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Urban Area\Census_OCR\"/>
    </mc:Choice>
  </mc:AlternateContent>
  <xr:revisionPtr revIDLastSave="0" documentId="13_ncr:1_{D61E911A-B477-4AC6-B8E0-575E361ADC42}" xr6:coauthVersionLast="47" xr6:coauthVersionMax="47" xr10:uidLastSave="{00000000-0000-0000-0000-000000000000}"/>
  <bookViews>
    <workbookView xWindow="10995" yWindow="-12105" windowWidth="5760" windowHeight="1260" firstSheet="1" activeTab="5" xr2:uid="{BF34534D-6B82-47AE-9F00-7FB6A55C4D4E}"/>
  </bookViews>
  <sheets>
    <sheet name="raw" sheetId="1" r:id="rId1"/>
    <sheet name="corrected" sheetId="2" r:id="rId2"/>
    <sheet name="crosswalk" sheetId="3" r:id="rId3"/>
    <sheet name="new" sheetId="4" r:id="rId4"/>
    <sheet name="missing" sheetId="6" r:id="rId5"/>
    <sheet name="combined" sheetId="5" r:id="rId6"/>
  </sheets>
  <definedNames>
    <definedName name="_xlnm._FilterDatabase" localSheetId="5" hidden="1">combined!$A$1:$J$1755</definedName>
    <definedName name="_xlnm._FilterDatabase" localSheetId="1" hidden="1">corrected!$A$1:$F$1701</definedName>
    <definedName name="_xlnm._FilterDatabase" localSheetId="2" hidden="1">crosswalk!$B$2:$E$1698</definedName>
    <definedName name="_xlnm._FilterDatabase" localSheetId="3" hidden="1">new!$A$2:$E$1697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08" i="5" l="1"/>
  <c r="F1708" i="5"/>
  <c r="G1707" i="5"/>
  <c r="F1707" i="5"/>
  <c r="I1752" i="5"/>
  <c r="I1753" i="5"/>
  <c r="I1751" i="5"/>
  <c r="F38" i="5" l="1"/>
  <c r="G38" i="5"/>
  <c r="H38" i="5"/>
  <c r="I38" i="5"/>
  <c r="J38" i="5"/>
  <c r="F39" i="5"/>
  <c r="G39" i="5"/>
  <c r="H39" i="5"/>
  <c r="I39" i="5"/>
  <c r="J39" i="5"/>
  <c r="F40" i="5"/>
  <c r="G40" i="5"/>
  <c r="H40" i="5"/>
  <c r="I40" i="5"/>
  <c r="J40" i="5"/>
  <c r="F41" i="5"/>
  <c r="G41" i="5"/>
  <c r="H41" i="5"/>
  <c r="I41" i="5"/>
  <c r="J41" i="5"/>
  <c r="F36" i="5"/>
  <c r="G36" i="5"/>
  <c r="H36" i="5"/>
  <c r="I36" i="5"/>
  <c r="J36" i="5"/>
  <c r="F37" i="5"/>
  <c r="G37" i="5"/>
  <c r="H37" i="5"/>
  <c r="I37" i="5"/>
  <c r="J37" i="5"/>
  <c r="F42" i="5"/>
  <c r="G42" i="5"/>
  <c r="H42" i="5"/>
  <c r="I42" i="5"/>
  <c r="J42" i="5"/>
  <c r="F43" i="5"/>
  <c r="G43" i="5"/>
  <c r="H43" i="5"/>
  <c r="I43" i="5"/>
  <c r="J43" i="5"/>
  <c r="F44" i="5"/>
  <c r="G44" i="5"/>
  <c r="H44" i="5"/>
  <c r="I44" i="5"/>
  <c r="J44" i="5"/>
  <c r="F45" i="5"/>
  <c r="G45" i="5"/>
  <c r="H45" i="5"/>
  <c r="I45" i="5"/>
  <c r="J45" i="5"/>
  <c r="F46" i="5"/>
  <c r="G46" i="5"/>
  <c r="H46" i="5"/>
  <c r="I46" i="5"/>
  <c r="J46" i="5"/>
  <c r="F47" i="5"/>
  <c r="G47" i="5"/>
  <c r="H47" i="5"/>
  <c r="I47" i="5"/>
  <c r="J47" i="5"/>
  <c r="F48" i="5"/>
  <c r="G48" i="5"/>
  <c r="H48" i="5"/>
  <c r="I48" i="5"/>
  <c r="J48" i="5"/>
  <c r="F49" i="5"/>
  <c r="G49" i="5"/>
  <c r="H49" i="5"/>
  <c r="I49" i="5"/>
  <c r="J49" i="5"/>
  <c r="F50" i="5"/>
  <c r="G50" i="5"/>
  <c r="H50" i="5"/>
  <c r="I50" i="5"/>
  <c r="J50" i="5"/>
  <c r="F51" i="5"/>
  <c r="G51" i="5"/>
  <c r="H51" i="5"/>
  <c r="I51" i="5"/>
  <c r="J51" i="5"/>
  <c r="F52" i="5"/>
  <c r="G52" i="5"/>
  <c r="H52" i="5"/>
  <c r="I52" i="5"/>
  <c r="J52" i="5"/>
  <c r="F53" i="5"/>
  <c r="G53" i="5"/>
  <c r="H53" i="5"/>
  <c r="I53" i="5"/>
  <c r="J53" i="5"/>
  <c r="F54" i="5"/>
  <c r="G54" i="5"/>
  <c r="H54" i="5"/>
  <c r="I54" i="5"/>
  <c r="J54" i="5"/>
  <c r="F55" i="5"/>
  <c r="G55" i="5"/>
  <c r="H55" i="5"/>
  <c r="I55" i="5"/>
  <c r="J55" i="5"/>
  <c r="F56" i="5"/>
  <c r="G56" i="5"/>
  <c r="H56" i="5"/>
  <c r="I56" i="5"/>
  <c r="J56" i="5"/>
  <c r="F57" i="5"/>
  <c r="G57" i="5"/>
  <c r="H57" i="5"/>
  <c r="I57" i="5"/>
  <c r="J57" i="5"/>
  <c r="F58" i="5"/>
  <c r="G58" i="5"/>
  <c r="H58" i="5"/>
  <c r="I58" i="5"/>
  <c r="J58" i="5"/>
  <c r="F59" i="5"/>
  <c r="G59" i="5"/>
  <c r="H59" i="5"/>
  <c r="I59" i="5"/>
  <c r="J59" i="5"/>
  <c r="F60" i="5"/>
  <c r="G60" i="5"/>
  <c r="H60" i="5"/>
  <c r="I60" i="5"/>
  <c r="J60" i="5"/>
  <c r="F61" i="5"/>
  <c r="G61" i="5"/>
  <c r="H61" i="5"/>
  <c r="I61" i="5"/>
  <c r="J61" i="5"/>
  <c r="F62" i="5"/>
  <c r="G62" i="5"/>
  <c r="H62" i="5"/>
  <c r="I62" i="5"/>
  <c r="J62" i="5"/>
  <c r="F63" i="5"/>
  <c r="G63" i="5"/>
  <c r="H63" i="5"/>
  <c r="I63" i="5"/>
  <c r="J63" i="5"/>
  <c r="F64" i="5"/>
  <c r="G64" i="5"/>
  <c r="H64" i="5"/>
  <c r="I64" i="5"/>
  <c r="J64" i="5"/>
  <c r="F65" i="5"/>
  <c r="G65" i="5"/>
  <c r="H65" i="5"/>
  <c r="I65" i="5"/>
  <c r="J65" i="5"/>
  <c r="F66" i="5"/>
  <c r="G66" i="5"/>
  <c r="H66" i="5"/>
  <c r="I66" i="5"/>
  <c r="J66" i="5"/>
  <c r="F67" i="5"/>
  <c r="G67" i="5"/>
  <c r="H67" i="5"/>
  <c r="I67" i="5"/>
  <c r="J67" i="5"/>
  <c r="F68" i="5"/>
  <c r="G68" i="5"/>
  <c r="H68" i="5"/>
  <c r="I68" i="5"/>
  <c r="J68" i="5"/>
  <c r="F69" i="5"/>
  <c r="G69" i="5"/>
  <c r="H69" i="5"/>
  <c r="I69" i="5"/>
  <c r="J69" i="5"/>
  <c r="F70" i="5"/>
  <c r="G70" i="5"/>
  <c r="H70" i="5"/>
  <c r="I70" i="5"/>
  <c r="J70" i="5"/>
  <c r="F71" i="5"/>
  <c r="G71" i="5"/>
  <c r="H71" i="5"/>
  <c r="I71" i="5"/>
  <c r="J71" i="5"/>
  <c r="F72" i="5"/>
  <c r="G72" i="5"/>
  <c r="H72" i="5"/>
  <c r="I72" i="5"/>
  <c r="J72" i="5"/>
  <c r="F73" i="5"/>
  <c r="G73" i="5"/>
  <c r="H73" i="5"/>
  <c r="I73" i="5"/>
  <c r="J73" i="5"/>
  <c r="F74" i="5"/>
  <c r="G74" i="5"/>
  <c r="H74" i="5"/>
  <c r="I74" i="5"/>
  <c r="J74" i="5"/>
  <c r="F75" i="5"/>
  <c r="G75" i="5"/>
  <c r="H75" i="5"/>
  <c r="I75" i="5"/>
  <c r="J75" i="5"/>
  <c r="F76" i="5"/>
  <c r="G76" i="5"/>
  <c r="H76" i="5"/>
  <c r="I76" i="5"/>
  <c r="J76" i="5"/>
  <c r="F77" i="5"/>
  <c r="G77" i="5"/>
  <c r="H77" i="5"/>
  <c r="I77" i="5"/>
  <c r="J77" i="5"/>
  <c r="F78" i="5"/>
  <c r="G78" i="5"/>
  <c r="H78" i="5"/>
  <c r="I78" i="5"/>
  <c r="J78" i="5"/>
  <c r="F79" i="5"/>
  <c r="G79" i="5"/>
  <c r="H79" i="5"/>
  <c r="I79" i="5"/>
  <c r="J79" i="5"/>
  <c r="F80" i="5"/>
  <c r="G80" i="5"/>
  <c r="H80" i="5"/>
  <c r="I80" i="5"/>
  <c r="J80" i="5"/>
  <c r="F81" i="5"/>
  <c r="G81" i="5"/>
  <c r="H81" i="5"/>
  <c r="I81" i="5"/>
  <c r="J81" i="5"/>
  <c r="F82" i="5"/>
  <c r="G82" i="5"/>
  <c r="H82" i="5"/>
  <c r="I82" i="5"/>
  <c r="J82" i="5"/>
  <c r="F83" i="5"/>
  <c r="G83" i="5"/>
  <c r="H83" i="5"/>
  <c r="I83" i="5"/>
  <c r="J83" i="5"/>
  <c r="F84" i="5"/>
  <c r="G84" i="5"/>
  <c r="H84" i="5"/>
  <c r="I84" i="5"/>
  <c r="J84" i="5"/>
  <c r="F85" i="5"/>
  <c r="G85" i="5"/>
  <c r="H85" i="5"/>
  <c r="I85" i="5"/>
  <c r="J85" i="5"/>
  <c r="F86" i="5"/>
  <c r="G86" i="5"/>
  <c r="H86" i="5"/>
  <c r="I86" i="5"/>
  <c r="J86" i="5"/>
  <c r="F87" i="5"/>
  <c r="G87" i="5"/>
  <c r="H87" i="5"/>
  <c r="I87" i="5"/>
  <c r="J87" i="5"/>
  <c r="F88" i="5"/>
  <c r="G88" i="5"/>
  <c r="H88" i="5"/>
  <c r="I88" i="5"/>
  <c r="J88" i="5"/>
  <c r="F89" i="5"/>
  <c r="G89" i="5"/>
  <c r="H89" i="5"/>
  <c r="I89" i="5"/>
  <c r="J89" i="5"/>
  <c r="F90" i="5"/>
  <c r="G90" i="5"/>
  <c r="H90" i="5"/>
  <c r="I90" i="5"/>
  <c r="J90" i="5"/>
  <c r="F91" i="5"/>
  <c r="G91" i="5"/>
  <c r="H91" i="5"/>
  <c r="I91" i="5"/>
  <c r="J91" i="5"/>
  <c r="F92" i="5"/>
  <c r="G92" i="5"/>
  <c r="H92" i="5"/>
  <c r="I92" i="5"/>
  <c r="J92" i="5"/>
  <c r="F93" i="5"/>
  <c r="G93" i="5"/>
  <c r="H93" i="5"/>
  <c r="I93" i="5"/>
  <c r="J93" i="5"/>
  <c r="F94" i="5"/>
  <c r="G94" i="5"/>
  <c r="H94" i="5"/>
  <c r="I94" i="5"/>
  <c r="J94" i="5"/>
  <c r="F95" i="5"/>
  <c r="G95" i="5"/>
  <c r="H95" i="5"/>
  <c r="I95" i="5"/>
  <c r="J95" i="5"/>
  <c r="F96" i="5"/>
  <c r="G96" i="5"/>
  <c r="H96" i="5"/>
  <c r="I96" i="5"/>
  <c r="J96" i="5"/>
  <c r="F97" i="5"/>
  <c r="G97" i="5"/>
  <c r="H97" i="5"/>
  <c r="I97" i="5"/>
  <c r="J97" i="5"/>
  <c r="F98" i="5"/>
  <c r="G98" i="5"/>
  <c r="H98" i="5"/>
  <c r="I98" i="5"/>
  <c r="J98" i="5"/>
  <c r="F99" i="5"/>
  <c r="G99" i="5"/>
  <c r="H99" i="5"/>
  <c r="I99" i="5"/>
  <c r="J99" i="5"/>
  <c r="F100" i="5"/>
  <c r="G100" i="5"/>
  <c r="H100" i="5"/>
  <c r="I100" i="5"/>
  <c r="J100" i="5"/>
  <c r="F101" i="5"/>
  <c r="G101" i="5"/>
  <c r="H101" i="5"/>
  <c r="I101" i="5"/>
  <c r="J101" i="5"/>
  <c r="F102" i="5"/>
  <c r="G102" i="5"/>
  <c r="H102" i="5"/>
  <c r="I102" i="5"/>
  <c r="J102" i="5"/>
  <c r="F103" i="5"/>
  <c r="G103" i="5"/>
  <c r="H103" i="5"/>
  <c r="I103" i="5"/>
  <c r="J103" i="5"/>
  <c r="F104" i="5"/>
  <c r="G104" i="5"/>
  <c r="H104" i="5"/>
  <c r="I104" i="5"/>
  <c r="J104" i="5"/>
  <c r="F105" i="5"/>
  <c r="G105" i="5"/>
  <c r="H105" i="5"/>
  <c r="I105" i="5"/>
  <c r="J105" i="5"/>
  <c r="F106" i="5"/>
  <c r="G106" i="5"/>
  <c r="H106" i="5"/>
  <c r="I106" i="5"/>
  <c r="J106" i="5"/>
  <c r="F107" i="5"/>
  <c r="G107" i="5"/>
  <c r="H107" i="5"/>
  <c r="I107" i="5"/>
  <c r="J107" i="5"/>
  <c r="F108" i="5"/>
  <c r="G108" i="5"/>
  <c r="H108" i="5"/>
  <c r="I108" i="5"/>
  <c r="J108" i="5"/>
  <c r="F109" i="5"/>
  <c r="G109" i="5"/>
  <c r="H109" i="5"/>
  <c r="I109" i="5"/>
  <c r="J109" i="5"/>
  <c r="F110" i="5"/>
  <c r="G110" i="5"/>
  <c r="H110" i="5"/>
  <c r="I110" i="5"/>
  <c r="J110" i="5"/>
  <c r="F111" i="5"/>
  <c r="G111" i="5"/>
  <c r="H111" i="5"/>
  <c r="I111" i="5"/>
  <c r="J111" i="5"/>
  <c r="F112" i="5"/>
  <c r="G112" i="5"/>
  <c r="H112" i="5"/>
  <c r="I112" i="5"/>
  <c r="J112" i="5"/>
  <c r="F113" i="5"/>
  <c r="G113" i="5"/>
  <c r="H113" i="5"/>
  <c r="I113" i="5"/>
  <c r="J113" i="5"/>
  <c r="F114" i="5"/>
  <c r="G114" i="5"/>
  <c r="H114" i="5"/>
  <c r="I114" i="5"/>
  <c r="J114" i="5"/>
  <c r="F115" i="5"/>
  <c r="G115" i="5"/>
  <c r="H115" i="5"/>
  <c r="I115" i="5"/>
  <c r="J115" i="5"/>
  <c r="F116" i="5"/>
  <c r="G116" i="5"/>
  <c r="H116" i="5"/>
  <c r="I116" i="5"/>
  <c r="J116" i="5"/>
  <c r="F117" i="5"/>
  <c r="G117" i="5"/>
  <c r="H117" i="5"/>
  <c r="I117" i="5"/>
  <c r="J117" i="5"/>
  <c r="F118" i="5"/>
  <c r="G118" i="5"/>
  <c r="H118" i="5"/>
  <c r="I118" i="5"/>
  <c r="J118" i="5"/>
  <c r="F119" i="5"/>
  <c r="G119" i="5"/>
  <c r="H119" i="5"/>
  <c r="I119" i="5"/>
  <c r="J119" i="5"/>
  <c r="F120" i="5"/>
  <c r="G120" i="5"/>
  <c r="H120" i="5"/>
  <c r="I120" i="5"/>
  <c r="J120" i="5"/>
  <c r="F121" i="5"/>
  <c r="G121" i="5"/>
  <c r="H121" i="5"/>
  <c r="I121" i="5"/>
  <c r="J121" i="5"/>
  <c r="F122" i="5"/>
  <c r="G122" i="5"/>
  <c r="H122" i="5"/>
  <c r="I122" i="5"/>
  <c r="J122" i="5"/>
  <c r="F123" i="5"/>
  <c r="G123" i="5"/>
  <c r="H123" i="5"/>
  <c r="I123" i="5"/>
  <c r="J123" i="5"/>
  <c r="F124" i="5"/>
  <c r="G124" i="5"/>
  <c r="H124" i="5"/>
  <c r="I124" i="5"/>
  <c r="J124" i="5"/>
  <c r="F125" i="5"/>
  <c r="G125" i="5"/>
  <c r="H125" i="5"/>
  <c r="I125" i="5"/>
  <c r="J125" i="5"/>
  <c r="F126" i="5"/>
  <c r="G126" i="5"/>
  <c r="H126" i="5"/>
  <c r="I126" i="5"/>
  <c r="J126" i="5"/>
  <c r="F127" i="5"/>
  <c r="G127" i="5"/>
  <c r="H127" i="5"/>
  <c r="I127" i="5"/>
  <c r="J127" i="5"/>
  <c r="F128" i="5"/>
  <c r="G128" i="5"/>
  <c r="H128" i="5"/>
  <c r="I128" i="5"/>
  <c r="J128" i="5"/>
  <c r="F129" i="5"/>
  <c r="G129" i="5"/>
  <c r="H129" i="5"/>
  <c r="I129" i="5"/>
  <c r="J129" i="5"/>
  <c r="F130" i="5"/>
  <c r="G130" i="5"/>
  <c r="H130" i="5"/>
  <c r="I130" i="5"/>
  <c r="J130" i="5"/>
  <c r="F131" i="5"/>
  <c r="G131" i="5"/>
  <c r="H131" i="5"/>
  <c r="I131" i="5"/>
  <c r="J131" i="5"/>
  <c r="F132" i="5"/>
  <c r="G132" i="5"/>
  <c r="H132" i="5"/>
  <c r="I132" i="5"/>
  <c r="J132" i="5"/>
  <c r="F133" i="5"/>
  <c r="G133" i="5"/>
  <c r="H133" i="5"/>
  <c r="I133" i="5"/>
  <c r="J133" i="5"/>
  <c r="F134" i="5"/>
  <c r="G134" i="5"/>
  <c r="H134" i="5"/>
  <c r="I134" i="5"/>
  <c r="J134" i="5"/>
  <c r="F135" i="5"/>
  <c r="G135" i="5"/>
  <c r="H135" i="5"/>
  <c r="I135" i="5"/>
  <c r="J135" i="5"/>
  <c r="F136" i="5"/>
  <c r="G136" i="5"/>
  <c r="H136" i="5"/>
  <c r="I136" i="5"/>
  <c r="J136" i="5"/>
  <c r="F137" i="5"/>
  <c r="G137" i="5"/>
  <c r="H137" i="5"/>
  <c r="I137" i="5"/>
  <c r="J137" i="5"/>
  <c r="F138" i="5"/>
  <c r="G138" i="5"/>
  <c r="H138" i="5"/>
  <c r="I138" i="5"/>
  <c r="J138" i="5"/>
  <c r="F139" i="5"/>
  <c r="G139" i="5"/>
  <c r="H139" i="5"/>
  <c r="I139" i="5"/>
  <c r="J139" i="5"/>
  <c r="F140" i="5"/>
  <c r="G140" i="5"/>
  <c r="H140" i="5"/>
  <c r="I140" i="5"/>
  <c r="J140" i="5"/>
  <c r="F141" i="5"/>
  <c r="G141" i="5"/>
  <c r="H141" i="5"/>
  <c r="I141" i="5"/>
  <c r="J141" i="5"/>
  <c r="F142" i="5"/>
  <c r="G142" i="5"/>
  <c r="H142" i="5"/>
  <c r="I142" i="5"/>
  <c r="J142" i="5"/>
  <c r="F143" i="5"/>
  <c r="G143" i="5"/>
  <c r="H143" i="5"/>
  <c r="I143" i="5"/>
  <c r="J143" i="5"/>
  <c r="F144" i="5"/>
  <c r="G144" i="5"/>
  <c r="H144" i="5"/>
  <c r="I144" i="5"/>
  <c r="J144" i="5"/>
  <c r="F145" i="5"/>
  <c r="G145" i="5"/>
  <c r="H145" i="5"/>
  <c r="I145" i="5"/>
  <c r="J145" i="5"/>
  <c r="F146" i="5"/>
  <c r="G146" i="5"/>
  <c r="H146" i="5"/>
  <c r="I146" i="5"/>
  <c r="J146" i="5"/>
  <c r="F147" i="5"/>
  <c r="G147" i="5"/>
  <c r="H147" i="5"/>
  <c r="I147" i="5"/>
  <c r="J147" i="5"/>
  <c r="F148" i="5"/>
  <c r="G148" i="5"/>
  <c r="H148" i="5"/>
  <c r="I148" i="5"/>
  <c r="J148" i="5"/>
  <c r="F149" i="5"/>
  <c r="G149" i="5"/>
  <c r="H149" i="5"/>
  <c r="I149" i="5"/>
  <c r="J149" i="5"/>
  <c r="F150" i="5"/>
  <c r="G150" i="5"/>
  <c r="H150" i="5"/>
  <c r="I150" i="5"/>
  <c r="J150" i="5"/>
  <c r="F151" i="5"/>
  <c r="G151" i="5"/>
  <c r="H151" i="5"/>
  <c r="I151" i="5"/>
  <c r="J151" i="5"/>
  <c r="F152" i="5"/>
  <c r="G152" i="5"/>
  <c r="H152" i="5"/>
  <c r="I152" i="5"/>
  <c r="J152" i="5"/>
  <c r="F153" i="5"/>
  <c r="G153" i="5"/>
  <c r="H153" i="5"/>
  <c r="I153" i="5"/>
  <c r="J153" i="5"/>
  <c r="F154" i="5"/>
  <c r="G154" i="5"/>
  <c r="H154" i="5"/>
  <c r="I154" i="5"/>
  <c r="J154" i="5"/>
  <c r="F155" i="5"/>
  <c r="G155" i="5"/>
  <c r="H155" i="5"/>
  <c r="I155" i="5"/>
  <c r="J155" i="5"/>
  <c r="F156" i="5"/>
  <c r="G156" i="5"/>
  <c r="H156" i="5"/>
  <c r="I156" i="5"/>
  <c r="J156" i="5"/>
  <c r="F157" i="5"/>
  <c r="G157" i="5"/>
  <c r="H157" i="5"/>
  <c r="I157" i="5"/>
  <c r="J157" i="5"/>
  <c r="F158" i="5"/>
  <c r="G158" i="5"/>
  <c r="H158" i="5"/>
  <c r="I158" i="5"/>
  <c r="J158" i="5"/>
  <c r="F159" i="5"/>
  <c r="G159" i="5"/>
  <c r="H159" i="5"/>
  <c r="I159" i="5"/>
  <c r="J159" i="5"/>
  <c r="F160" i="5"/>
  <c r="G160" i="5"/>
  <c r="H160" i="5"/>
  <c r="I160" i="5"/>
  <c r="J160" i="5"/>
  <c r="F161" i="5"/>
  <c r="G161" i="5"/>
  <c r="H161" i="5"/>
  <c r="I161" i="5"/>
  <c r="J161" i="5"/>
  <c r="F162" i="5"/>
  <c r="G162" i="5"/>
  <c r="H162" i="5"/>
  <c r="I162" i="5"/>
  <c r="J162" i="5"/>
  <c r="F163" i="5"/>
  <c r="G163" i="5"/>
  <c r="H163" i="5"/>
  <c r="I163" i="5"/>
  <c r="J163" i="5"/>
  <c r="F164" i="5"/>
  <c r="G164" i="5"/>
  <c r="H164" i="5"/>
  <c r="I164" i="5"/>
  <c r="J164" i="5"/>
  <c r="F165" i="5"/>
  <c r="G165" i="5"/>
  <c r="H165" i="5"/>
  <c r="I165" i="5"/>
  <c r="J165" i="5"/>
  <c r="F166" i="5"/>
  <c r="G166" i="5"/>
  <c r="H166" i="5"/>
  <c r="I166" i="5"/>
  <c r="J166" i="5"/>
  <c r="F167" i="5"/>
  <c r="G167" i="5"/>
  <c r="H167" i="5"/>
  <c r="I167" i="5"/>
  <c r="J167" i="5"/>
  <c r="F168" i="5"/>
  <c r="G168" i="5"/>
  <c r="H168" i="5"/>
  <c r="I168" i="5"/>
  <c r="J168" i="5"/>
  <c r="F169" i="5"/>
  <c r="G169" i="5"/>
  <c r="H169" i="5"/>
  <c r="I169" i="5"/>
  <c r="J169" i="5"/>
  <c r="F170" i="5"/>
  <c r="G170" i="5"/>
  <c r="H170" i="5"/>
  <c r="I170" i="5"/>
  <c r="J170" i="5"/>
  <c r="F171" i="5"/>
  <c r="G171" i="5"/>
  <c r="H171" i="5"/>
  <c r="I171" i="5"/>
  <c r="J171" i="5"/>
  <c r="F172" i="5"/>
  <c r="G172" i="5"/>
  <c r="H172" i="5"/>
  <c r="I172" i="5"/>
  <c r="J172" i="5"/>
  <c r="F173" i="5"/>
  <c r="G173" i="5"/>
  <c r="H173" i="5"/>
  <c r="I173" i="5"/>
  <c r="J173" i="5"/>
  <c r="F174" i="5"/>
  <c r="G174" i="5"/>
  <c r="H174" i="5"/>
  <c r="I174" i="5"/>
  <c r="J174" i="5"/>
  <c r="F175" i="5"/>
  <c r="G175" i="5"/>
  <c r="H175" i="5"/>
  <c r="I175" i="5"/>
  <c r="J175" i="5"/>
  <c r="F176" i="5"/>
  <c r="G176" i="5"/>
  <c r="H176" i="5"/>
  <c r="I176" i="5"/>
  <c r="J176" i="5"/>
  <c r="F177" i="5"/>
  <c r="G177" i="5"/>
  <c r="H177" i="5"/>
  <c r="I177" i="5"/>
  <c r="J177" i="5"/>
  <c r="F178" i="5"/>
  <c r="G178" i="5"/>
  <c r="H178" i="5"/>
  <c r="I178" i="5"/>
  <c r="J178" i="5"/>
  <c r="F179" i="5"/>
  <c r="G179" i="5"/>
  <c r="H179" i="5"/>
  <c r="I179" i="5"/>
  <c r="J179" i="5"/>
  <c r="F180" i="5"/>
  <c r="G180" i="5"/>
  <c r="H180" i="5"/>
  <c r="I180" i="5"/>
  <c r="J180" i="5"/>
  <c r="F181" i="5"/>
  <c r="G181" i="5"/>
  <c r="H181" i="5"/>
  <c r="I181" i="5"/>
  <c r="J181" i="5"/>
  <c r="F182" i="5"/>
  <c r="G182" i="5"/>
  <c r="H182" i="5"/>
  <c r="I182" i="5"/>
  <c r="J182" i="5"/>
  <c r="F183" i="5"/>
  <c r="G183" i="5"/>
  <c r="H183" i="5"/>
  <c r="I183" i="5"/>
  <c r="J183" i="5"/>
  <c r="F184" i="5"/>
  <c r="G184" i="5"/>
  <c r="H184" i="5"/>
  <c r="I184" i="5"/>
  <c r="J184" i="5"/>
  <c r="F185" i="5"/>
  <c r="G185" i="5"/>
  <c r="H185" i="5"/>
  <c r="I185" i="5"/>
  <c r="J185" i="5"/>
  <c r="F186" i="5"/>
  <c r="G186" i="5"/>
  <c r="H186" i="5"/>
  <c r="I186" i="5"/>
  <c r="J186" i="5"/>
  <c r="F187" i="5"/>
  <c r="G187" i="5"/>
  <c r="H187" i="5"/>
  <c r="I187" i="5"/>
  <c r="J187" i="5"/>
  <c r="F188" i="5"/>
  <c r="G188" i="5"/>
  <c r="H188" i="5"/>
  <c r="I188" i="5"/>
  <c r="J188" i="5"/>
  <c r="F189" i="5"/>
  <c r="G189" i="5"/>
  <c r="H189" i="5"/>
  <c r="I189" i="5"/>
  <c r="J189" i="5"/>
  <c r="F190" i="5"/>
  <c r="G190" i="5"/>
  <c r="H190" i="5"/>
  <c r="I190" i="5"/>
  <c r="J190" i="5"/>
  <c r="F191" i="5"/>
  <c r="G191" i="5"/>
  <c r="H191" i="5"/>
  <c r="I191" i="5"/>
  <c r="J191" i="5"/>
  <c r="F192" i="5"/>
  <c r="G192" i="5"/>
  <c r="H192" i="5"/>
  <c r="I192" i="5"/>
  <c r="J192" i="5"/>
  <c r="F193" i="5"/>
  <c r="G193" i="5"/>
  <c r="H193" i="5"/>
  <c r="I193" i="5"/>
  <c r="J193" i="5"/>
  <c r="F194" i="5"/>
  <c r="G194" i="5"/>
  <c r="H194" i="5"/>
  <c r="I194" i="5"/>
  <c r="J194" i="5"/>
  <c r="F195" i="5"/>
  <c r="G195" i="5"/>
  <c r="H195" i="5"/>
  <c r="I195" i="5"/>
  <c r="J195" i="5"/>
  <c r="F196" i="5"/>
  <c r="G196" i="5"/>
  <c r="H196" i="5"/>
  <c r="I196" i="5"/>
  <c r="J196" i="5"/>
  <c r="F197" i="5"/>
  <c r="G197" i="5"/>
  <c r="H197" i="5"/>
  <c r="I197" i="5"/>
  <c r="J197" i="5"/>
  <c r="F198" i="5"/>
  <c r="G198" i="5"/>
  <c r="H198" i="5"/>
  <c r="I198" i="5"/>
  <c r="J198" i="5"/>
  <c r="F199" i="5"/>
  <c r="G199" i="5"/>
  <c r="H199" i="5"/>
  <c r="I199" i="5"/>
  <c r="J199" i="5"/>
  <c r="F200" i="5"/>
  <c r="G200" i="5"/>
  <c r="H200" i="5"/>
  <c r="I200" i="5"/>
  <c r="J200" i="5"/>
  <c r="F201" i="5"/>
  <c r="G201" i="5"/>
  <c r="H201" i="5"/>
  <c r="I201" i="5"/>
  <c r="J201" i="5"/>
  <c r="F202" i="5"/>
  <c r="G202" i="5"/>
  <c r="H202" i="5"/>
  <c r="I202" i="5"/>
  <c r="J202" i="5"/>
  <c r="F203" i="5"/>
  <c r="G203" i="5"/>
  <c r="H203" i="5"/>
  <c r="I203" i="5"/>
  <c r="J203" i="5"/>
  <c r="F204" i="5"/>
  <c r="G204" i="5"/>
  <c r="H204" i="5"/>
  <c r="I204" i="5"/>
  <c r="J204" i="5"/>
  <c r="F205" i="5"/>
  <c r="G205" i="5"/>
  <c r="H205" i="5"/>
  <c r="I205" i="5"/>
  <c r="J205" i="5"/>
  <c r="F206" i="5"/>
  <c r="G206" i="5"/>
  <c r="H206" i="5"/>
  <c r="I206" i="5"/>
  <c r="J206" i="5"/>
  <c r="F207" i="5"/>
  <c r="G207" i="5"/>
  <c r="H207" i="5"/>
  <c r="I207" i="5"/>
  <c r="J207" i="5"/>
  <c r="F208" i="5"/>
  <c r="G208" i="5"/>
  <c r="H208" i="5"/>
  <c r="I208" i="5"/>
  <c r="J208" i="5"/>
  <c r="F209" i="5"/>
  <c r="G209" i="5"/>
  <c r="H209" i="5"/>
  <c r="I209" i="5"/>
  <c r="J209" i="5"/>
  <c r="F210" i="5"/>
  <c r="G210" i="5"/>
  <c r="H210" i="5"/>
  <c r="I210" i="5"/>
  <c r="J210" i="5"/>
  <c r="F211" i="5"/>
  <c r="G211" i="5"/>
  <c r="H211" i="5"/>
  <c r="I211" i="5"/>
  <c r="J211" i="5"/>
  <c r="F212" i="5"/>
  <c r="G212" i="5"/>
  <c r="H212" i="5"/>
  <c r="I212" i="5"/>
  <c r="J212" i="5"/>
  <c r="F213" i="5"/>
  <c r="G213" i="5"/>
  <c r="H213" i="5"/>
  <c r="I213" i="5"/>
  <c r="J213" i="5"/>
  <c r="F214" i="5"/>
  <c r="G214" i="5"/>
  <c r="H214" i="5"/>
  <c r="I214" i="5"/>
  <c r="J214" i="5"/>
  <c r="F215" i="5"/>
  <c r="G215" i="5"/>
  <c r="H215" i="5"/>
  <c r="I215" i="5"/>
  <c r="J215" i="5"/>
  <c r="F216" i="5"/>
  <c r="G216" i="5"/>
  <c r="H216" i="5"/>
  <c r="I216" i="5"/>
  <c r="J216" i="5"/>
  <c r="F217" i="5"/>
  <c r="G217" i="5"/>
  <c r="H217" i="5"/>
  <c r="I217" i="5"/>
  <c r="J217" i="5"/>
  <c r="F218" i="5"/>
  <c r="G218" i="5"/>
  <c r="H218" i="5"/>
  <c r="I218" i="5"/>
  <c r="J218" i="5"/>
  <c r="F219" i="5"/>
  <c r="G219" i="5"/>
  <c r="H219" i="5"/>
  <c r="I219" i="5"/>
  <c r="J219" i="5"/>
  <c r="F220" i="5"/>
  <c r="G220" i="5"/>
  <c r="H220" i="5"/>
  <c r="I220" i="5"/>
  <c r="J220" i="5"/>
  <c r="F221" i="5"/>
  <c r="G221" i="5"/>
  <c r="H221" i="5"/>
  <c r="I221" i="5"/>
  <c r="J221" i="5"/>
  <c r="F222" i="5"/>
  <c r="G222" i="5"/>
  <c r="H222" i="5"/>
  <c r="I222" i="5"/>
  <c r="J222" i="5"/>
  <c r="F223" i="5"/>
  <c r="G223" i="5"/>
  <c r="H223" i="5"/>
  <c r="I223" i="5"/>
  <c r="J223" i="5"/>
  <c r="F224" i="5"/>
  <c r="G224" i="5"/>
  <c r="H224" i="5"/>
  <c r="I224" i="5"/>
  <c r="J224" i="5"/>
  <c r="F225" i="5"/>
  <c r="G225" i="5"/>
  <c r="H225" i="5"/>
  <c r="I225" i="5"/>
  <c r="J225" i="5"/>
  <c r="F226" i="5"/>
  <c r="G226" i="5"/>
  <c r="H226" i="5"/>
  <c r="I226" i="5"/>
  <c r="J226" i="5"/>
  <c r="F227" i="5"/>
  <c r="G227" i="5"/>
  <c r="H227" i="5"/>
  <c r="I227" i="5"/>
  <c r="J227" i="5"/>
  <c r="F228" i="5"/>
  <c r="G228" i="5"/>
  <c r="H228" i="5"/>
  <c r="I228" i="5"/>
  <c r="J228" i="5"/>
  <c r="F229" i="5"/>
  <c r="G229" i="5"/>
  <c r="H229" i="5"/>
  <c r="I229" i="5"/>
  <c r="J229" i="5"/>
  <c r="F230" i="5"/>
  <c r="G230" i="5"/>
  <c r="H230" i="5"/>
  <c r="I230" i="5"/>
  <c r="J230" i="5"/>
  <c r="F231" i="5"/>
  <c r="G231" i="5"/>
  <c r="H231" i="5"/>
  <c r="I231" i="5"/>
  <c r="J231" i="5"/>
  <c r="F232" i="5"/>
  <c r="G232" i="5"/>
  <c r="H232" i="5"/>
  <c r="I232" i="5"/>
  <c r="J232" i="5"/>
  <c r="F233" i="5"/>
  <c r="G233" i="5"/>
  <c r="H233" i="5"/>
  <c r="I233" i="5"/>
  <c r="J233" i="5"/>
  <c r="F234" i="5"/>
  <c r="G234" i="5"/>
  <c r="H234" i="5"/>
  <c r="I234" i="5"/>
  <c r="J234" i="5"/>
  <c r="F235" i="5"/>
  <c r="G235" i="5"/>
  <c r="H235" i="5"/>
  <c r="I235" i="5"/>
  <c r="J235" i="5"/>
  <c r="F236" i="5"/>
  <c r="G236" i="5"/>
  <c r="H236" i="5"/>
  <c r="I236" i="5"/>
  <c r="J236" i="5"/>
  <c r="F237" i="5"/>
  <c r="G237" i="5"/>
  <c r="H237" i="5"/>
  <c r="I237" i="5"/>
  <c r="J237" i="5"/>
  <c r="F238" i="5"/>
  <c r="G238" i="5"/>
  <c r="H238" i="5"/>
  <c r="I238" i="5"/>
  <c r="J238" i="5"/>
  <c r="F239" i="5"/>
  <c r="G239" i="5"/>
  <c r="H239" i="5"/>
  <c r="I239" i="5"/>
  <c r="J239" i="5"/>
  <c r="F240" i="5"/>
  <c r="G240" i="5"/>
  <c r="H240" i="5"/>
  <c r="I240" i="5"/>
  <c r="J240" i="5"/>
  <c r="F241" i="5"/>
  <c r="G241" i="5"/>
  <c r="H241" i="5"/>
  <c r="I241" i="5"/>
  <c r="J241" i="5"/>
  <c r="F242" i="5"/>
  <c r="G242" i="5"/>
  <c r="H242" i="5"/>
  <c r="I242" i="5"/>
  <c r="J242" i="5"/>
  <c r="F243" i="5"/>
  <c r="G243" i="5"/>
  <c r="H243" i="5"/>
  <c r="I243" i="5"/>
  <c r="J243" i="5"/>
  <c r="F244" i="5"/>
  <c r="G244" i="5"/>
  <c r="H244" i="5"/>
  <c r="I244" i="5"/>
  <c r="J244" i="5"/>
  <c r="F245" i="5"/>
  <c r="G245" i="5"/>
  <c r="H245" i="5"/>
  <c r="I245" i="5"/>
  <c r="J245" i="5"/>
  <c r="F246" i="5"/>
  <c r="G246" i="5"/>
  <c r="H246" i="5"/>
  <c r="I246" i="5"/>
  <c r="J246" i="5"/>
  <c r="F247" i="5"/>
  <c r="G247" i="5"/>
  <c r="H247" i="5"/>
  <c r="I247" i="5"/>
  <c r="J247" i="5"/>
  <c r="F248" i="5"/>
  <c r="G248" i="5"/>
  <c r="H248" i="5"/>
  <c r="I248" i="5"/>
  <c r="J248" i="5"/>
  <c r="F249" i="5"/>
  <c r="G249" i="5"/>
  <c r="H249" i="5"/>
  <c r="I249" i="5"/>
  <c r="J249" i="5"/>
  <c r="F250" i="5"/>
  <c r="G250" i="5"/>
  <c r="H250" i="5"/>
  <c r="I250" i="5"/>
  <c r="J250" i="5"/>
  <c r="F251" i="5"/>
  <c r="G251" i="5"/>
  <c r="H251" i="5"/>
  <c r="I251" i="5"/>
  <c r="J251" i="5"/>
  <c r="F252" i="5"/>
  <c r="G252" i="5"/>
  <c r="H252" i="5"/>
  <c r="I252" i="5"/>
  <c r="J252" i="5"/>
  <c r="F253" i="5"/>
  <c r="G253" i="5"/>
  <c r="H253" i="5"/>
  <c r="I253" i="5"/>
  <c r="J253" i="5"/>
  <c r="F254" i="5"/>
  <c r="G254" i="5"/>
  <c r="H254" i="5"/>
  <c r="I254" i="5"/>
  <c r="J254" i="5"/>
  <c r="F255" i="5"/>
  <c r="G255" i="5"/>
  <c r="H255" i="5"/>
  <c r="I255" i="5"/>
  <c r="J255" i="5"/>
  <c r="F256" i="5"/>
  <c r="G256" i="5"/>
  <c r="H256" i="5"/>
  <c r="I256" i="5"/>
  <c r="J256" i="5"/>
  <c r="F257" i="5"/>
  <c r="G257" i="5"/>
  <c r="H257" i="5"/>
  <c r="I257" i="5"/>
  <c r="J257" i="5"/>
  <c r="F258" i="5"/>
  <c r="G258" i="5"/>
  <c r="H258" i="5"/>
  <c r="I258" i="5"/>
  <c r="J258" i="5"/>
  <c r="F259" i="5"/>
  <c r="G259" i="5"/>
  <c r="H259" i="5"/>
  <c r="I259" i="5"/>
  <c r="J259" i="5"/>
  <c r="F260" i="5"/>
  <c r="G260" i="5"/>
  <c r="H260" i="5"/>
  <c r="I260" i="5"/>
  <c r="J260" i="5"/>
  <c r="F261" i="5"/>
  <c r="G261" i="5"/>
  <c r="H261" i="5"/>
  <c r="I261" i="5"/>
  <c r="J261" i="5"/>
  <c r="F262" i="5"/>
  <c r="G262" i="5"/>
  <c r="H262" i="5"/>
  <c r="I262" i="5"/>
  <c r="J262" i="5"/>
  <c r="F263" i="5"/>
  <c r="G263" i="5"/>
  <c r="H263" i="5"/>
  <c r="I263" i="5"/>
  <c r="J263" i="5"/>
  <c r="F264" i="5"/>
  <c r="G264" i="5"/>
  <c r="H264" i="5"/>
  <c r="I264" i="5"/>
  <c r="J264" i="5"/>
  <c r="F265" i="5"/>
  <c r="G265" i="5"/>
  <c r="H265" i="5"/>
  <c r="I265" i="5"/>
  <c r="J265" i="5"/>
  <c r="F266" i="5"/>
  <c r="G266" i="5"/>
  <c r="H266" i="5"/>
  <c r="I266" i="5"/>
  <c r="J266" i="5"/>
  <c r="F267" i="5"/>
  <c r="G267" i="5"/>
  <c r="H267" i="5"/>
  <c r="I267" i="5"/>
  <c r="J267" i="5"/>
  <c r="F268" i="5"/>
  <c r="G268" i="5"/>
  <c r="H268" i="5"/>
  <c r="I268" i="5"/>
  <c r="J268" i="5"/>
  <c r="F269" i="5"/>
  <c r="G269" i="5"/>
  <c r="H269" i="5"/>
  <c r="I269" i="5"/>
  <c r="J269" i="5"/>
  <c r="F270" i="5"/>
  <c r="G270" i="5"/>
  <c r="H270" i="5"/>
  <c r="I270" i="5"/>
  <c r="J270" i="5"/>
  <c r="F271" i="5"/>
  <c r="G271" i="5"/>
  <c r="H271" i="5"/>
  <c r="I271" i="5"/>
  <c r="J271" i="5"/>
  <c r="F272" i="5"/>
  <c r="G272" i="5"/>
  <c r="H272" i="5"/>
  <c r="I272" i="5"/>
  <c r="J272" i="5"/>
  <c r="F273" i="5"/>
  <c r="G273" i="5"/>
  <c r="H273" i="5"/>
  <c r="I273" i="5"/>
  <c r="J273" i="5"/>
  <c r="F274" i="5"/>
  <c r="G274" i="5"/>
  <c r="H274" i="5"/>
  <c r="I274" i="5"/>
  <c r="J274" i="5"/>
  <c r="F275" i="5"/>
  <c r="G275" i="5"/>
  <c r="H275" i="5"/>
  <c r="I275" i="5"/>
  <c r="J275" i="5"/>
  <c r="F276" i="5"/>
  <c r="G276" i="5"/>
  <c r="H276" i="5"/>
  <c r="I276" i="5"/>
  <c r="J276" i="5"/>
  <c r="F277" i="5"/>
  <c r="G277" i="5"/>
  <c r="H277" i="5"/>
  <c r="I277" i="5"/>
  <c r="J277" i="5"/>
  <c r="F278" i="5"/>
  <c r="G278" i="5"/>
  <c r="H278" i="5"/>
  <c r="I278" i="5"/>
  <c r="J278" i="5"/>
  <c r="F279" i="5"/>
  <c r="G279" i="5"/>
  <c r="H279" i="5"/>
  <c r="I279" i="5"/>
  <c r="J279" i="5"/>
  <c r="F280" i="5"/>
  <c r="G280" i="5"/>
  <c r="H280" i="5"/>
  <c r="I280" i="5"/>
  <c r="J280" i="5"/>
  <c r="F281" i="5"/>
  <c r="G281" i="5"/>
  <c r="H281" i="5"/>
  <c r="I281" i="5"/>
  <c r="J281" i="5"/>
  <c r="F282" i="5"/>
  <c r="G282" i="5"/>
  <c r="H282" i="5"/>
  <c r="I282" i="5"/>
  <c r="J282" i="5"/>
  <c r="F283" i="5"/>
  <c r="G283" i="5"/>
  <c r="H283" i="5"/>
  <c r="I283" i="5"/>
  <c r="J283" i="5"/>
  <c r="F284" i="5"/>
  <c r="G284" i="5"/>
  <c r="H284" i="5"/>
  <c r="I284" i="5"/>
  <c r="J284" i="5"/>
  <c r="F285" i="5"/>
  <c r="G285" i="5"/>
  <c r="H285" i="5"/>
  <c r="I285" i="5"/>
  <c r="J285" i="5"/>
  <c r="F286" i="5"/>
  <c r="G286" i="5"/>
  <c r="H286" i="5"/>
  <c r="I286" i="5"/>
  <c r="J286" i="5"/>
  <c r="F287" i="5"/>
  <c r="G287" i="5"/>
  <c r="H287" i="5"/>
  <c r="I287" i="5"/>
  <c r="J287" i="5"/>
  <c r="F288" i="5"/>
  <c r="G288" i="5"/>
  <c r="H288" i="5"/>
  <c r="I288" i="5"/>
  <c r="J288" i="5"/>
  <c r="F289" i="5"/>
  <c r="G289" i="5"/>
  <c r="H289" i="5"/>
  <c r="I289" i="5"/>
  <c r="J289" i="5"/>
  <c r="F290" i="5"/>
  <c r="G290" i="5"/>
  <c r="H290" i="5"/>
  <c r="I290" i="5"/>
  <c r="J290" i="5"/>
  <c r="F291" i="5"/>
  <c r="G291" i="5"/>
  <c r="H291" i="5"/>
  <c r="I291" i="5"/>
  <c r="J291" i="5"/>
  <c r="F292" i="5"/>
  <c r="G292" i="5"/>
  <c r="H292" i="5"/>
  <c r="I292" i="5"/>
  <c r="J292" i="5"/>
  <c r="F293" i="5"/>
  <c r="G293" i="5"/>
  <c r="H293" i="5"/>
  <c r="I293" i="5"/>
  <c r="J293" i="5"/>
  <c r="F294" i="5"/>
  <c r="G294" i="5"/>
  <c r="H294" i="5"/>
  <c r="I294" i="5"/>
  <c r="J294" i="5"/>
  <c r="F295" i="5"/>
  <c r="G295" i="5"/>
  <c r="H295" i="5"/>
  <c r="I295" i="5"/>
  <c r="J295" i="5"/>
  <c r="F296" i="5"/>
  <c r="G296" i="5"/>
  <c r="H296" i="5"/>
  <c r="I296" i="5"/>
  <c r="J296" i="5"/>
  <c r="F297" i="5"/>
  <c r="G297" i="5"/>
  <c r="H297" i="5"/>
  <c r="I297" i="5"/>
  <c r="J297" i="5"/>
  <c r="F298" i="5"/>
  <c r="G298" i="5"/>
  <c r="H298" i="5"/>
  <c r="I298" i="5"/>
  <c r="J298" i="5"/>
  <c r="F299" i="5"/>
  <c r="G299" i="5"/>
  <c r="H299" i="5"/>
  <c r="I299" i="5"/>
  <c r="J299" i="5"/>
  <c r="F300" i="5"/>
  <c r="G300" i="5"/>
  <c r="H300" i="5"/>
  <c r="I300" i="5"/>
  <c r="J300" i="5"/>
  <c r="F301" i="5"/>
  <c r="G301" i="5"/>
  <c r="H301" i="5"/>
  <c r="I301" i="5"/>
  <c r="J301" i="5"/>
  <c r="F302" i="5"/>
  <c r="G302" i="5"/>
  <c r="H302" i="5"/>
  <c r="I302" i="5"/>
  <c r="J302" i="5"/>
  <c r="F303" i="5"/>
  <c r="G303" i="5"/>
  <c r="H303" i="5"/>
  <c r="I303" i="5"/>
  <c r="J303" i="5"/>
  <c r="F304" i="5"/>
  <c r="G304" i="5"/>
  <c r="H304" i="5"/>
  <c r="I304" i="5"/>
  <c r="J304" i="5"/>
  <c r="F305" i="5"/>
  <c r="G305" i="5"/>
  <c r="H305" i="5"/>
  <c r="I305" i="5"/>
  <c r="J305" i="5"/>
  <c r="F306" i="5"/>
  <c r="G306" i="5"/>
  <c r="H306" i="5"/>
  <c r="I306" i="5"/>
  <c r="J306" i="5"/>
  <c r="F307" i="5"/>
  <c r="G307" i="5"/>
  <c r="H307" i="5"/>
  <c r="I307" i="5"/>
  <c r="J307" i="5"/>
  <c r="F308" i="5"/>
  <c r="G308" i="5"/>
  <c r="H308" i="5"/>
  <c r="I308" i="5"/>
  <c r="J308" i="5"/>
  <c r="F309" i="5"/>
  <c r="G309" i="5"/>
  <c r="H309" i="5"/>
  <c r="I309" i="5"/>
  <c r="J309" i="5"/>
  <c r="F310" i="5"/>
  <c r="G310" i="5"/>
  <c r="H310" i="5"/>
  <c r="I310" i="5"/>
  <c r="J310" i="5"/>
  <c r="F311" i="5"/>
  <c r="G311" i="5"/>
  <c r="H311" i="5"/>
  <c r="I311" i="5"/>
  <c r="J311" i="5"/>
  <c r="F312" i="5"/>
  <c r="G312" i="5"/>
  <c r="H312" i="5"/>
  <c r="I312" i="5"/>
  <c r="J312" i="5"/>
  <c r="F313" i="5"/>
  <c r="G313" i="5"/>
  <c r="H313" i="5"/>
  <c r="I313" i="5"/>
  <c r="J313" i="5"/>
  <c r="F314" i="5"/>
  <c r="G314" i="5"/>
  <c r="H314" i="5"/>
  <c r="I314" i="5"/>
  <c r="J314" i="5"/>
  <c r="F315" i="5"/>
  <c r="G315" i="5"/>
  <c r="H315" i="5"/>
  <c r="I315" i="5"/>
  <c r="J315" i="5"/>
  <c r="F316" i="5"/>
  <c r="G316" i="5"/>
  <c r="H316" i="5"/>
  <c r="I316" i="5"/>
  <c r="J316" i="5"/>
  <c r="F317" i="5"/>
  <c r="G317" i="5"/>
  <c r="H317" i="5"/>
  <c r="I317" i="5"/>
  <c r="J317" i="5"/>
  <c r="F318" i="5"/>
  <c r="G318" i="5"/>
  <c r="H318" i="5"/>
  <c r="I318" i="5"/>
  <c r="J318" i="5"/>
  <c r="F319" i="5"/>
  <c r="G319" i="5"/>
  <c r="H319" i="5"/>
  <c r="I319" i="5"/>
  <c r="J319" i="5"/>
  <c r="F320" i="5"/>
  <c r="G320" i="5"/>
  <c r="H320" i="5"/>
  <c r="I320" i="5"/>
  <c r="J320" i="5"/>
  <c r="F321" i="5"/>
  <c r="G321" i="5"/>
  <c r="H321" i="5"/>
  <c r="I321" i="5"/>
  <c r="J321" i="5"/>
  <c r="F322" i="5"/>
  <c r="G322" i="5"/>
  <c r="H322" i="5"/>
  <c r="I322" i="5"/>
  <c r="J322" i="5"/>
  <c r="F323" i="5"/>
  <c r="G323" i="5"/>
  <c r="H323" i="5"/>
  <c r="I323" i="5"/>
  <c r="J323" i="5"/>
  <c r="F324" i="5"/>
  <c r="G324" i="5"/>
  <c r="H324" i="5"/>
  <c r="I324" i="5"/>
  <c r="J324" i="5"/>
  <c r="F325" i="5"/>
  <c r="G325" i="5"/>
  <c r="H325" i="5"/>
  <c r="I325" i="5"/>
  <c r="J325" i="5"/>
  <c r="F326" i="5"/>
  <c r="G326" i="5"/>
  <c r="H326" i="5"/>
  <c r="I326" i="5"/>
  <c r="J326" i="5"/>
  <c r="F327" i="5"/>
  <c r="G327" i="5"/>
  <c r="H327" i="5"/>
  <c r="I327" i="5"/>
  <c r="J327" i="5"/>
  <c r="F328" i="5"/>
  <c r="G328" i="5"/>
  <c r="H328" i="5"/>
  <c r="I328" i="5"/>
  <c r="J328" i="5"/>
  <c r="F329" i="5"/>
  <c r="G329" i="5"/>
  <c r="H329" i="5"/>
  <c r="I329" i="5"/>
  <c r="J329" i="5"/>
  <c r="F330" i="5"/>
  <c r="G330" i="5"/>
  <c r="H330" i="5"/>
  <c r="I330" i="5"/>
  <c r="J330" i="5"/>
  <c r="F331" i="5"/>
  <c r="G331" i="5"/>
  <c r="H331" i="5"/>
  <c r="I331" i="5"/>
  <c r="J331" i="5"/>
  <c r="F332" i="5"/>
  <c r="G332" i="5"/>
  <c r="H332" i="5"/>
  <c r="I332" i="5"/>
  <c r="J332" i="5"/>
  <c r="F333" i="5"/>
  <c r="G333" i="5"/>
  <c r="H333" i="5"/>
  <c r="I333" i="5"/>
  <c r="J333" i="5"/>
  <c r="F334" i="5"/>
  <c r="G334" i="5"/>
  <c r="H334" i="5"/>
  <c r="I334" i="5"/>
  <c r="J334" i="5"/>
  <c r="F335" i="5"/>
  <c r="G335" i="5"/>
  <c r="H335" i="5"/>
  <c r="I335" i="5"/>
  <c r="J335" i="5"/>
  <c r="F336" i="5"/>
  <c r="G336" i="5"/>
  <c r="H336" i="5"/>
  <c r="I336" i="5"/>
  <c r="J336" i="5"/>
  <c r="F337" i="5"/>
  <c r="G337" i="5"/>
  <c r="H337" i="5"/>
  <c r="I337" i="5"/>
  <c r="J337" i="5"/>
  <c r="F338" i="5"/>
  <c r="G338" i="5"/>
  <c r="H338" i="5"/>
  <c r="I338" i="5"/>
  <c r="J338" i="5"/>
  <c r="F339" i="5"/>
  <c r="G339" i="5"/>
  <c r="H339" i="5"/>
  <c r="I339" i="5"/>
  <c r="J339" i="5"/>
  <c r="F340" i="5"/>
  <c r="G340" i="5"/>
  <c r="H340" i="5"/>
  <c r="I340" i="5"/>
  <c r="J340" i="5"/>
  <c r="F341" i="5"/>
  <c r="G341" i="5"/>
  <c r="H341" i="5"/>
  <c r="I341" i="5"/>
  <c r="J341" i="5"/>
  <c r="F342" i="5"/>
  <c r="G342" i="5"/>
  <c r="H342" i="5"/>
  <c r="I342" i="5"/>
  <c r="J342" i="5"/>
  <c r="F343" i="5"/>
  <c r="G343" i="5"/>
  <c r="H343" i="5"/>
  <c r="I343" i="5"/>
  <c r="J343" i="5"/>
  <c r="F344" i="5"/>
  <c r="G344" i="5"/>
  <c r="H344" i="5"/>
  <c r="I344" i="5"/>
  <c r="J344" i="5"/>
  <c r="F345" i="5"/>
  <c r="G345" i="5"/>
  <c r="H345" i="5"/>
  <c r="I345" i="5"/>
  <c r="J345" i="5"/>
  <c r="F346" i="5"/>
  <c r="G346" i="5"/>
  <c r="H346" i="5"/>
  <c r="I346" i="5"/>
  <c r="J346" i="5"/>
  <c r="F347" i="5"/>
  <c r="G347" i="5"/>
  <c r="H347" i="5"/>
  <c r="I347" i="5"/>
  <c r="J347" i="5"/>
  <c r="F348" i="5"/>
  <c r="G348" i="5"/>
  <c r="H348" i="5"/>
  <c r="I348" i="5"/>
  <c r="J348" i="5"/>
  <c r="F349" i="5"/>
  <c r="G349" i="5"/>
  <c r="H349" i="5"/>
  <c r="I349" i="5"/>
  <c r="J349" i="5"/>
  <c r="F350" i="5"/>
  <c r="G350" i="5"/>
  <c r="H350" i="5"/>
  <c r="I350" i="5"/>
  <c r="J350" i="5"/>
  <c r="F351" i="5"/>
  <c r="G351" i="5"/>
  <c r="H351" i="5"/>
  <c r="I351" i="5"/>
  <c r="J351" i="5"/>
  <c r="F352" i="5"/>
  <c r="G352" i="5"/>
  <c r="H352" i="5"/>
  <c r="I352" i="5"/>
  <c r="J352" i="5"/>
  <c r="F353" i="5"/>
  <c r="G353" i="5"/>
  <c r="H353" i="5"/>
  <c r="I353" i="5"/>
  <c r="J353" i="5"/>
  <c r="F354" i="5"/>
  <c r="G354" i="5"/>
  <c r="H354" i="5"/>
  <c r="I354" i="5"/>
  <c r="J354" i="5"/>
  <c r="F355" i="5"/>
  <c r="G355" i="5"/>
  <c r="H355" i="5"/>
  <c r="I355" i="5"/>
  <c r="J355" i="5"/>
  <c r="F356" i="5"/>
  <c r="G356" i="5"/>
  <c r="H356" i="5"/>
  <c r="I356" i="5"/>
  <c r="J356" i="5"/>
  <c r="F357" i="5"/>
  <c r="G357" i="5"/>
  <c r="H357" i="5"/>
  <c r="I357" i="5"/>
  <c r="J357" i="5"/>
  <c r="F358" i="5"/>
  <c r="G358" i="5"/>
  <c r="H358" i="5"/>
  <c r="I358" i="5"/>
  <c r="J358" i="5"/>
  <c r="F359" i="5"/>
  <c r="G359" i="5"/>
  <c r="H359" i="5"/>
  <c r="I359" i="5"/>
  <c r="J359" i="5"/>
  <c r="F360" i="5"/>
  <c r="G360" i="5"/>
  <c r="H360" i="5"/>
  <c r="I360" i="5"/>
  <c r="J360" i="5"/>
  <c r="F361" i="5"/>
  <c r="G361" i="5"/>
  <c r="H361" i="5"/>
  <c r="I361" i="5"/>
  <c r="J361" i="5"/>
  <c r="F362" i="5"/>
  <c r="G362" i="5"/>
  <c r="H362" i="5"/>
  <c r="I362" i="5"/>
  <c r="J362" i="5"/>
  <c r="F363" i="5"/>
  <c r="G363" i="5"/>
  <c r="H363" i="5"/>
  <c r="I363" i="5"/>
  <c r="J363" i="5"/>
  <c r="F364" i="5"/>
  <c r="G364" i="5"/>
  <c r="H364" i="5"/>
  <c r="I364" i="5"/>
  <c r="J364" i="5"/>
  <c r="F365" i="5"/>
  <c r="G365" i="5"/>
  <c r="H365" i="5"/>
  <c r="I365" i="5"/>
  <c r="J365" i="5"/>
  <c r="F366" i="5"/>
  <c r="G366" i="5"/>
  <c r="H366" i="5"/>
  <c r="I366" i="5"/>
  <c r="J366" i="5"/>
  <c r="F367" i="5"/>
  <c r="G367" i="5"/>
  <c r="H367" i="5"/>
  <c r="I367" i="5"/>
  <c r="J367" i="5"/>
  <c r="F368" i="5"/>
  <c r="G368" i="5"/>
  <c r="H368" i="5"/>
  <c r="I368" i="5"/>
  <c r="J368" i="5"/>
  <c r="F369" i="5"/>
  <c r="G369" i="5"/>
  <c r="H369" i="5"/>
  <c r="I369" i="5"/>
  <c r="J369" i="5"/>
  <c r="F370" i="5"/>
  <c r="G370" i="5"/>
  <c r="H370" i="5"/>
  <c r="I370" i="5"/>
  <c r="J370" i="5"/>
  <c r="F371" i="5"/>
  <c r="G371" i="5"/>
  <c r="H371" i="5"/>
  <c r="I371" i="5"/>
  <c r="J371" i="5"/>
  <c r="F372" i="5"/>
  <c r="G372" i="5"/>
  <c r="H372" i="5"/>
  <c r="I372" i="5"/>
  <c r="J372" i="5"/>
  <c r="F373" i="5"/>
  <c r="G373" i="5"/>
  <c r="H373" i="5"/>
  <c r="I373" i="5"/>
  <c r="J373" i="5"/>
  <c r="F374" i="5"/>
  <c r="G374" i="5"/>
  <c r="H374" i="5"/>
  <c r="I374" i="5"/>
  <c r="J374" i="5"/>
  <c r="F375" i="5"/>
  <c r="G375" i="5"/>
  <c r="H375" i="5"/>
  <c r="I375" i="5"/>
  <c r="J375" i="5"/>
  <c r="F376" i="5"/>
  <c r="G376" i="5"/>
  <c r="H376" i="5"/>
  <c r="I376" i="5"/>
  <c r="J376" i="5"/>
  <c r="F377" i="5"/>
  <c r="G377" i="5"/>
  <c r="H377" i="5"/>
  <c r="I377" i="5"/>
  <c r="J377" i="5"/>
  <c r="F378" i="5"/>
  <c r="G378" i="5"/>
  <c r="H378" i="5"/>
  <c r="I378" i="5"/>
  <c r="J378" i="5"/>
  <c r="F379" i="5"/>
  <c r="G379" i="5"/>
  <c r="H379" i="5"/>
  <c r="I379" i="5"/>
  <c r="J379" i="5"/>
  <c r="F380" i="5"/>
  <c r="G380" i="5"/>
  <c r="H380" i="5"/>
  <c r="I380" i="5"/>
  <c r="J380" i="5"/>
  <c r="F381" i="5"/>
  <c r="G381" i="5"/>
  <c r="H381" i="5"/>
  <c r="I381" i="5"/>
  <c r="J381" i="5"/>
  <c r="F382" i="5"/>
  <c r="G382" i="5"/>
  <c r="H382" i="5"/>
  <c r="I382" i="5"/>
  <c r="J382" i="5"/>
  <c r="F383" i="5"/>
  <c r="G383" i="5"/>
  <c r="H383" i="5"/>
  <c r="I383" i="5"/>
  <c r="J383" i="5"/>
  <c r="F384" i="5"/>
  <c r="G384" i="5"/>
  <c r="H384" i="5"/>
  <c r="I384" i="5"/>
  <c r="J384" i="5"/>
  <c r="F385" i="5"/>
  <c r="G385" i="5"/>
  <c r="H385" i="5"/>
  <c r="I385" i="5"/>
  <c r="J385" i="5"/>
  <c r="F386" i="5"/>
  <c r="G386" i="5"/>
  <c r="H386" i="5"/>
  <c r="I386" i="5"/>
  <c r="J386" i="5"/>
  <c r="F387" i="5"/>
  <c r="G387" i="5"/>
  <c r="H387" i="5"/>
  <c r="I387" i="5"/>
  <c r="J387" i="5"/>
  <c r="F388" i="5"/>
  <c r="G388" i="5"/>
  <c r="H388" i="5"/>
  <c r="I388" i="5"/>
  <c r="J388" i="5"/>
  <c r="F389" i="5"/>
  <c r="G389" i="5"/>
  <c r="H389" i="5"/>
  <c r="I389" i="5"/>
  <c r="J389" i="5"/>
  <c r="F390" i="5"/>
  <c r="G390" i="5"/>
  <c r="H390" i="5"/>
  <c r="I390" i="5"/>
  <c r="J390" i="5"/>
  <c r="F391" i="5"/>
  <c r="G391" i="5"/>
  <c r="H391" i="5"/>
  <c r="I391" i="5"/>
  <c r="J391" i="5"/>
  <c r="F392" i="5"/>
  <c r="G392" i="5"/>
  <c r="H392" i="5"/>
  <c r="I392" i="5"/>
  <c r="J392" i="5"/>
  <c r="F393" i="5"/>
  <c r="G393" i="5"/>
  <c r="H393" i="5"/>
  <c r="I393" i="5"/>
  <c r="J393" i="5"/>
  <c r="F394" i="5"/>
  <c r="G394" i="5"/>
  <c r="H394" i="5"/>
  <c r="I394" i="5"/>
  <c r="J394" i="5"/>
  <c r="F395" i="5"/>
  <c r="G395" i="5"/>
  <c r="H395" i="5"/>
  <c r="I395" i="5"/>
  <c r="J395" i="5"/>
  <c r="F396" i="5"/>
  <c r="G396" i="5"/>
  <c r="H396" i="5"/>
  <c r="I396" i="5"/>
  <c r="J396" i="5"/>
  <c r="F397" i="5"/>
  <c r="G397" i="5"/>
  <c r="H397" i="5"/>
  <c r="I397" i="5"/>
  <c r="J397" i="5"/>
  <c r="F398" i="5"/>
  <c r="G398" i="5"/>
  <c r="H398" i="5"/>
  <c r="I398" i="5"/>
  <c r="J398" i="5"/>
  <c r="F399" i="5"/>
  <c r="G399" i="5"/>
  <c r="H399" i="5"/>
  <c r="I399" i="5"/>
  <c r="J399" i="5"/>
  <c r="F400" i="5"/>
  <c r="G400" i="5"/>
  <c r="H400" i="5"/>
  <c r="I400" i="5"/>
  <c r="J400" i="5"/>
  <c r="F401" i="5"/>
  <c r="G401" i="5"/>
  <c r="H401" i="5"/>
  <c r="I401" i="5"/>
  <c r="J401" i="5"/>
  <c r="F402" i="5"/>
  <c r="G402" i="5"/>
  <c r="H402" i="5"/>
  <c r="I402" i="5"/>
  <c r="J402" i="5"/>
  <c r="F403" i="5"/>
  <c r="G403" i="5"/>
  <c r="H403" i="5"/>
  <c r="I403" i="5"/>
  <c r="J403" i="5"/>
  <c r="F404" i="5"/>
  <c r="G404" i="5"/>
  <c r="H404" i="5"/>
  <c r="I404" i="5"/>
  <c r="J404" i="5"/>
  <c r="F405" i="5"/>
  <c r="G405" i="5"/>
  <c r="H405" i="5"/>
  <c r="I405" i="5"/>
  <c r="J405" i="5"/>
  <c r="F406" i="5"/>
  <c r="G406" i="5"/>
  <c r="H406" i="5"/>
  <c r="I406" i="5"/>
  <c r="J406" i="5"/>
  <c r="F407" i="5"/>
  <c r="G407" i="5"/>
  <c r="H407" i="5"/>
  <c r="I407" i="5"/>
  <c r="J407" i="5"/>
  <c r="F408" i="5"/>
  <c r="G408" i="5"/>
  <c r="H408" i="5"/>
  <c r="I408" i="5"/>
  <c r="J408" i="5"/>
  <c r="F409" i="5"/>
  <c r="G409" i="5"/>
  <c r="H409" i="5"/>
  <c r="I409" i="5"/>
  <c r="J409" i="5"/>
  <c r="F410" i="5"/>
  <c r="G410" i="5"/>
  <c r="H410" i="5"/>
  <c r="I410" i="5"/>
  <c r="J410" i="5"/>
  <c r="F411" i="5"/>
  <c r="G411" i="5"/>
  <c r="H411" i="5"/>
  <c r="I411" i="5"/>
  <c r="J411" i="5"/>
  <c r="F412" i="5"/>
  <c r="G412" i="5"/>
  <c r="H412" i="5"/>
  <c r="I412" i="5"/>
  <c r="J412" i="5"/>
  <c r="F413" i="5"/>
  <c r="G413" i="5"/>
  <c r="H413" i="5"/>
  <c r="I413" i="5"/>
  <c r="J413" i="5"/>
  <c r="F414" i="5"/>
  <c r="G414" i="5"/>
  <c r="H414" i="5"/>
  <c r="I414" i="5"/>
  <c r="J414" i="5"/>
  <c r="F415" i="5"/>
  <c r="G415" i="5"/>
  <c r="H415" i="5"/>
  <c r="I415" i="5"/>
  <c r="J415" i="5"/>
  <c r="F416" i="5"/>
  <c r="G416" i="5"/>
  <c r="H416" i="5"/>
  <c r="I416" i="5"/>
  <c r="J416" i="5"/>
  <c r="F417" i="5"/>
  <c r="G417" i="5"/>
  <c r="H417" i="5"/>
  <c r="I417" i="5"/>
  <c r="J417" i="5"/>
  <c r="F418" i="5"/>
  <c r="G418" i="5"/>
  <c r="H418" i="5"/>
  <c r="I418" i="5"/>
  <c r="J418" i="5"/>
  <c r="F419" i="5"/>
  <c r="G419" i="5"/>
  <c r="H419" i="5"/>
  <c r="I419" i="5"/>
  <c r="J419" i="5"/>
  <c r="F420" i="5"/>
  <c r="G420" i="5"/>
  <c r="H420" i="5"/>
  <c r="I420" i="5"/>
  <c r="J420" i="5"/>
  <c r="F421" i="5"/>
  <c r="G421" i="5"/>
  <c r="H421" i="5"/>
  <c r="I421" i="5"/>
  <c r="J421" i="5"/>
  <c r="F422" i="5"/>
  <c r="G422" i="5"/>
  <c r="H422" i="5"/>
  <c r="I422" i="5"/>
  <c r="J422" i="5"/>
  <c r="F423" i="5"/>
  <c r="G423" i="5"/>
  <c r="H423" i="5"/>
  <c r="I423" i="5"/>
  <c r="J423" i="5"/>
  <c r="F424" i="5"/>
  <c r="G424" i="5"/>
  <c r="H424" i="5"/>
  <c r="I424" i="5"/>
  <c r="J424" i="5"/>
  <c r="F425" i="5"/>
  <c r="G425" i="5"/>
  <c r="H425" i="5"/>
  <c r="I425" i="5"/>
  <c r="J425" i="5"/>
  <c r="F426" i="5"/>
  <c r="G426" i="5"/>
  <c r="H426" i="5"/>
  <c r="I426" i="5"/>
  <c r="J426" i="5"/>
  <c r="F427" i="5"/>
  <c r="G427" i="5"/>
  <c r="H427" i="5"/>
  <c r="I427" i="5"/>
  <c r="J427" i="5"/>
  <c r="F428" i="5"/>
  <c r="G428" i="5"/>
  <c r="H428" i="5"/>
  <c r="I428" i="5"/>
  <c r="J428" i="5"/>
  <c r="F429" i="5"/>
  <c r="G429" i="5"/>
  <c r="H429" i="5"/>
  <c r="I429" i="5"/>
  <c r="J429" i="5"/>
  <c r="F430" i="5"/>
  <c r="G430" i="5"/>
  <c r="H430" i="5"/>
  <c r="I430" i="5"/>
  <c r="J430" i="5"/>
  <c r="F431" i="5"/>
  <c r="G431" i="5"/>
  <c r="H431" i="5"/>
  <c r="I431" i="5"/>
  <c r="J431" i="5"/>
  <c r="F432" i="5"/>
  <c r="G432" i="5"/>
  <c r="H432" i="5"/>
  <c r="I432" i="5"/>
  <c r="J432" i="5"/>
  <c r="F433" i="5"/>
  <c r="G433" i="5"/>
  <c r="H433" i="5"/>
  <c r="I433" i="5"/>
  <c r="J433" i="5"/>
  <c r="F434" i="5"/>
  <c r="G434" i="5"/>
  <c r="H434" i="5"/>
  <c r="I434" i="5"/>
  <c r="J434" i="5"/>
  <c r="F435" i="5"/>
  <c r="G435" i="5"/>
  <c r="H435" i="5"/>
  <c r="I435" i="5"/>
  <c r="J435" i="5"/>
  <c r="F436" i="5"/>
  <c r="G436" i="5"/>
  <c r="H436" i="5"/>
  <c r="I436" i="5"/>
  <c r="J436" i="5"/>
  <c r="F437" i="5"/>
  <c r="G437" i="5"/>
  <c r="H437" i="5"/>
  <c r="I437" i="5"/>
  <c r="J437" i="5"/>
  <c r="F438" i="5"/>
  <c r="G438" i="5"/>
  <c r="H438" i="5"/>
  <c r="I438" i="5"/>
  <c r="J438" i="5"/>
  <c r="F439" i="5"/>
  <c r="G439" i="5"/>
  <c r="H439" i="5"/>
  <c r="I439" i="5"/>
  <c r="J439" i="5"/>
  <c r="F440" i="5"/>
  <c r="G440" i="5"/>
  <c r="H440" i="5"/>
  <c r="I440" i="5"/>
  <c r="J440" i="5"/>
  <c r="F441" i="5"/>
  <c r="G441" i="5"/>
  <c r="H441" i="5"/>
  <c r="I441" i="5"/>
  <c r="J441" i="5"/>
  <c r="F442" i="5"/>
  <c r="G442" i="5"/>
  <c r="H442" i="5"/>
  <c r="I442" i="5"/>
  <c r="J442" i="5"/>
  <c r="F443" i="5"/>
  <c r="G443" i="5"/>
  <c r="H443" i="5"/>
  <c r="I443" i="5"/>
  <c r="J443" i="5"/>
  <c r="F444" i="5"/>
  <c r="G444" i="5"/>
  <c r="H444" i="5"/>
  <c r="I444" i="5"/>
  <c r="J444" i="5"/>
  <c r="F445" i="5"/>
  <c r="G445" i="5"/>
  <c r="H445" i="5"/>
  <c r="I445" i="5"/>
  <c r="J445" i="5"/>
  <c r="F446" i="5"/>
  <c r="G446" i="5"/>
  <c r="H446" i="5"/>
  <c r="I446" i="5"/>
  <c r="J446" i="5"/>
  <c r="F447" i="5"/>
  <c r="G447" i="5"/>
  <c r="H447" i="5"/>
  <c r="I447" i="5"/>
  <c r="J447" i="5"/>
  <c r="F448" i="5"/>
  <c r="G448" i="5"/>
  <c r="H448" i="5"/>
  <c r="I448" i="5"/>
  <c r="J448" i="5"/>
  <c r="F449" i="5"/>
  <c r="G449" i="5"/>
  <c r="H449" i="5"/>
  <c r="I449" i="5"/>
  <c r="J449" i="5"/>
  <c r="F450" i="5"/>
  <c r="G450" i="5"/>
  <c r="H450" i="5"/>
  <c r="I450" i="5"/>
  <c r="J450" i="5"/>
  <c r="F451" i="5"/>
  <c r="G451" i="5"/>
  <c r="H451" i="5"/>
  <c r="I451" i="5"/>
  <c r="J451" i="5"/>
  <c r="F452" i="5"/>
  <c r="G452" i="5"/>
  <c r="H452" i="5"/>
  <c r="I452" i="5"/>
  <c r="J452" i="5"/>
  <c r="F453" i="5"/>
  <c r="G453" i="5"/>
  <c r="H453" i="5"/>
  <c r="I453" i="5"/>
  <c r="J453" i="5"/>
  <c r="F454" i="5"/>
  <c r="G454" i="5"/>
  <c r="H454" i="5"/>
  <c r="I454" i="5"/>
  <c r="J454" i="5"/>
  <c r="F455" i="5"/>
  <c r="G455" i="5"/>
  <c r="H455" i="5"/>
  <c r="I455" i="5"/>
  <c r="J455" i="5"/>
  <c r="F456" i="5"/>
  <c r="G456" i="5"/>
  <c r="H456" i="5"/>
  <c r="I456" i="5"/>
  <c r="J456" i="5"/>
  <c r="F457" i="5"/>
  <c r="G457" i="5"/>
  <c r="H457" i="5"/>
  <c r="I457" i="5"/>
  <c r="J457" i="5"/>
  <c r="F458" i="5"/>
  <c r="G458" i="5"/>
  <c r="H458" i="5"/>
  <c r="I458" i="5"/>
  <c r="J458" i="5"/>
  <c r="F459" i="5"/>
  <c r="G459" i="5"/>
  <c r="H459" i="5"/>
  <c r="I459" i="5"/>
  <c r="J459" i="5"/>
  <c r="F460" i="5"/>
  <c r="G460" i="5"/>
  <c r="H460" i="5"/>
  <c r="I460" i="5"/>
  <c r="J460" i="5"/>
  <c r="F461" i="5"/>
  <c r="G461" i="5"/>
  <c r="H461" i="5"/>
  <c r="I461" i="5"/>
  <c r="J461" i="5"/>
  <c r="F462" i="5"/>
  <c r="G462" i="5"/>
  <c r="H462" i="5"/>
  <c r="I462" i="5"/>
  <c r="J462" i="5"/>
  <c r="F463" i="5"/>
  <c r="G463" i="5"/>
  <c r="H463" i="5"/>
  <c r="I463" i="5"/>
  <c r="J463" i="5"/>
  <c r="F464" i="5"/>
  <c r="G464" i="5"/>
  <c r="H464" i="5"/>
  <c r="I464" i="5"/>
  <c r="J464" i="5"/>
  <c r="F465" i="5"/>
  <c r="G465" i="5"/>
  <c r="H465" i="5"/>
  <c r="I465" i="5"/>
  <c r="J465" i="5"/>
  <c r="F466" i="5"/>
  <c r="G466" i="5"/>
  <c r="H466" i="5"/>
  <c r="I466" i="5"/>
  <c r="J466" i="5"/>
  <c r="F467" i="5"/>
  <c r="G467" i="5"/>
  <c r="H467" i="5"/>
  <c r="I467" i="5"/>
  <c r="J467" i="5"/>
  <c r="F468" i="5"/>
  <c r="G468" i="5"/>
  <c r="H468" i="5"/>
  <c r="I468" i="5"/>
  <c r="J468" i="5"/>
  <c r="F469" i="5"/>
  <c r="G469" i="5"/>
  <c r="H469" i="5"/>
  <c r="I469" i="5"/>
  <c r="J469" i="5"/>
  <c r="F470" i="5"/>
  <c r="G470" i="5"/>
  <c r="H470" i="5"/>
  <c r="I470" i="5"/>
  <c r="J470" i="5"/>
  <c r="F471" i="5"/>
  <c r="G471" i="5"/>
  <c r="H471" i="5"/>
  <c r="I471" i="5"/>
  <c r="J471" i="5"/>
  <c r="F472" i="5"/>
  <c r="G472" i="5"/>
  <c r="H472" i="5"/>
  <c r="I472" i="5"/>
  <c r="J472" i="5"/>
  <c r="F473" i="5"/>
  <c r="G473" i="5"/>
  <c r="H473" i="5"/>
  <c r="I473" i="5"/>
  <c r="J473" i="5"/>
  <c r="F474" i="5"/>
  <c r="G474" i="5"/>
  <c r="H474" i="5"/>
  <c r="I474" i="5"/>
  <c r="J474" i="5"/>
  <c r="F475" i="5"/>
  <c r="G475" i="5"/>
  <c r="H475" i="5"/>
  <c r="I475" i="5"/>
  <c r="J475" i="5"/>
  <c r="F476" i="5"/>
  <c r="G476" i="5"/>
  <c r="H476" i="5"/>
  <c r="I476" i="5"/>
  <c r="J476" i="5"/>
  <c r="F477" i="5"/>
  <c r="G477" i="5"/>
  <c r="H477" i="5"/>
  <c r="I477" i="5"/>
  <c r="J477" i="5"/>
  <c r="F478" i="5"/>
  <c r="G478" i="5"/>
  <c r="H478" i="5"/>
  <c r="I478" i="5"/>
  <c r="J478" i="5"/>
  <c r="F479" i="5"/>
  <c r="G479" i="5"/>
  <c r="H479" i="5"/>
  <c r="I479" i="5"/>
  <c r="J479" i="5"/>
  <c r="F480" i="5"/>
  <c r="G480" i="5"/>
  <c r="H480" i="5"/>
  <c r="I480" i="5"/>
  <c r="J480" i="5"/>
  <c r="F481" i="5"/>
  <c r="G481" i="5"/>
  <c r="H481" i="5"/>
  <c r="I481" i="5"/>
  <c r="J481" i="5"/>
  <c r="F482" i="5"/>
  <c r="G482" i="5"/>
  <c r="H482" i="5"/>
  <c r="I482" i="5"/>
  <c r="J482" i="5"/>
  <c r="F483" i="5"/>
  <c r="G483" i="5"/>
  <c r="H483" i="5"/>
  <c r="I483" i="5"/>
  <c r="J483" i="5"/>
  <c r="F484" i="5"/>
  <c r="G484" i="5"/>
  <c r="H484" i="5"/>
  <c r="I484" i="5"/>
  <c r="J484" i="5"/>
  <c r="F485" i="5"/>
  <c r="G485" i="5"/>
  <c r="H485" i="5"/>
  <c r="I485" i="5"/>
  <c r="J485" i="5"/>
  <c r="F486" i="5"/>
  <c r="G486" i="5"/>
  <c r="H486" i="5"/>
  <c r="I486" i="5"/>
  <c r="J486" i="5"/>
  <c r="F487" i="5"/>
  <c r="G487" i="5"/>
  <c r="H487" i="5"/>
  <c r="I487" i="5"/>
  <c r="J487" i="5"/>
  <c r="F488" i="5"/>
  <c r="G488" i="5"/>
  <c r="H488" i="5"/>
  <c r="I488" i="5"/>
  <c r="J488" i="5"/>
  <c r="F489" i="5"/>
  <c r="G489" i="5"/>
  <c r="H489" i="5"/>
  <c r="I489" i="5"/>
  <c r="J489" i="5"/>
  <c r="F490" i="5"/>
  <c r="G490" i="5"/>
  <c r="H490" i="5"/>
  <c r="I490" i="5"/>
  <c r="J490" i="5"/>
  <c r="F491" i="5"/>
  <c r="G491" i="5"/>
  <c r="H491" i="5"/>
  <c r="I491" i="5"/>
  <c r="J491" i="5"/>
  <c r="F492" i="5"/>
  <c r="G492" i="5"/>
  <c r="H492" i="5"/>
  <c r="I492" i="5"/>
  <c r="J492" i="5"/>
  <c r="F493" i="5"/>
  <c r="G493" i="5"/>
  <c r="H493" i="5"/>
  <c r="I493" i="5"/>
  <c r="J493" i="5"/>
  <c r="F494" i="5"/>
  <c r="G494" i="5"/>
  <c r="H494" i="5"/>
  <c r="I494" i="5"/>
  <c r="J494" i="5"/>
  <c r="F495" i="5"/>
  <c r="G495" i="5"/>
  <c r="H495" i="5"/>
  <c r="I495" i="5"/>
  <c r="J495" i="5"/>
  <c r="F496" i="5"/>
  <c r="G496" i="5"/>
  <c r="H496" i="5"/>
  <c r="I496" i="5"/>
  <c r="J496" i="5"/>
  <c r="F497" i="5"/>
  <c r="G497" i="5"/>
  <c r="H497" i="5"/>
  <c r="I497" i="5"/>
  <c r="J497" i="5"/>
  <c r="F498" i="5"/>
  <c r="G498" i="5"/>
  <c r="H498" i="5"/>
  <c r="I498" i="5"/>
  <c r="J498" i="5"/>
  <c r="F499" i="5"/>
  <c r="G499" i="5"/>
  <c r="H499" i="5"/>
  <c r="I499" i="5"/>
  <c r="J499" i="5"/>
  <c r="F500" i="5"/>
  <c r="G500" i="5"/>
  <c r="H500" i="5"/>
  <c r="I500" i="5"/>
  <c r="J500" i="5"/>
  <c r="F501" i="5"/>
  <c r="G501" i="5"/>
  <c r="H501" i="5"/>
  <c r="I501" i="5"/>
  <c r="J501" i="5"/>
  <c r="F502" i="5"/>
  <c r="G502" i="5"/>
  <c r="H502" i="5"/>
  <c r="I502" i="5"/>
  <c r="J502" i="5"/>
  <c r="F507" i="5"/>
  <c r="G507" i="5"/>
  <c r="H507" i="5"/>
  <c r="I507" i="5"/>
  <c r="J507" i="5"/>
  <c r="F503" i="5"/>
  <c r="G503" i="5"/>
  <c r="H503" i="5"/>
  <c r="I503" i="5"/>
  <c r="J503" i="5"/>
  <c r="F504" i="5"/>
  <c r="G504" i="5"/>
  <c r="H504" i="5"/>
  <c r="I504" i="5"/>
  <c r="J504" i="5"/>
  <c r="F505" i="5"/>
  <c r="G505" i="5"/>
  <c r="H505" i="5"/>
  <c r="I505" i="5"/>
  <c r="J505" i="5"/>
  <c r="F506" i="5"/>
  <c r="G506" i="5"/>
  <c r="H506" i="5"/>
  <c r="I506" i="5"/>
  <c r="J506" i="5"/>
  <c r="F513" i="5"/>
  <c r="G513" i="5"/>
  <c r="H513" i="5"/>
  <c r="I513" i="5"/>
  <c r="J513" i="5"/>
  <c r="F508" i="5"/>
  <c r="G508" i="5"/>
  <c r="H508" i="5"/>
  <c r="I508" i="5"/>
  <c r="J508" i="5"/>
  <c r="F509" i="5"/>
  <c r="G509" i="5"/>
  <c r="H509" i="5"/>
  <c r="I509" i="5"/>
  <c r="J509" i="5"/>
  <c r="F510" i="5"/>
  <c r="G510" i="5"/>
  <c r="H510" i="5"/>
  <c r="I510" i="5"/>
  <c r="J510" i="5"/>
  <c r="F511" i="5"/>
  <c r="G511" i="5"/>
  <c r="H511" i="5"/>
  <c r="I511" i="5"/>
  <c r="J511" i="5"/>
  <c r="F512" i="5"/>
  <c r="G512" i="5"/>
  <c r="H512" i="5"/>
  <c r="I512" i="5"/>
  <c r="J512" i="5"/>
  <c r="F514" i="5"/>
  <c r="G514" i="5"/>
  <c r="H514" i="5"/>
  <c r="I514" i="5"/>
  <c r="J514" i="5"/>
  <c r="F518" i="5"/>
  <c r="G518" i="5"/>
  <c r="H518" i="5"/>
  <c r="I518" i="5"/>
  <c r="J518" i="5"/>
  <c r="F515" i="5"/>
  <c r="G515" i="5"/>
  <c r="H515" i="5"/>
  <c r="I515" i="5"/>
  <c r="J515" i="5"/>
  <c r="F516" i="5"/>
  <c r="G516" i="5"/>
  <c r="H516" i="5"/>
  <c r="I516" i="5"/>
  <c r="J516" i="5"/>
  <c r="F517" i="5"/>
  <c r="G517" i="5"/>
  <c r="H517" i="5"/>
  <c r="I517" i="5"/>
  <c r="J517" i="5"/>
  <c r="F526" i="5"/>
  <c r="G526" i="5"/>
  <c r="H526" i="5"/>
  <c r="I526" i="5"/>
  <c r="J526" i="5"/>
  <c r="F519" i="5"/>
  <c r="G519" i="5"/>
  <c r="H519" i="5"/>
  <c r="I519" i="5"/>
  <c r="J519" i="5"/>
  <c r="F520" i="5"/>
  <c r="G520" i="5"/>
  <c r="H520" i="5"/>
  <c r="I520" i="5"/>
  <c r="J520" i="5"/>
  <c r="F521" i="5"/>
  <c r="G521" i="5"/>
  <c r="H521" i="5"/>
  <c r="I521" i="5"/>
  <c r="J521" i="5"/>
  <c r="F522" i="5"/>
  <c r="G522" i="5"/>
  <c r="H522" i="5"/>
  <c r="I522" i="5"/>
  <c r="J522" i="5"/>
  <c r="F523" i="5"/>
  <c r="G523" i="5"/>
  <c r="H523" i="5"/>
  <c r="I523" i="5"/>
  <c r="J523" i="5"/>
  <c r="F524" i="5"/>
  <c r="G524" i="5"/>
  <c r="H524" i="5"/>
  <c r="I524" i="5"/>
  <c r="J524" i="5"/>
  <c r="F525" i="5"/>
  <c r="G525" i="5"/>
  <c r="H525" i="5"/>
  <c r="I525" i="5"/>
  <c r="J525" i="5"/>
  <c r="F530" i="5"/>
  <c r="G530" i="5"/>
  <c r="H530" i="5"/>
  <c r="I530" i="5"/>
  <c r="J530" i="5"/>
  <c r="F527" i="5"/>
  <c r="G527" i="5"/>
  <c r="H527" i="5"/>
  <c r="I527" i="5"/>
  <c r="J527" i="5"/>
  <c r="F528" i="5"/>
  <c r="G528" i="5"/>
  <c r="H528" i="5"/>
  <c r="I528" i="5"/>
  <c r="J528" i="5"/>
  <c r="F529" i="5"/>
  <c r="G529" i="5"/>
  <c r="H529" i="5"/>
  <c r="I529" i="5"/>
  <c r="J529" i="5"/>
  <c r="F535" i="5"/>
  <c r="G535" i="5"/>
  <c r="H535" i="5"/>
  <c r="I535" i="5"/>
  <c r="J535" i="5"/>
  <c r="F531" i="5"/>
  <c r="G531" i="5"/>
  <c r="H531" i="5"/>
  <c r="I531" i="5"/>
  <c r="J531" i="5"/>
  <c r="F532" i="5"/>
  <c r="G532" i="5"/>
  <c r="H532" i="5"/>
  <c r="I532" i="5"/>
  <c r="J532" i="5"/>
  <c r="F533" i="5"/>
  <c r="G533" i="5"/>
  <c r="H533" i="5"/>
  <c r="I533" i="5"/>
  <c r="J533" i="5"/>
  <c r="F534" i="5"/>
  <c r="G534" i="5"/>
  <c r="H534" i="5"/>
  <c r="I534" i="5"/>
  <c r="J534" i="5"/>
  <c r="F536" i="5"/>
  <c r="G536" i="5"/>
  <c r="H536" i="5"/>
  <c r="I536" i="5"/>
  <c r="J536" i="5"/>
  <c r="F540" i="5"/>
  <c r="G540" i="5"/>
  <c r="H540" i="5"/>
  <c r="I540" i="5"/>
  <c r="J540" i="5"/>
  <c r="F537" i="5"/>
  <c r="G537" i="5"/>
  <c r="H537" i="5"/>
  <c r="I537" i="5"/>
  <c r="J537" i="5"/>
  <c r="F538" i="5"/>
  <c r="G538" i="5"/>
  <c r="H538" i="5"/>
  <c r="I538" i="5"/>
  <c r="J538" i="5"/>
  <c r="F539" i="5"/>
  <c r="G539" i="5"/>
  <c r="H539" i="5"/>
  <c r="I539" i="5"/>
  <c r="J539" i="5"/>
  <c r="F548" i="5"/>
  <c r="G548" i="5"/>
  <c r="H548" i="5"/>
  <c r="I548" i="5"/>
  <c r="J548" i="5"/>
  <c r="F541" i="5"/>
  <c r="G541" i="5"/>
  <c r="H541" i="5"/>
  <c r="I541" i="5"/>
  <c r="J541" i="5"/>
  <c r="F542" i="5"/>
  <c r="G542" i="5"/>
  <c r="H542" i="5"/>
  <c r="I542" i="5"/>
  <c r="J542" i="5"/>
  <c r="F543" i="5"/>
  <c r="G543" i="5"/>
  <c r="H543" i="5"/>
  <c r="I543" i="5"/>
  <c r="J543" i="5"/>
  <c r="F544" i="5"/>
  <c r="G544" i="5"/>
  <c r="H544" i="5"/>
  <c r="I544" i="5"/>
  <c r="J544" i="5"/>
  <c r="F545" i="5"/>
  <c r="G545" i="5"/>
  <c r="H545" i="5"/>
  <c r="I545" i="5"/>
  <c r="J545" i="5"/>
  <c r="F546" i="5"/>
  <c r="G546" i="5"/>
  <c r="H546" i="5"/>
  <c r="I546" i="5"/>
  <c r="J546" i="5"/>
  <c r="F547" i="5"/>
  <c r="G547" i="5"/>
  <c r="H547" i="5"/>
  <c r="I547" i="5"/>
  <c r="J547" i="5"/>
  <c r="F558" i="5"/>
  <c r="G558" i="5"/>
  <c r="H558" i="5"/>
  <c r="I558" i="5"/>
  <c r="J558" i="5"/>
  <c r="F549" i="5"/>
  <c r="G549" i="5"/>
  <c r="H549" i="5"/>
  <c r="I549" i="5"/>
  <c r="J549" i="5"/>
  <c r="F550" i="5"/>
  <c r="G550" i="5"/>
  <c r="H550" i="5"/>
  <c r="I550" i="5"/>
  <c r="J550" i="5"/>
  <c r="F551" i="5"/>
  <c r="G551" i="5"/>
  <c r="H551" i="5"/>
  <c r="I551" i="5"/>
  <c r="J551" i="5"/>
  <c r="F552" i="5"/>
  <c r="G552" i="5"/>
  <c r="H552" i="5"/>
  <c r="I552" i="5"/>
  <c r="J552" i="5"/>
  <c r="F553" i="5"/>
  <c r="G553" i="5"/>
  <c r="H553" i="5"/>
  <c r="I553" i="5"/>
  <c r="J553" i="5"/>
  <c r="F554" i="5"/>
  <c r="G554" i="5"/>
  <c r="H554" i="5"/>
  <c r="I554" i="5"/>
  <c r="J554" i="5"/>
  <c r="F555" i="5"/>
  <c r="G555" i="5"/>
  <c r="H555" i="5"/>
  <c r="I555" i="5"/>
  <c r="J555" i="5"/>
  <c r="F556" i="5"/>
  <c r="G556" i="5"/>
  <c r="H556" i="5"/>
  <c r="I556" i="5"/>
  <c r="J556" i="5"/>
  <c r="F557" i="5"/>
  <c r="G557" i="5"/>
  <c r="H557" i="5"/>
  <c r="I557" i="5"/>
  <c r="J557" i="5"/>
  <c r="F562" i="5"/>
  <c r="G562" i="5"/>
  <c r="H562" i="5"/>
  <c r="I562" i="5"/>
  <c r="J562" i="5"/>
  <c r="F559" i="5"/>
  <c r="G559" i="5"/>
  <c r="H559" i="5"/>
  <c r="I559" i="5"/>
  <c r="J559" i="5"/>
  <c r="F560" i="5"/>
  <c r="G560" i="5"/>
  <c r="H560" i="5"/>
  <c r="I560" i="5"/>
  <c r="J560" i="5"/>
  <c r="F561" i="5"/>
  <c r="G561" i="5"/>
  <c r="H561" i="5"/>
  <c r="I561" i="5"/>
  <c r="J561" i="5"/>
  <c r="F566" i="5"/>
  <c r="G566" i="5"/>
  <c r="H566" i="5"/>
  <c r="I566" i="5"/>
  <c r="J566" i="5"/>
  <c r="F563" i="5"/>
  <c r="G563" i="5"/>
  <c r="H563" i="5"/>
  <c r="I563" i="5"/>
  <c r="J563" i="5"/>
  <c r="F564" i="5"/>
  <c r="G564" i="5"/>
  <c r="H564" i="5"/>
  <c r="I564" i="5"/>
  <c r="J564" i="5"/>
  <c r="F565" i="5"/>
  <c r="G565" i="5"/>
  <c r="H565" i="5"/>
  <c r="I565" i="5"/>
  <c r="J565" i="5"/>
  <c r="F570" i="5"/>
  <c r="G570" i="5"/>
  <c r="H570" i="5"/>
  <c r="I570" i="5"/>
  <c r="J570" i="5"/>
  <c r="F567" i="5"/>
  <c r="G567" i="5"/>
  <c r="H567" i="5"/>
  <c r="I567" i="5"/>
  <c r="J567" i="5"/>
  <c r="F568" i="5"/>
  <c r="G568" i="5"/>
  <c r="H568" i="5"/>
  <c r="I568" i="5"/>
  <c r="J568" i="5"/>
  <c r="F569" i="5"/>
  <c r="G569" i="5"/>
  <c r="H569" i="5"/>
  <c r="I569" i="5"/>
  <c r="J569" i="5"/>
  <c r="F574" i="5"/>
  <c r="G574" i="5"/>
  <c r="H574" i="5"/>
  <c r="I574" i="5"/>
  <c r="J574" i="5"/>
  <c r="F571" i="5"/>
  <c r="G571" i="5"/>
  <c r="H571" i="5"/>
  <c r="I571" i="5"/>
  <c r="J571" i="5"/>
  <c r="F572" i="5"/>
  <c r="G572" i="5"/>
  <c r="H572" i="5"/>
  <c r="I572" i="5"/>
  <c r="J572" i="5"/>
  <c r="F573" i="5"/>
  <c r="G573" i="5"/>
  <c r="H573" i="5"/>
  <c r="I573" i="5"/>
  <c r="J573" i="5"/>
  <c r="F578" i="5"/>
  <c r="G578" i="5"/>
  <c r="H578" i="5"/>
  <c r="I578" i="5"/>
  <c r="J578" i="5"/>
  <c r="F575" i="5"/>
  <c r="G575" i="5"/>
  <c r="H575" i="5"/>
  <c r="I575" i="5"/>
  <c r="J575" i="5"/>
  <c r="F576" i="5"/>
  <c r="G576" i="5"/>
  <c r="H576" i="5"/>
  <c r="I576" i="5"/>
  <c r="J576" i="5"/>
  <c r="F577" i="5"/>
  <c r="G577" i="5"/>
  <c r="H577" i="5"/>
  <c r="I577" i="5"/>
  <c r="J577" i="5"/>
  <c r="F590" i="5"/>
  <c r="G590" i="5"/>
  <c r="H590" i="5"/>
  <c r="I590" i="5"/>
  <c r="J590" i="5"/>
  <c r="F579" i="5"/>
  <c r="G579" i="5"/>
  <c r="H579" i="5"/>
  <c r="I579" i="5"/>
  <c r="J579" i="5"/>
  <c r="F580" i="5"/>
  <c r="G580" i="5"/>
  <c r="H580" i="5"/>
  <c r="I580" i="5"/>
  <c r="J580" i="5"/>
  <c r="F581" i="5"/>
  <c r="G581" i="5"/>
  <c r="H581" i="5"/>
  <c r="I581" i="5"/>
  <c r="J581" i="5"/>
  <c r="F582" i="5"/>
  <c r="G582" i="5"/>
  <c r="H582" i="5"/>
  <c r="I582" i="5"/>
  <c r="J582" i="5"/>
  <c r="F583" i="5"/>
  <c r="G583" i="5"/>
  <c r="H583" i="5"/>
  <c r="I583" i="5"/>
  <c r="J583" i="5"/>
  <c r="F584" i="5"/>
  <c r="G584" i="5"/>
  <c r="H584" i="5"/>
  <c r="I584" i="5"/>
  <c r="J584" i="5"/>
  <c r="F585" i="5"/>
  <c r="G585" i="5"/>
  <c r="H585" i="5"/>
  <c r="I585" i="5"/>
  <c r="J585" i="5"/>
  <c r="F586" i="5"/>
  <c r="G586" i="5"/>
  <c r="H586" i="5"/>
  <c r="I586" i="5"/>
  <c r="J586" i="5"/>
  <c r="F587" i="5"/>
  <c r="G587" i="5"/>
  <c r="H587" i="5"/>
  <c r="I587" i="5"/>
  <c r="J587" i="5"/>
  <c r="F588" i="5"/>
  <c r="G588" i="5"/>
  <c r="H588" i="5"/>
  <c r="I588" i="5"/>
  <c r="J588" i="5"/>
  <c r="F589" i="5"/>
  <c r="G589" i="5"/>
  <c r="H589" i="5"/>
  <c r="I589" i="5"/>
  <c r="J589" i="5"/>
  <c r="F596" i="5"/>
  <c r="G596" i="5"/>
  <c r="H596" i="5"/>
  <c r="I596" i="5"/>
  <c r="J596" i="5"/>
  <c r="F591" i="5"/>
  <c r="G591" i="5"/>
  <c r="H591" i="5"/>
  <c r="I591" i="5"/>
  <c r="J591" i="5"/>
  <c r="F592" i="5"/>
  <c r="G592" i="5"/>
  <c r="H592" i="5"/>
  <c r="I592" i="5"/>
  <c r="J592" i="5"/>
  <c r="F593" i="5"/>
  <c r="G593" i="5"/>
  <c r="H593" i="5"/>
  <c r="I593" i="5"/>
  <c r="J593" i="5"/>
  <c r="F594" i="5"/>
  <c r="G594" i="5"/>
  <c r="H594" i="5"/>
  <c r="I594" i="5"/>
  <c r="J594" i="5"/>
  <c r="F595" i="5"/>
  <c r="G595" i="5"/>
  <c r="H595" i="5"/>
  <c r="I595" i="5"/>
  <c r="J595" i="5"/>
  <c r="F600" i="5"/>
  <c r="G600" i="5"/>
  <c r="H600" i="5"/>
  <c r="I600" i="5"/>
  <c r="J600" i="5"/>
  <c r="F597" i="5"/>
  <c r="G597" i="5"/>
  <c r="H597" i="5"/>
  <c r="I597" i="5"/>
  <c r="J597" i="5"/>
  <c r="F598" i="5"/>
  <c r="G598" i="5"/>
  <c r="H598" i="5"/>
  <c r="I598" i="5"/>
  <c r="J598" i="5"/>
  <c r="F599" i="5"/>
  <c r="G599" i="5"/>
  <c r="H599" i="5"/>
  <c r="I599" i="5"/>
  <c r="J599" i="5"/>
  <c r="F604" i="5"/>
  <c r="G604" i="5"/>
  <c r="H604" i="5"/>
  <c r="I604" i="5"/>
  <c r="J604" i="5"/>
  <c r="F601" i="5"/>
  <c r="G601" i="5"/>
  <c r="H601" i="5"/>
  <c r="I601" i="5"/>
  <c r="J601" i="5"/>
  <c r="F602" i="5"/>
  <c r="G602" i="5"/>
  <c r="H602" i="5"/>
  <c r="I602" i="5"/>
  <c r="J602" i="5"/>
  <c r="F603" i="5"/>
  <c r="G603" i="5"/>
  <c r="H603" i="5"/>
  <c r="I603" i="5"/>
  <c r="J603" i="5"/>
  <c r="F608" i="5"/>
  <c r="G608" i="5"/>
  <c r="H608" i="5"/>
  <c r="I608" i="5"/>
  <c r="J608" i="5"/>
  <c r="F605" i="5"/>
  <c r="G605" i="5"/>
  <c r="H605" i="5"/>
  <c r="I605" i="5"/>
  <c r="J605" i="5"/>
  <c r="F606" i="5"/>
  <c r="G606" i="5"/>
  <c r="H606" i="5"/>
  <c r="I606" i="5"/>
  <c r="J606" i="5"/>
  <c r="F607" i="5"/>
  <c r="G607" i="5"/>
  <c r="H607" i="5"/>
  <c r="I607" i="5"/>
  <c r="J607" i="5"/>
  <c r="F612" i="5"/>
  <c r="G612" i="5"/>
  <c r="H612" i="5"/>
  <c r="I612" i="5"/>
  <c r="J612" i="5"/>
  <c r="F609" i="5"/>
  <c r="G609" i="5"/>
  <c r="H609" i="5"/>
  <c r="I609" i="5"/>
  <c r="J609" i="5"/>
  <c r="F610" i="5"/>
  <c r="G610" i="5"/>
  <c r="H610" i="5"/>
  <c r="I610" i="5"/>
  <c r="J610" i="5"/>
  <c r="F611" i="5"/>
  <c r="G611" i="5"/>
  <c r="H611" i="5"/>
  <c r="I611" i="5"/>
  <c r="J611" i="5"/>
  <c r="F616" i="5"/>
  <c r="G616" i="5"/>
  <c r="H616" i="5"/>
  <c r="I616" i="5"/>
  <c r="J616" i="5"/>
  <c r="F613" i="5"/>
  <c r="G613" i="5"/>
  <c r="H613" i="5"/>
  <c r="I613" i="5"/>
  <c r="J613" i="5"/>
  <c r="F614" i="5"/>
  <c r="G614" i="5"/>
  <c r="H614" i="5"/>
  <c r="I614" i="5"/>
  <c r="J614" i="5"/>
  <c r="F615" i="5"/>
  <c r="G615" i="5"/>
  <c r="H615" i="5"/>
  <c r="I615" i="5"/>
  <c r="J615" i="5"/>
  <c r="F620" i="5"/>
  <c r="G620" i="5"/>
  <c r="H620" i="5"/>
  <c r="I620" i="5"/>
  <c r="J620" i="5"/>
  <c r="F617" i="5"/>
  <c r="G617" i="5"/>
  <c r="H617" i="5"/>
  <c r="I617" i="5"/>
  <c r="J617" i="5"/>
  <c r="F618" i="5"/>
  <c r="G618" i="5"/>
  <c r="H618" i="5"/>
  <c r="I618" i="5"/>
  <c r="J618" i="5"/>
  <c r="F619" i="5"/>
  <c r="G619" i="5"/>
  <c r="H619" i="5"/>
  <c r="I619" i="5"/>
  <c r="J619" i="5"/>
  <c r="F630" i="5"/>
  <c r="G630" i="5"/>
  <c r="H630" i="5"/>
  <c r="I630" i="5"/>
  <c r="J630" i="5"/>
  <c r="F621" i="5"/>
  <c r="G621" i="5"/>
  <c r="H621" i="5"/>
  <c r="I621" i="5"/>
  <c r="J621" i="5"/>
  <c r="F622" i="5"/>
  <c r="G622" i="5"/>
  <c r="H622" i="5"/>
  <c r="I622" i="5"/>
  <c r="J622" i="5"/>
  <c r="F623" i="5"/>
  <c r="G623" i="5"/>
  <c r="H623" i="5"/>
  <c r="I623" i="5"/>
  <c r="J623" i="5"/>
  <c r="F624" i="5"/>
  <c r="G624" i="5"/>
  <c r="H624" i="5"/>
  <c r="I624" i="5"/>
  <c r="J624" i="5"/>
  <c r="F625" i="5"/>
  <c r="G625" i="5"/>
  <c r="H625" i="5"/>
  <c r="I625" i="5"/>
  <c r="J625" i="5"/>
  <c r="F626" i="5"/>
  <c r="G626" i="5"/>
  <c r="H626" i="5"/>
  <c r="I626" i="5"/>
  <c r="J626" i="5"/>
  <c r="F627" i="5"/>
  <c r="G627" i="5"/>
  <c r="H627" i="5"/>
  <c r="I627" i="5"/>
  <c r="J627" i="5"/>
  <c r="F628" i="5"/>
  <c r="G628" i="5"/>
  <c r="H628" i="5"/>
  <c r="I628" i="5"/>
  <c r="J628" i="5"/>
  <c r="F629" i="5"/>
  <c r="G629" i="5"/>
  <c r="H629" i="5"/>
  <c r="I629" i="5"/>
  <c r="J629" i="5"/>
  <c r="F635" i="5"/>
  <c r="G635" i="5"/>
  <c r="H635" i="5"/>
  <c r="I635" i="5"/>
  <c r="J635" i="5"/>
  <c r="F631" i="5"/>
  <c r="G631" i="5"/>
  <c r="H631" i="5"/>
  <c r="I631" i="5"/>
  <c r="J631" i="5"/>
  <c r="F632" i="5"/>
  <c r="G632" i="5"/>
  <c r="H632" i="5"/>
  <c r="I632" i="5"/>
  <c r="J632" i="5"/>
  <c r="F633" i="5"/>
  <c r="G633" i="5"/>
  <c r="H633" i="5"/>
  <c r="I633" i="5"/>
  <c r="J633" i="5"/>
  <c r="F634" i="5"/>
  <c r="G634" i="5"/>
  <c r="H634" i="5"/>
  <c r="I634" i="5"/>
  <c r="J634" i="5"/>
  <c r="F639" i="5"/>
  <c r="G639" i="5"/>
  <c r="H639" i="5"/>
  <c r="I639" i="5"/>
  <c r="J639" i="5"/>
  <c r="F643" i="5"/>
  <c r="G643" i="5"/>
  <c r="H643" i="5"/>
  <c r="I643" i="5"/>
  <c r="J643" i="5"/>
  <c r="F636" i="5"/>
  <c r="G636" i="5"/>
  <c r="H636" i="5"/>
  <c r="I636" i="5"/>
  <c r="J636" i="5"/>
  <c r="F637" i="5"/>
  <c r="G637" i="5"/>
  <c r="H637" i="5"/>
  <c r="I637" i="5"/>
  <c r="J637" i="5"/>
  <c r="F638" i="5"/>
  <c r="G638" i="5"/>
  <c r="H638" i="5"/>
  <c r="I638" i="5"/>
  <c r="J638" i="5"/>
  <c r="F651" i="5"/>
  <c r="G651" i="5"/>
  <c r="H651" i="5"/>
  <c r="I651" i="5"/>
  <c r="J651" i="5"/>
  <c r="F640" i="5"/>
  <c r="G640" i="5"/>
  <c r="H640" i="5"/>
  <c r="I640" i="5"/>
  <c r="J640" i="5"/>
  <c r="F641" i="5"/>
  <c r="G641" i="5"/>
  <c r="H641" i="5"/>
  <c r="I641" i="5"/>
  <c r="J641" i="5"/>
  <c r="F642" i="5"/>
  <c r="G642" i="5"/>
  <c r="H642" i="5"/>
  <c r="I642" i="5"/>
  <c r="J642" i="5"/>
  <c r="F659" i="5"/>
  <c r="G659" i="5"/>
  <c r="H659" i="5"/>
  <c r="I659" i="5"/>
  <c r="J659" i="5"/>
  <c r="F644" i="5"/>
  <c r="G644" i="5"/>
  <c r="H644" i="5"/>
  <c r="I644" i="5"/>
  <c r="J644" i="5"/>
  <c r="F645" i="5"/>
  <c r="G645" i="5"/>
  <c r="H645" i="5"/>
  <c r="I645" i="5"/>
  <c r="J645" i="5"/>
  <c r="F646" i="5"/>
  <c r="G646" i="5"/>
  <c r="H646" i="5"/>
  <c r="I646" i="5"/>
  <c r="J646" i="5"/>
  <c r="F647" i="5"/>
  <c r="G647" i="5"/>
  <c r="H647" i="5"/>
  <c r="I647" i="5"/>
  <c r="J647" i="5"/>
  <c r="F648" i="5"/>
  <c r="G648" i="5"/>
  <c r="H648" i="5"/>
  <c r="I648" i="5"/>
  <c r="J648" i="5"/>
  <c r="F649" i="5"/>
  <c r="G649" i="5"/>
  <c r="H649" i="5"/>
  <c r="I649" i="5"/>
  <c r="J649" i="5"/>
  <c r="F650" i="5"/>
  <c r="G650" i="5"/>
  <c r="H650" i="5"/>
  <c r="I650" i="5"/>
  <c r="J650" i="5"/>
  <c r="F652" i="5"/>
  <c r="G652" i="5"/>
  <c r="H652" i="5"/>
  <c r="I652" i="5"/>
  <c r="J652" i="5"/>
  <c r="F653" i="5"/>
  <c r="G653" i="5"/>
  <c r="H653" i="5"/>
  <c r="I653" i="5"/>
  <c r="J653" i="5"/>
  <c r="F654" i="5"/>
  <c r="G654" i="5"/>
  <c r="H654" i="5"/>
  <c r="I654" i="5"/>
  <c r="J654" i="5"/>
  <c r="F655" i="5"/>
  <c r="G655" i="5"/>
  <c r="H655" i="5"/>
  <c r="I655" i="5"/>
  <c r="J655" i="5"/>
  <c r="F656" i="5"/>
  <c r="G656" i="5"/>
  <c r="H656" i="5"/>
  <c r="I656" i="5"/>
  <c r="J656" i="5"/>
  <c r="F657" i="5"/>
  <c r="G657" i="5"/>
  <c r="H657" i="5"/>
  <c r="I657" i="5"/>
  <c r="J657" i="5"/>
  <c r="F658" i="5"/>
  <c r="G658" i="5"/>
  <c r="H658" i="5"/>
  <c r="I658" i="5"/>
  <c r="J658" i="5"/>
  <c r="F670" i="5"/>
  <c r="G670" i="5"/>
  <c r="H670" i="5"/>
  <c r="I670" i="5"/>
  <c r="J670" i="5"/>
  <c r="F660" i="5"/>
  <c r="G660" i="5"/>
  <c r="H660" i="5"/>
  <c r="I660" i="5"/>
  <c r="J660" i="5"/>
  <c r="F661" i="5"/>
  <c r="G661" i="5"/>
  <c r="H661" i="5"/>
  <c r="I661" i="5"/>
  <c r="J661" i="5"/>
  <c r="F662" i="5"/>
  <c r="G662" i="5"/>
  <c r="H662" i="5"/>
  <c r="I662" i="5"/>
  <c r="J662" i="5"/>
  <c r="F663" i="5"/>
  <c r="G663" i="5"/>
  <c r="H663" i="5"/>
  <c r="I663" i="5"/>
  <c r="J663" i="5"/>
  <c r="F664" i="5"/>
  <c r="G664" i="5"/>
  <c r="H664" i="5"/>
  <c r="I664" i="5"/>
  <c r="J664" i="5"/>
  <c r="F665" i="5"/>
  <c r="G665" i="5"/>
  <c r="H665" i="5"/>
  <c r="I665" i="5"/>
  <c r="J665" i="5"/>
  <c r="F666" i="5"/>
  <c r="G666" i="5"/>
  <c r="H666" i="5"/>
  <c r="I666" i="5"/>
  <c r="J666" i="5"/>
  <c r="F675" i="5"/>
  <c r="G675" i="5"/>
  <c r="H675" i="5"/>
  <c r="I675" i="5"/>
  <c r="J675" i="5"/>
  <c r="F667" i="5"/>
  <c r="G667" i="5"/>
  <c r="H667" i="5"/>
  <c r="I667" i="5"/>
  <c r="J667" i="5"/>
  <c r="F668" i="5"/>
  <c r="G668" i="5"/>
  <c r="H668" i="5"/>
  <c r="I668" i="5"/>
  <c r="J668" i="5"/>
  <c r="F669" i="5"/>
  <c r="G669" i="5"/>
  <c r="H669" i="5"/>
  <c r="I669" i="5"/>
  <c r="J669" i="5"/>
  <c r="F676" i="5"/>
  <c r="G676" i="5"/>
  <c r="H676" i="5"/>
  <c r="I676" i="5"/>
  <c r="J676" i="5"/>
  <c r="F671" i="5"/>
  <c r="G671" i="5"/>
  <c r="H671" i="5"/>
  <c r="I671" i="5"/>
  <c r="J671" i="5"/>
  <c r="F672" i="5"/>
  <c r="G672" i="5"/>
  <c r="H672" i="5"/>
  <c r="I672" i="5"/>
  <c r="J672" i="5"/>
  <c r="F673" i="5"/>
  <c r="G673" i="5"/>
  <c r="H673" i="5"/>
  <c r="I673" i="5"/>
  <c r="J673" i="5"/>
  <c r="F674" i="5"/>
  <c r="G674" i="5"/>
  <c r="H674" i="5"/>
  <c r="I674" i="5"/>
  <c r="J674" i="5"/>
  <c r="F683" i="5"/>
  <c r="G683" i="5"/>
  <c r="H683" i="5"/>
  <c r="I683" i="5"/>
  <c r="J683" i="5"/>
  <c r="F687" i="5"/>
  <c r="G687" i="5"/>
  <c r="H687" i="5"/>
  <c r="I687" i="5"/>
  <c r="J687" i="5"/>
  <c r="F677" i="5"/>
  <c r="G677" i="5"/>
  <c r="H677" i="5"/>
  <c r="I677" i="5"/>
  <c r="J677" i="5"/>
  <c r="F678" i="5"/>
  <c r="G678" i="5"/>
  <c r="H678" i="5"/>
  <c r="I678" i="5"/>
  <c r="J678" i="5"/>
  <c r="F679" i="5"/>
  <c r="G679" i="5"/>
  <c r="H679" i="5"/>
  <c r="I679" i="5"/>
  <c r="J679" i="5"/>
  <c r="F680" i="5"/>
  <c r="G680" i="5"/>
  <c r="H680" i="5"/>
  <c r="I680" i="5"/>
  <c r="J680" i="5"/>
  <c r="F681" i="5"/>
  <c r="G681" i="5"/>
  <c r="H681" i="5"/>
  <c r="I681" i="5"/>
  <c r="J681" i="5"/>
  <c r="F682" i="5"/>
  <c r="G682" i="5"/>
  <c r="H682" i="5"/>
  <c r="I682" i="5"/>
  <c r="J682" i="5"/>
  <c r="F691" i="5"/>
  <c r="G691" i="5"/>
  <c r="H691" i="5"/>
  <c r="I691" i="5"/>
  <c r="J691" i="5"/>
  <c r="F684" i="5"/>
  <c r="G684" i="5"/>
  <c r="H684" i="5"/>
  <c r="I684" i="5"/>
  <c r="J684" i="5"/>
  <c r="F685" i="5"/>
  <c r="G685" i="5"/>
  <c r="H685" i="5"/>
  <c r="I685" i="5"/>
  <c r="J685" i="5"/>
  <c r="F686" i="5"/>
  <c r="G686" i="5"/>
  <c r="H686" i="5"/>
  <c r="I686" i="5"/>
  <c r="J686" i="5"/>
  <c r="F695" i="5"/>
  <c r="G695" i="5"/>
  <c r="H695" i="5"/>
  <c r="I695" i="5"/>
  <c r="J695" i="5"/>
  <c r="F688" i="5"/>
  <c r="G688" i="5"/>
  <c r="H688" i="5"/>
  <c r="I688" i="5"/>
  <c r="J688" i="5"/>
  <c r="F689" i="5"/>
  <c r="G689" i="5"/>
  <c r="H689" i="5"/>
  <c r="I689" i="5"/>
  <c r="J689" i="5"/>
  <c r="F690" i="5"/>
  <c r="G690" i="5"/>
  <c r="H690" i="5"/>
  <c r="I690" i="5"/>
  <c r="J690" i="5"/>
  <c r="F699" i="5"/>
  <c r="G699" i="5"/>
  <c r="H699" i="5"/>
  <c r="I699" i="5"/>
  <c r="J699" i="5"/>
  <c r="F692" i="5"/>
  <c r="G692" i="5"/>
  <c r="H692" i="5"/>
  <c r="I692" i="5"/>
  <c r="J692" i="5"/>
  <c r="F693" i="5"/>
  <c r="G693" i="5"/>
  <c r="H693" i="5"/>
  <c r="I693" i="5"/>
  <c r="J693" i="5"/>
  <c r="F694" i="5"/>
  <c r="G694" i="5"/>
  <c r="H694" i="5"/>
  <c r="I694" i="5"/>
  <c r="J694" i="5"/>
  <c r="F707" i="5"/>
  <c r="G707" i="5"/>
  <c r="H707" i="5"/>
  <c r="I707" i="5"/>
  <c r="J707" i="5"/>
  <c r="F696" i="5"/>
  <c r="G696" i="5"/>
  <c r="H696" i="5"/>
  <c r="I696" i="5"/>
  <c r="J696" i="5"/>
  <c r="F697" i="5"/>
  <c r="G697" i="5"/>
  <c r="H697" i="5"/>
  <c r="I697" i="5"/>
  <c r="J697" i="5"/>
  <c r="F698" i="5"/>
  <c r="G698" i="5"/>
  <c r="H698" i="5"/>
  <c r="I698" i="5"/>
  <c r="J698" i="5"/>
  <c r="F715" i="5"/>
  <c r="G715" i="5"/>
  <c r="H715" i="5"/>
  <c r="I715" i="5"/>
  <c r="J715" i="5"/>
  <c r="F700" i="5"/>
  <c r="G700" i="5"/>
  <c r="H700" i="5"/>
  <c r="I700" i="5"/>
  <c r="J700" i="5"/>
  <c r="F701" i="5"/>
  <c r="G701" i="5"/>
  <c r="H701" i="5"/>
  <c r="I701" i="5"/>
  <c r="J701" i="5"/>
  <c r="F702" i="5"/>
  <c r="G702" i="5"/>
  <c r="H702" i="5"/>
  <c r="I702" i="5"/>
  <c r="J702" i="5"/>
  <c r="F703" i="5"/>
  <c r="G703" i="5"/>
  <c r="H703" i="5"/>
  <c r="I703" i="5"/>
  <c r="J703" i="5"/>
  <c r="F704" i="5"/>
  <c r="G704" i="5"/>
  <c r="H704" i="5"/>
  <c r="I704" i="5"/>
  <c r="J704" i="5"/>
  <c r="F705" i="5"/>
  <c r="G705" i="5"/>
  <c r="H705" i="5"/>
  <c r="I705" i="5"/>
  <c r="J705" i="5"/>
  <c r="F706" i="5"/>
  <c r="G706" i="5"/>
  <c r="H706" i="5"/>
  <c r="I706" i="5"/>
  <c r="J706" i="5"/>
  <c r="F723" i="5"/>
  <c r="G723" i="5"/>
  <c r="H723" i="5"/>
  <c r="I723" i="5"/>
  <c r="J723" i="5"/>
  <c r="F708" i="5"/>
  <c r="G708" i="5"/>
  <c r="H708" i="5"/>
  <c r="I708" i="5"/>
  <c r="J708" i="5"/>
  <c r="F709" i="5"/>
  <c r="G709" i="5"/>
  <c r="H709" i="5"/>
  <c r="I709" i="5"/>
  <c r="J709" i="5"/>
  <c r="F710" i="5"/>
  <c r="G710" i="5"/>
  <c r="H710" i="5"/>
  <c r="I710" i="5"/>
  <c r="J710" i="5"/>
  <c r="F711" i="5"/>
  <c r="G711" i="5"/>
  <c r="H711" i="5"/>
  <c r="I711" i="5"/>
  <c r="J711" i="5"/>
  <c r="F712" i="5"/>
  <c r="G712" i="5"/>
  <c r="H712" i="5"/>
  <c r="I712" i="5"/>
  <c r="J712" i="5"/>
  <c r="F713" i="5"/>
  <c r="G713" i="5"/>
  <c r="H713" i="5"/>
  <c r="I713" i="5"/>
  <c r="J713" i="5"/>
  <c r="F714" i="5"/>
  <c r="G714" i="5"/>
  <c r="H714" i="5"/>
  <c r="I714" i="5"/>
  <c r="J714" i="5"/>
  <c r="F727" i="5"/>
  <c r="G727" i="5"/>
  <c r="H727" i="5"/>
  <c r="I727" i="5"/>
  <c r="J727" i="5"/>
  <c r="F716" i="5"/>
  <c r="G716" i="5"/>
  <c r="H716" i="5"/>
  <c r="I716" i="5"/>
  <c r="J716" i="5"/>
  <c r="F717" i="5"/>
  <c r="G717" i="5"/>
  <c r="H717" i="5"/>
  <c r="I717" i="5"/>
  <c r="J717" i="5"/>
  <c r="F718" i="5"/>
  <c r="G718" i="5"/>
  <c r="H718" i="5"/>
  <c r="I718" i="5"/>
  <c r="J718" i="5"/>
  <c r="F719" i="5"/>
  <c r="G719" i="5"/>
  <c r="H719" i="5"/>
  <c r="I719" i="5"/>
  <c r="J719" i="5"/>
  <c r="F720" i="5"/>
  <c r="G720" i="5"/>
  <c r="H720" i="5"/>
  <c r="I720" i="5"/>
  <c r="J720" i="5"/>
  <c r="F721" i="5"/>
  <c r="G721" i="5"/>
  <c r="H721" i="5"/>
  <c r="I721" i="5"/>
  <c r="J721" i="5"/>
  <c r="F722" i="5"/>
  <c r="G722" i="5"/>
  <c r="H722" i="5"/>
  <c r="I722" i="5"/>
  <c r="J722" i="5"/>
  <c r="F741" i="5"/>
  <c r="G741" i="5"/>
  <c r="H741" i="5"/>
  <c r="I741" i="5"/>
  <c r="J741" i="5"/>
  <c r="F724" i="5"/>
  <c r="G724" i="5"/>
  <c r="H724" i="5"/>
  <c r="I724" i="5"/>
  <c r="J724" i="5"/>
  <c r="F725" i="5"/>
  <c r="G725" i="5"/>
  <c r="H725" i="5"/>
  <c r="I725" i="5"/>
  <c r="J725" i="5"/>
  <c r="F726" i="5"/>
  <c r="G726" i="5"/>
  <c r="H726" i="5"/>
  <c r="I726" i="5"/>
  <c r="J726" i="5"/>
  <c r="F745" i="5"/>
  <c r="G745" i="5"/>
  <c r="H745" i="5"/>
  <c r="I745" i="5"/>
  <c r="J745" i="5"/>
  <c r="F728" i="5"/>
  <c r="G728" i="5"/>
  <c r="H728" i="5"/>
  <c r="I728" i="5"/>
  <c r="J728" i="5"/>
  <c r="F729" i="5"/>
  <c r="G729" i="5"/>
  <c r="H729" i="5"/>
  <c r="I729" i="5"/>
  <c r="J729" i="5"/>
  <c r="F730" i="5"/>
  <c r="G730" i="5"/>
  <c r="H730" i="5"/>
  <c r="I730" i="5"/>
  <c r="J730" i="5"/>
  <c r="F731" i="5"/>
  <c r="G731" i="5"/>
  <c r="H731" i="5"/>
  <c r="I731" i="5"/>
  <c r="J731" i="5"/>
  <c r="F732" i="5"/>
  <c r="G732" i="5"/>
  <c r="H732" i="5"/>
  <c r="I732" i="5"/>
  <c r="J732" i="5"/>
  <c r="F733" i="5"/>
  <c r="G733" i="5"/>
  <c r="H733" i="5"/>
  <c r="I733" i="5"/>
  <c r="J733" i="5"/>
  <c r="F734" i="5"/>
  <c r="G734" i="5"/>
  <c r="H734" i="5"/>
  <c r="I734" i="5"/>
  <c r="J734" i="5"/>
  <c r="F735" i="5"/>
  <c r="G735" i="5"/>
  <c r="H735" i="5"/>
  <c r="I735" i="5"/>
  <c r="J735" i="5"/>
  <c r="F736" i="5"/>
  <c r="G736" i="5"/>
  <c r="H736" i="5"/>
  <c r="I736" i="5"/>
  <c r="J736" i="5"/>
  <c r="F737" i="5"/>
  <c r="G737" i="5"/>
  <c r="H737" i="5"/>
  <c r="I737" i="5"/>
  <c r="J737" i="5"/>
  <c r="F738" i="5"/>
  <c r="G738" i="5"/>
  <c r="H738" i="5"/>
  <c r="I738" i="5"/>
  <c r="J738" i="5"/>
  <c r="F739" i="5"/>
  <c r="G739" i="5"/>
  <c r="H739" i="5"/>
  <c r="I739" i="5"/>
  <c r="J739" i="5"/>
  <c r="F740" i="5"/>
  <c r="G740" i="5"/>
  <c r="H740" i="5"/>
  <c r="I740" i="5"/>
  <c r="J740" i="5"/>
  <c r="F749" i="5"/>
  <c r="G749" i="5"/>
  <c r="H749" i="5"/>
  <c r="I749" i="5"/>
  <c r="J749" i="5"/>
  <c r="F742" i="5"/>
  <c r="G742" i="5"/>
  <c r="H742" i="5"/>
  <c r="I742" i="5"/>
  <c r="J742" i="5"/>
  <c r="F743" i="5"/>
  <c r="G743" i="5"/>
  <c r="H743" i="5"/>
  <c r="I743" i="5"/>
  <c r="J743" i="5"/>
  <c r="F744" i="5"/>
  <c r="G744" i="5"/>
  <c r="H744" i="5"/>
  <c r="I744" i="5"/>
  <c r="J744" i="5"/>
  <c r="F755" i="5"/>
  <c r="G755" i="5"/>
  <c r="H755" i="5"/>
  <c r="I755" i="5"/>
  <c r="J755" i="5"/>
  <c r="F746" i="5"/>
  <c r="G746" i="5"/>
  <c r="H746" i="5"/>
  <c r="I746" i="5"/>
  <c r="J746" i="5"/>
  <c r="F747" i="5"/>
  <c r="G747" i="5"/>
  <c r="H747" i="5"/>
  <c r="I747" i="5"/>
  <c r="J747" i="5"/>
  <c r="F748" i="5"/>
  <c r="G748" i="5"/>
  <c r="H748" i="5"/>
  <c r="I748" i="5"/>
  <c r="J748" i="5"/>
  <c r="F759" i="5"/>
  <c r="G759" i="5"/>
  <c r="H759" i="5"/>
  <c r="I759" i="5"/>
  <c r="J759" i="5"/>
  <c r="F750" i="5"/>
  <c r="G750" i="5"/>
  <c r="H750" i="5"/>
  <c r="I750" i="5"/>
  <c r="J750" i="5"/>
  <c r="F751" i="5"/>
  <c r="G751" i="5"/>
  <c r="H751" i="5"/>
  <c r="I751" i="5"/>
  <c r="J751" i="5"/>
  <c r="F752" i="5"/>
  <c r="G752" i="5"/>
  <c r="H752" i="5"/>
  <c r="I752" i="5"/>
  <c r="J752" i="5"/>
  <c r="F753" i="5"/>
  <c r="G753" i="5"/>
  <c r="H753" i="5"/>
  <c r="I753" i="5"/>
  <c r="J753" i="5"/>
  <c r="F754" i="5"/>
  <c r="G754" i="5"/>
  <c r="H754" i="5"/>
  <c r="I754" i="5"/>
  <c r="J754" i="5"/>
  <c r="F769" i="5"/>
  <c r="G769" i="5"/>
  <c r="H769" i="5"/>
  <c r="I769" i="5"/>
  <c r="J769" i="5"/>
  <c r="F756" i="5"/>
  <c r="G756" i="5"/>
  <c r="H756" i="5"/>
  <c r="I756" i="5"/>
  <c r="J756" i="5"/>
  <c r="F757" i="5"/>
  <c r="G757" i="5"/>
  <c r="H757" i="5"/>
  <c r="I757" i="5"/>
  <c r="J757" i="5"/>
  <c r="F758" i="5"/>
  <c r="G758" i="5"/>
  <c r="H758" i="5"/>
  <c r="I758" i="5"/>
  <c r="J758" i="5"/>
  <c r="F773" i="5"/>
  <c r="G773" i="5"/>
  <c r="H773" i="5"/>
  <c r="I773" i="5"/>
  <c r="J773" i="5"/>
  <c r="F760" i="5"/>
  <c r="G760" i="5"/>
  <c r="H760" i="5"/>
  <c r="I760" i="5"/>
  <c r="J760" i="5"/>
  <c r="F761" i="5"/>
  <c r="G761" i="5"/>
  <c r="H761" i="5"/>
  <c r="I761" i="5"/>
  <c r="J761" i="5"/>
  <c r="F762" i="5"/>
  <c r="G762" i="5"/>
  <c r="H762" i="5"/>
  <c r="I762" i="5"/>
  <c r="J762" i="5"/>
  <c r="F763" i="5"/>
  <c r="G763" i="5"/>
  <c r="H763" i="5"/>
  <c r="I763" i="5"/>
  <c r="J763" i="5"/>
  <c r="F764" i="5"/>
  <c r="G764" i="5"/>
  <c r="H764" i="5"/>
  <c r="I764" i="5"/>
  <c r="J764" i="5"/>
  <c r="F765" i="5"/>
  <c r="G765" i="5"/>
  <c r="H765" i="5"/>
  <c r="I765" i="5"/>
  <c r="J765" i="5"/>
  <c r="F766" i="5"/>
  <c r="G766" i="5"/>
  <c r="H766" i="5"/>
  <c r="I766" i="5"/>
  <c r="J766" i="5"/>
  <c r="F767" i="5"/>
  <c r="G767" i="5"/>
  <c r="H767" i="5"/>
  <c r="I767" i="5"/>
  <c r="J767" i="5"/>
  <c r="F768" i="5"/>
  <c r="G768" i="5"/>
  <c r="H768" i="5"/>
  <c r="I768" i="5"/>
  <c r="J768" i="5"/>
  <c r="F777" i="5"/>
  <c r="G777" i="5"/>
  <c r="H777" i="5"/>
  <c r="I777" i="5"/>
  <c r="J777" i="5"/>
  <c r="F770" i="5"/>
  <c r="G770" i="5"/>
  <c r="H770" i="5"/>
  <c r="I770" i="5"/>
  <c r="J770" i="5"/>
  <c r="F771" i="5"/>
  <c r="G771" i="5"/>
  <c r="H771" i="5"/>
  <c r="I771" i="5"/>
  <c r="J771" i="5"/>
  <c r="F772" i="5"/>
  <c r="G772" i="5"/>
  <c r="H772" i="5"/>
  <c r="I772" i="5"/>
  <c r="J772" i="5"/>
  <c r="F783" i="5"/>
  <c r="G783" i="5"/>
  <c r="H783" i="5"/>
  <c r="I783" i="5"/>
  <c r="J783" i="5"/>
  <c r="F774" i="5"/>
  <c r="G774" i="5"/>
  <c r="H774" i="5"/>
  <c r="I774" i="5"/>
  <c r="J774" i="5"/>
  <c r="F775" i="5"/>
  <c r="G775" i="5"/>
  <c r="H775" i="5"/>
  <c r="I775" i="5"/>
  <c r="J775" i="5"/>
  <c r="F776" i="5"/>
  <c r="G776" i="5"/>
  <c r="H776" i="5"/>
  <c r="I776" i="5"/>
  <c r="J776" i="5"/>
  <c r="F788" i="5"/>
  <c r="G788" i="5"/>
  <c r="H788" i="5"/>
  <c r="I788" i="5"/>
  <c r="J788" i="5"/>
  <c r="F778" i="5"/>
  <c r="G778" i="5"/>
  <c r="H778" i="5"/>
  <c r="I778" i="5"/>
  <c r="J778" i="5"/>
  <c r="F779" i="5"/>
  <c r="G779" i="5"/>
  <c r="H779" i="5"/>
  <c r="I779" i="5"/>
  <c r="J779" i="5"/>
  <c r="F780" i="5"/>
  <c r="G780" i="5"/>
  <c r="H780" i="5"/>
  <c r="I780" i="5"/>
  <c r="J780" i="5"/>
  <c r="F781" i="5"/>
  <c r="G781" i="5"/>
  <c r="H781" i="5"/>
  <c r="I781" i="5"/>
  <c r="J781" i="5"/>
  <c r="F782" i="5"/>
  <c r="G782" i="5"/>
  <c r="H782" i="5"/>
  <c r="I782" i="5"/>
  <c r="J782" i="5"/>
  <c r="F789" i="5"/>
  <c r="G789" i="5"/>
  <c r="H789" i="5"/>
  <c r="I789" i="5"/>
  <c r="J789" i="5"/>
  <c r="F784" i="5"/>
  <c r="G784" i="5"/>
  <c r="H784" i="5"/>
  <c r="I784" i="5"/>
  <c r="J784" i="5"/>
  <c r="F785" i="5"/>
  <c r="G785" i="5"/>
  <c r="H785" i="5"/>
  <c r="I785" i="5"/>
  <c r="J785" i="5"/>
  <c r="F786" i="5"/>
  <c r="G786" i="5"/>
  <c r="H786" i="5"/>
  <c r="I786" i="5"/>
  <c r="J786" i="5"/>
  <c r="F787" i="5"/>
  <c r="G787" i="5"/>
  <c r="H787" i="5"/>
  <c r="I787" i="5"/>
  <c r="J787" i="5"/>
  <c r="F793" i="5"/>
  <c r="G793" i="5"/>
  <c r="H793" i="5"/>
  <c r="I793" i="5"/>
  <c r="J793" i="5"/>
  <c r="F805" i="5"/>
  <c r="G805" i="5"/>
  <c r="H805" i="5"/>
  <c r="I805" i="5"/>
  <c r="J805" i="5"/>
  <c r="F790" i="5"/>
  <c r="G790" i="5"/>
  <c r="H790" i="5"/>
  <c r="I790" i="5"/>
  <c r="J790" i="5"/>
  <c r="F791" i="5"/>
  <c r="G791" i="5"/>
  <c r="H791" i="5"/>
  <c r="I791" i="5"/>
  <c r="J791" i="5"/>
  <c r="F792" i="5"/>
  <c r="G792" i="5"/>
  <c r="H792" i="5"/>
  <c r="I792" i="5"/>
  <c r="J792" i="5"/>
  <c r="F809" i="5"/>
  <c r="G809" i="5"/>
  <c r="H809" i="5"/>
  <c r="I809" i="5"/>
  <c r="J809" i="5"/>
  <c r="F794" i="5"/>
  <c r="G794" i="5"/>
  <c r="H794" i="5"/>
  <c r="I794" i="5"/>
  <c r="J794" i="5"/>
  <c r="F795" i="5"/>
  <c r="G795" i="5"/>
  <c r="H795" i="5"/>
  <c r="I795" i="5"/>
  <c r="J795" i="5"/>
  <c r="F796" i="5"/>
  <c r="G796" i="5"/>
  <c r="H796" i="5"/>
  <c r="I796" i="5"/>
  <c r="J796" i="5"/>
  <c r="F797" i="5"/>
  <c r="G797" i="5"/>
  <c r="H797" i="5"/>
  <c r="I797" i="5"/>
  <c r="J797" i="5"/>
  <c r="F798" i="5"/>
  <c r="G798" i="5"/>
  <c r="H798" i="5"/>
  <c r="I798" i="5"/>
  <c r="J798" i="5"/>
  <c r="F799" i="5"/>
  <c r="G799" i="5"/>
  <c r="H799" i="5"/>
  <c r="I799" i="5"/>
  <c r="J799" i="5"/>
  <c r="F800" i="5"/>
  <c r="G800" i="5"/>
  <c r="H800" i="5"/>
  <c r="I800" i="5"/>
  <c r="J800" i="5"/>
  <c r="F801" i="5"/>
  <c r="G801" i="5"/>
  <c r="H801" i="5"/>
  <c r="I801" i="5"/>
  <c r="J801" i="5"/>
  <c r="F802" i="5"/>
  <c r="G802" i="5"/>
  <c r="H802" i="5"/>
  <c r="I802" i="5"/>
  <c r="J802" i="5"/>
  <c r="F803" i="5"/>
  <c r="G803" i="5"/>
  <c r="H803" i="5"/>
  <c r="I803" i="5"/>
  <c r="J803" i="5"/>
  <c r="F804" i="5"/>
  <c r="G804" i="5"/>
  <c r="H804" i="5"/>
  <c r="I804" i="5"/>
  <c r="J804" i="5"/>
  <c r="F813" i="5"/>
  <c r="G813" i="5"/>
  <c r="H813" i="5"/>
  <c r="I813" i="5"/>
  <c r="J813" i="5"/>
  <c r="F806" i="5"/>
  <c r="G806" i="5"/>
  <c r="H806" i="5"/>
  <c r="I806" i="5"/>
  <c r="J806" i="5"/>
  <c r="F807" i="5"/>
  <c r="G807" i="5"/>
  <c r="H807" i="5"/>
  <c r="I807" i="5"/>
  <c r="J807" i="5"/>
  <c r="F808" i="5"/>
  <c r="G808" i="5"/>
  <c r="H808" i="5"/>
  <c r="I808" i="5"/>
  <c r="J808" i="5"/>
  <c r="F829" i="5"/>
  <c r="G829" i="5"/>
  <c r="H829" i="5"/>
  <c r="I829" i="5"/>
  <c r="J829" i="5"/>
  <c r="F810" i="5"/>
  <c r="G810" i="5"/>
  <c r="H810" i="5"/>
  <c r="I810" i="5"/>
  <c r="J810" i="5"/>
  <c r="F811" i="5"/>
  <c r="G811" i="5"/>
  <c r="H811" i="5"/>
  <c r="I811" i="5"/>
  <c r="J811" i="5"/>
  <c r="F812" i="5"/>
  <c r="G812" i="5"/>
  <c r="H812" i="5"/>
  <c r="I812" i="5"/>
  <c r="J812" i="5"/>
  <c r="F830" i="5"/>
  <c r="G830" i="5"/>
  <c r="H830" i="5"/>
  <c r="I830" i="5"/>
  <c r="J830" i="5"/>
  <c r="F814" i="5"/>
  <c r="G814" i="5"/>
  <c r="H814" i="5"/>
  <c r="I814" i="5"/>
  <c r="J814" i="5"/>
  <c r="F815" i="5"/>
  <c r="G815" i="5"/>
  <c r="H815" i="5"/>
  <c r="I815" i="5"/>
  <c r="J815" i="5"/>
  <c r="F816" i="5"/>
  <c r="G816" i="5"/>
  <c r="H816" i="5"/>
  <c r="I816" i="5"/>
  <c r="J816" i="5"/>
  <c r="F817" i="5"/>
  <c r="G817" i="5"/>
  <c r="H817" i="5"/>
  <c r="I817" i="5"/>
  <c r="J817" i="5"/>
  <c r="F818" i="5"/>
  <c r="G818" i="5"/>
  <c r="H818" i="5"/>
  <c r="I818" i="5"/>
  <c r="J818" i="5"/>
  <c r="F819" i="5"/>
  <c r="G819" i="5"/>
  <c r="H819" i="5"/>
  <c r="I819" i="5"/>
  <c r="J819" i="5"/>
  <c r="F820" i="5"/>
  <c r="G820" i="5"/>
  <c r="H820" i="5"/>
  <c r="I820" i="5"/>
  <c r="J820" i="5"/>
  <c r="F836" i="5"/>
  <c r="G836" i="5"/>
  <c r="H836" i="5"/>
  <c r="I836" i="5"/>
  <c r="J836" i="5"/>
  <c r="F821" i="5"/>
  <c r="G821" i="5"/>
  <c r="H821" i="5"/>
  <c r="I821" i="5"/>
  <c r="J821" i="5"/>
  <c r="F822" i="5"/>
  <c r="G822" i="5"/>
  <c r="H822" i="5"/>
  <c r="I822" i="5"/>
  <c r="J822" i="5"/>
  <c r="F823" i="5"/>
  <c r="G823" i="5"/>
  <c r="H823" i="5"/>
  <c r="I823" i="5"/>
  <c r="J823" i="5"/>
  <c r="F824" i="5"/>
  <c r="G824" i="5"/>
  <c r="H824" i="5"/>
  <c r="I824" i="5"/>
  <c r="J824" i="5"/>
  <c r="F825" i="5"/>
  <c r="G825" i="5"/>
  <c r="H825" i="5"/>
  <c r="I825" i="5"/>
  <c r="J825" i="5"/>
  <c r="F826" i="5"/>
  <c r="G826" i="5"/>
  <c r="H826" i="5"/>
  <c r="I826" i="5"/>
  <c r="J826" i="5"/>
  <c r="F827" i="5"/>
  <c r="G827" i="5"/>
  <c r="H827" i="5"/>
  <c r="I827" i="5"/>
  <c r="J827" i="5"/>
  <c r="F828" i="5"/>
  <c r="G828" i="5"/>
  <c r="H828" i="5"/>
  <c r="I828" i="5"/>
  <c r="J828" i="5"/>
  <c r="F841" i="5"/>
  <c r="G841" i="5"/>
  <c r="H841" i="5"/>
  <c r="I841" i="5"/>
  <c r="J841" i="5"/>
  <c r="F842" i="5"/>
  <c r="G842" i="5"/>
  <c r="H842" i="5"/>
  <c r="I842" i="5"/>
  <c r="J842" i="5"/>
  <c r="F831" i="5"/>
  <c r="G831" i="5"/>
  <c r="H831" i="5"/>
  <c r="I831" i="5"/>
  <c r="J831" i="5"/>
  <c r="F832" i="5"/>
  <c r="G832" i="5"/>
  <c r="H832" i="5"/>
  <c r="I832" i="5"/>
  <c r="J832" i="5"/>
  <c r="F833" i="5"/>
  <c r="G833" i="5"/>
  <c r="H833" i="5"/>
  <c r="I833" i="5"/>
  <c r="J833" i="5"/>
  <c r="F834" i="5"/>
  <c r="G834" i="5"/>
  <c r="H834" i="5"/>
  <c r="I834" i="5"/>
  <c r="J834" i="5"/>
  <c r="F835" i="5"/>
  <c r="G835" i="5"/>
  <c r="H835" i="5"/>
  <c r="I835" i="5"/>
  <c r="J835" i="5"/>
  <c r="F846" i="5"/>
  <c r="G846" i="5"/>
  <c r="H846" i="5"/>
  <c r="I846" i="5"/>
  <c r="J846" i="5"/>
  <c r="F837" i="5"/>
  <c r="G837" i="5"/>
  <c r="H837" i="5"/>
  <c r="I837" i="5"/>
  <c r="J837" i="5"/>
  <c r="F838" i="5"/>
  <c r="G838" i="5"/>
  <c r="H838" i="5"/>
  <c r="I838" i="5"/>
  <c r="J838" i="5"/>
  <c r="F839" i="5"/>
  <c r="G839" i="5"/>
  <c r="H839" i="5"/>
  <c r="I839" i="5"/>
  <c r="J839" i="5"/>
  <c r="F840" i="5"/>
  <c r="G840" i="5"/>
  <c r="H840" i="5"/>
  <c r="I840" i="5"/>
  <c r="J840" i="5"/>
  <c r="F850" i="5"/>
  <c r="G850" i="5"/>
  <c r="H850" i="5"/>
  <c r="I850" i="5"/>
  <c r="J850" i="5"/>
  <c r="F854" i="5"/>
  <c r="G854" i="5"/>
  <c r="H854" i="5"/>
  <c r="I854" i="5"/>
  <c r="J854" i="5"/>
  <c r="F843" i="5"/>
  <c r="G843" i="5"/>
  <c r="H843" i="5"/>
  <c r="I843" i="5"/>
  <c r="J843" i="5"/>
  <c r="F844" i="5"/>
  <c r="G844" i="5"/>
  <c r="H844" i="5"/>
  <c r="I844" i="5"/>
  <c r="J844" i="5"/>
  <c r="F845" i="5"/>
  <c r="G845" i="5"/>
  <c r="H845" i="5"/>
  <c r="I845" i="5"/>
  <c r="J845" i="5"/>
  <c r="F859" i="5"/>
  <c r="G859" i="5"/>
  <c r="H859" i="5"/>
  <c r="I859" i="5"/>
  <c r="J859" i="5"/>
  <c r="F847" i="5"/>
  <c r="G847" i="5"/>
  <c r="H847" i="5"/>
  <c r="I847" i="5"/>
  <c r="J847" i="5"/>
  <c r="F848" i="5"/>
  <c r="G848" i="5"/>
  <c r="H848" i="5"/>
  <c r="I848" i="5"/>
  <c r="J848" i="5"/>
  <c r="F849" i="5"/>
  <c r="G849" i="5"/>
  <c r="H849" i="5"/>
  <c r="I849" i="5"/>
  <c r="J849" i="5"/>
  <c r="F860" i="5"/>
  <c r="G860" i="5"/>
  <c r="H860" i="5"/>
  <c r="I860" i="5"/>
  <c r="J860" i="5"/>
  <c r="F851" i="5"/>
  <c r="G851" i="5"/>
  <c r="H851" i="5"/>
  <c r="I851" i="5"/>
  <c r="J851" i="5"/>
  <c r="F852" i="5"/>
  <c r="G852" i="5"/>
  <c r="H852" i="5"/>
  <c r="I852" i="5"/>
  <c r="J852" i="5"/>
  <c r="F853" i="5"/>
  <c r="G853" i="5"/>
  <c r="H853" i="5"/>
  <c r="I853" i="5"/>
  <c r="J853" i="5"/>
  <c r="F864" i="5"/>
  <c r="G864" i="5"/>
  <c r="H864" i="5"/>
  <c r="I864" i="5"/>
  <c r="J864" i="5"/>
  <c r="F855" i="5"/>
  <c r="G855" i="5"/>
  <c r="H855" i="5"/>
  <c r="I855" i="5"/>
  <c r="J855" i="5"/>
  <c r="F856" i="5"/>
  <c r="G856" i="5"/>
  <c r="H856" i="5"/>
  <c r="I856" i="5"/>
  <c r="J856" i="5"/>
  <c r="F857" i="5"/>
  <c r="G857" i="5"/>
  <c r="H857" i="5"/>
  <c r="I857" i="5"/>
  <c r="J857" i="5"/>
  <c r="F858" i="5"/>
  <c r="G858" i="5"/>
  <c r="H858" i="5"/>
  <c r="I858" i="5"/>
  <c r="J858" i="5"/>
  <c r="F868" i="5"/>
  <c r="G868" i="5"/>
  <c r="H868" i="5"/>
  <c r="I868" i="5"/>
  <c r="J868" i="5"/>
  <c r="F875" i="5"/>
  <c r="G875" i="5"/>
  <c r="H875" i="5"/>
  <c r="I875" i="5"/>
  <c r="J875" i="5"/>
  <c r="F861" i="5"/>
  <c r="G861" i="5"/>
  <c r="H861" i="5"/>
  <c r="I861" i="5"/>
  <c r="J861" i="5"/>
  <c r="F862" i="5"/>
  <c r="G862" i="5"/>
  <c r="H862" i="5"/>
  <c r="I862" i="5"/>
  <c r="J862" i="5"/>
  <c r="F863" i="5"/>
  <c r="G863" i="5"/>
  <c r="H863" i="5"/>
  <c r="I863" i="5"/>
  <c r="J863" i="5"/>
  <c r="F876" i="5"/>
  <c r="G876" i="5"/>
  <c r="H876" i="5"/>
  <c r="I876" i="5"/>
  <c r="J876" i="5"/>
  <c r="F865" i="5"/>
  <c r="G865" i="5"/>
  <c r="H865" i="5"/>
  <c r="I865" i="5"/>
  <c r="J865" i="5"/>
  <c r="F866" i="5"/>
  <c r="G866" i="5"/>
  <c r="H866" i="5"/>
  <c r="I866" i="5"/>
  <c r="J866" i="5"/>
  <c r="F867" i="5"/>
  <c r="G867" i="5"/>
  <c r="H867" i="5"/>
  <c r="I867" i="5"/>
  <c r="J867" i="5"/>
  <c r="F881" i="5"/>
  <c r="G881" i="5"/>
  <c r="H881" i="5"/>
  <c r="I881" i="5"/>
  <c r="J881" i="5"/>
  <c r="F869" i="5"/>
  <c r="G869" i="5"/>
  <c r="H869" i="5"/>
  <c r="I869" i="5"/>
  <c r="J869" i="5"/>
  <c r="F870" i="5"/>
  <c r="G870" i="5"/>
  <c r="H870" i="5"/>
  <c r="I870" i="5"/>
  <c r="J870" i="5"/>
  <c r="F871" i="5"/>
  <c r="G871" i="5"/>
  <c r="H871" i="5"/>
  <c r="I871" i="5"/>
  <c r="J871" i="5"/>
  <c r="F872" i="5"/>
  <c r="G872" i="5"/>
  <c r="H872" i="5"/>
  <c r="I872" i="5"/>
  <c r="J872" i="5"/>
  <c r="F873" i="5"/>
  <c r="G873" i="5"/>
  <c r="H873" i="5"/>
  <c r="I873" i="5"/>
  <c r="J873" i="5"/>
  <c r="F874" i="5"/>
  <c r="G874" i="5"/>
  <c r="H874" i="5"/>
  <c r="I874" i="5"/>
  <c r="J874" i="5"/>
  <c r="F882" i="5"/>
  <c r="G882" i="5"/>
  <c r="H882" i="5"/>
  <c r="I882" i="5"/>
  <c r="J882" i="5"/>
  <c r="F886" i="5"/>
  <c r="G886" i="5"/>
  <c r="H886" i="5"/>
  <c r="I886" i="5"/>
  <c r="J886" i="5"/>
  <c r="F877" i="5"/>
  <c r="G877" i="5"/>
  <c r="H877" i="5"/>
  <c r="I877" i="5"/>
  <c r="J877" i="5"/>
  <c r="F878" i="5"/>
  <c r="G878" i="5"/>
  <c r="H878" i="5"/>
  <c r="I878" i="5"/>
  <c r="J878" i="5"/>
  <c r="F879" i="5"/>
  <c r="G879" i="5"/>
  <c r="H879" i="5"/>
  <c r="I879" i="5"/>
  <c r="J879" i="5"/>
  <c r="F880" i="5"/>
  <c r="G880" i="5"/>
  <c r="H880" i="5"/>
  <c r="I880" i="5"/>
  <c r="J880" i="5"/>
  <c r="F892" i="5"/>
  <c r="G892" i="5"/>
  <c r="H892" i="5"/>
  <c r="I892" i="5"/>
  <c r="J892" i="5"/>
  <c r="F898" i="5"/>
  <c r="G898" i="5"/>
  <c r="H898" i="5"/>
  <c r="I898" i="5"/>
  <c r="J898" i="5"/>
  <c r="F883" i="5"/>
  <c r="G883" i="5"/>
  <c r="H883" i="5"/>
  <c r="I883" i="5"/>
  <c r="J883" i="5"/>
  <c r="F884" i="5"/>
  <c r="G884" i="5"/>
  <c r="H884" i="5"/>
  <c r="I884" i="5"/>
  <c r="J884" i="5"/>
  <c r="F885" i="5"/>
  <c r="G885" i="5"/>
  <c r="H885" i="5"/>
  <c r="I885" i="5"/>
  <c r="J885" i="5"/>
  <c r="F902" i="5"/>
  <c r="G902" i="5"/>
  <c r="H902" i="5"/>
  <c r="I902" i="5"/>
  <c r="J902" i="5"/>
  <c r="F887" i="5"/>
  <c r="G887" i="5"/>
  <c r="H887" i="5"/>
  <c r="I887" i="5"/>
  <c r="J887" i="5"/>
  <c r="F888" i="5"/>
  <c r="G888" i="5"/>
  <c r="H888" i="5"/>
  <c r="I888" i="5"/>
  <c r="J888" i="5"/>
  <c r="F889" i="5"/>
  <c r="G889" i="5"/>
  <c r="H889" i="5"/>
  <c r="I889" i="5"/>
  <c r="J889" i="5"/>
  <c r="F890" i="5"/>
  <c r="G890" i="5"/>
  <c r="H890" i="5"/>
  <c r="I890" i="5"/>
  <c r="J890" i="5"/>
  <c r="F891" i="5"/>
  <c r="G891" i="5"/>
  <c r="H891" i="5"/>
  <c r="I891" i="5"/>
  <c r="J891" i="5"/>
  <c r="F907" i="5"/>
  <c r="G907" i="5"/>
  <c r="H907" i="5"/>
  <c r="I907" i="5"/>
  <c r="J907" i="5"/>
  <c r="F893" i="5"/>
  <c r="G893" i="5"/>
  <c r="H893" i="5"/>
  <c r="I893" i="5"/>
  <c r="J893" i="5"/>
  <c r="F894" i="5"/>
  <c r="G894" i="5"/>
  <c r="H894" i="5"/>
  <c r="I894" i="5"/>
  <c r="J894" i="5"/>
  <c r="F895" i="5"/>
  <c r="G895" i="5"/>
  <c r="H895" i="5"/>
  <c r="I895" i="5"/>
  <c r="J895" i="5"/>
  <c r="F896" i="5"/>
  <c r="G896" i="5"/>
  <c r="H896" i="5"/>
  <c r="I896" i="5"/>
  <c r="J896" i="5"/>
  <c r="F897" i="5"/>
  <c r="G897" i="5"/>
  <c r="H897" i="5"/>
  <c r="I897" i="5"/>
  <c r="J897" i="5"/>
  <c r="F908" i="5"/>
  <c r="G908" i="5"/>
  <c r="H908" i="5"/>
  <c r="I908" i="5"/>
  <c r="J908" i="5"/>
  <c r="F899" i="5"/>
  <c r="G899" i="5"/>
  <c r="H899" i="5"/>
  <c r="I899" i="5"/>
  <c r="J899" i="5"/>
  <c r="F900" i="5"/>
  <c r="G900" i="5"/>
  <c r="H900" i="5"/>
  <c r="I900" i="5"/>
  <c r="J900" i="5"/>
  <c r="F901" i="5"/>
  <c r="G901" i="5"/>
  <c r="H901" i="5"/>
  <c r="I901" i="5"/>
  <c r="J901" i="5"/>
  <c r="F909" i="5"/>
  <c r="G909" i="5"/>
  <c r="H909" i="5"/>
  <c r="I909" i="5"/>
  <c r="J909" i="5"/>
  <c r="F903" i="5"/>
  <c r="G903" i="5"/>
  <c r="H903" i="5"/>
  <c r="I903" i="5"/>
  <c r="J903" i="5"/>
  <c r="F904" i="5"/>
  <c r="G904" i="5"/>
  <c r="H904" i="5"/>
  <c r="I904" i="5"/>
  <c r="J904" i="5"/>
  <c r="F905" i="5"/>
  <c r="G905" i="5"/>
  <c r="H905" i="5"/>
  <c r="I905" i="5"/>
  <c r="J905" i="5"/>
  <c r="F906" i="5"/>
  <c r="G906" i="5"/>
  <c r="H906" i="5"/>
  <c r="I906" i="5"/>
  <c r="J906" i="5"/>
  <c r="F913" i="5"/>
  <c r="G913" i="5"/>
  <c r="H913" i="5"/>
  <c r="I913" i="5"/>
  <c r="J913" i="5"/>
  <c r="F917" i="5"/>
  <c r="G917" i="5"/>
  <c r="H917" i="5"/>
  <c r="I917" i="5"/>
  <c r="J917" i="5"/>
  <c r="F921" i="5"/>
  <c r="G921" i="5"/>
  <c r="H921" i="5"/>
  <c r="I921" i="5"/>
  <c r="J921" i="5"/>
  <c r="F910" i="5"/>
  <c r="G910" i="5"/>
  <c r="H910" i="5"/>
  <c r="I910" i="5"/>
  <c r="J910" i="5"/>
  <c r="F911" i="5"/>
  <c r="G911" i="5"/>
  <c r="H911" i="5"/>
  <c r="I911" i="5"/>
  <c r="J911" i="5"/>
  <c r="F912" i="5"/>
  <c r="G912" i="5"/>
  <c r="H912" i="5"/>
  <c r="I912" i="5"/>
  <c r="J912" i="5"/>
  <c r="F925" i="5"/>
  <c r="G925" i="5"/>
  <c r="H925" i="5"/>
  <c r="I925" i="5"/>
  <c r="J925" i="5"/>
  <c r="F914" i="5"/>
  <c r="G914" i="5"/>
  <c r="H914" i="5"/>
  <c r="I914" i="5"/>
  <c r="J914" i="5"/>
  <c r="F915" i="5"/>
  <c r="G915" i="5"/>
  <c r="H915" i="5"/>
  <c r="I915" i="5"/>
  <c r="J915" i="5"/>
  <c r="F916" i="5"/>
  <c r="G916" i="5"/>
  <c r="H916" i="5"/>
  <c r="I916" i="5"/>
  <c r="J916" i="5"/>
  <c r="F929" i="5"/>
  <c r="G929" i="5"/>
  <c r="H929" i="5"/>
  <c r="I929" i="5"/>
  <c r="J929" i="5"/>
  <c r="F918" i="5"/>
  <c r="G918" i="5"/>
  <c r="H918" i="5"/>
  <c r="I918" i="5"/>
  <c r="J918" i="5"/>
  <c r="F919" i="5"/>
  <c r="G919" i="5"/>
  <c r="H919" i="5"/>
  <c r="I919" i="5"/>
  <c r="J919" i="5"/>
  <c r="F920" i="5"/>
  <c r="G920" i="5"/>
  <c r="H920" i="5"/>
  <c r="I920" i="5"/>
  <c r="J920" i="5"/>
  <c r="F934" i="5"/>
  <c r="G934" i="5"/>
  <c r="H934" i="5"/>
  <c r="I934" i="5"/>
  <c r="J934" i="5"/>
  <c r="F922" i="5"/>
  <c r="G922" i="5"/>
  <c r="H922" i="5"/>
  <c r="I922" i="5"/>
  <c r="J922" i="5"/>
  <c r="F923" i="5"/>
  <c r="G923" i="5"/>
  <c r="H923" i="5"/>
  <c r="I923" i="5"/>
  <c r="J923" i="5"/>
  <c r="F924" i="5"/>
  <c r="G924" i="5"/>
  <c r="H924" i="5"/>
  <c r="I924" i="5"/>
  <c r="J924" i="5"/>
  <c r="F935" i="5"/>
  <c r="G935" i="5"/>
  <c r="H935" i="5"/>
  <c r="I935" i="5"/>
  <c r="J935" i="5"/>
  <c r="F926" i="5"/>
  <c r="G926" i="5"/>
  <c r="H926" i="5"/>
  <c r="I926" i="5"/>
  <c r="J926" i="5"/>
  <c r="F927" i="5"/>
  <c r="G927" i="5"/>
  <c r="H927" i="5"/>
  <c r="I927" i="5"/>
  <c r="J927" i="5"/>
  <c r="F928" i="5"/>
  <c r="G928" i="5"/>
  <c r="H928" i="5"/>
  <c r="I928" i="5"/>
  <c r="J928" i="5"/>
  <c r="F939" i="5"/>
  <c r="G939" i="5"/>
  <c r="H939" i="5"/>
  <c r="I939" i="5"/>
  <c r="J939" i="5"/>
  <c r="F930" i="5"/>
  <c r="G930" i="5"/>
  <c r="H930" i="5"/>
  <c r="I930" i="5"/>
  <c r="J930" i="5"/>
  <c r="F931" i="5"/>
  <c r="G931" i="5"/>
  <c r="H931" i="5"/>
  <c r="I931" i="5"/>
  <c r="J931" i="5"/>
  <c r="F932" i="5"/>
  <c r="G932" i="5"/>
  <c r="H932" i="5"/>
  <c r="I932" i="5"/>
  <c r="J932" i="5"/>
  <c r="F933" i="5"/>
  <c r="G933" i="5"/>
  <c r="H933" i="5"/>
  <c r="I933" i="5"/>
  <c r="J933" i="5"/>
  <c r="F949" i="5"/>
  <c r="G949" i="5"/>
  <c r="H949" i="5"/>
  <c r="I949" i="5"/>
  <c r="J949" i="5"/>
  <c r="F936" i="5"/>
  <c r="G936" i="5"/>
  <c r="H936" i="5"/>
  <c r="I936" i="5"/>
  <c r="J936" i="5"/>
  <c r="F937" i="5"/>
  <c r="G937" i="5"/>
  <c r="H937" i="5"/>
  <c r="I937" i="5"/>
  <c r="J937" i="5"/>
  <c r="F938" i="5"/>
  <c r="G938" i="5"/>
  <c r="H938" i="5"/>
  <c r="I938" i="5"/>
  <c r="J938" i="5"/>
  <c r="F957" i="5"/>
  <c r="G957" i="5"/>
  <c r="H957" i="5"/>
  <c r="I957" i="5"/>
  <c r="J957" i="5"/>
  <c r="F940" i="5"/>
  <c r="G940" i="5"/>
  <c r="H940" i="5"/>
  <c r="I940" i="5"/>
  <c r="J940" i="5"/>
  <c r="F941" i="5"/>
  <c r="G941" i="5"/>
  <c r="H941" i="5"/>
  <c r="I941" i="5"/>
  <c r="J941" i="5"/>
  <c r="F942" i="5"/>
  <c r="G942" i="5"/>
  <c r="H942" i="5"/>
  <c r="I942" i="5"/>
  <c r="J942" i="5"/>
  <c r="F943" i="5"/>
  <c r="G943" i="5"/>
  <c r="H943" i="5"/>
  <c r="I943" i="5"/>
  <c r="J943" i="5"/>
  <c r="F944" i="5"/>
  <c r="G944" i="5"/>
  <c r="H944" i="5"/>
  <c r="I944" i="5"/>
  <c r="J944" i="5"/>
  <c r="F945" i="5"/>
  <c r="G945" i="5"/>
  <c r="H945" i="5"/>
  <c r="I945" i="5"/>
  <c r="J945" i="5"/>
  <c r="F961" i="5"/>
  <c r="G961" i="5"/>
  <c r="H961" i="5"/>
  <c r="I961" i="5"/>
  <c r="J961" i="5"/>
  <c r="F946" i="5"/>
  <c r="G946" i="5"/>
  <c r="H946" i="5"/>
  <c r="I946" i="5"/>
  <c r="J946" i="5"/>
  <c r="F947" i="5"/>
  <c r="G947" i="5"/>
  <c r="H947" i="5"/>
  <c r="I947" i="5"/>
  <c r="J947" i="5"/>
  <c r="F948" i="5"/>
  <c r="G948" i="5"/>
  <c r="H948" i="5"/>
  <c r="I948" i="5"/>
  <c r="J948" i="5"/>
  <c r="F966" i="5"/>
  <c r="G966" i="5"/>
  <c r="H966" i="5"/>
  <c r="I966" i="5"/>
  <c r="J966" i="5"/>
  <c r="F950" i="5"/>
  <c r="G950" i="5"/>
  <c r="H950" i="5"/>
  <c r="I950" i="5"/>
  <c r="J950" i="5"/>
  <c r="F951" i="5"/>
  <c r="G951" i="5"/>
  <c r="H951" i="5"/>
  <c r="I951" i="5"/>
  <c r="J951" i="5"/>
  <c r="F952" i="5"/>
  <c r="G952" i="5"/>
  <c r="H952" i="5"/>
  <c r="I952" i="5"/>
  <c r="J952" i="5"/>
  <c r="F953" i="5"/>
  <c r="G953" i="5"/>
  <c r="H953" i="5"/>
  <c r="I953" i="5"/>
  <c r="J953" i="5"/>
  <c r="F954" i="5"/>
  <c r="G954" i="5"/>
  <c r="H954" i="5"/>
  <c r="I954" i="5"/>
  <c r="J954" i="5"/>
  <c r="F955" i="5"/>
  <c r="G955" i="5"/>
  <c r="H955" i="5"/>
  <c r="I955" i="5"/>
  <c r="J955" i="5"/>
  <c r="F956" i="5"/>
  <c r="G956" i="5"/>
  <c r="H956" i="5"/>
  <c r="I956" i="5"/>
  <c r="J956" i="5"/>
  <c r="F967" i="5"/>
  <c r="G967" i="5"/>
  <c r="H967" i="5"/>
  <c r="I967" i="5"/>
  <c r="J967" i="5"/>
  <c r="F958" i="5"/>
  <c r="G958" i="5"/>
  <c r="H958" i="5"/>
  <c r="I958" i="5"/>
  <c r="J958" i="5"/>
  <c r="F959" i="5"/>
  <c r="G959" i="5"/>
  <c r="H959" i="5"/>
  <c r="I959" i="5"/>
  <c r="J959" i="5"/>
  <c r="F960" i="5"/>
  <c r="G960" i="5"/>
  <c r="H960" i="5"/>
  <c r="I960" i="5"/>
  <c r="J960" i="5"/>
  <c r="F971" i="5"/>
  <c r="G971" i="5"/>
  <c r="H971" i="5"/>
  <c r="I971" i="5"/>
  <c r="J971" i="5"/>
  <c r="F962" i="5"/>
  <c r="G962" i="5"/>
  <c r="H962" i="5"/>
  <c r="I962" i="5"/>
  <c r="J962" i="5"/>
  <c r="F963" i="5"/>
  <c r="G963" i="5"/>
  <c r="H963" i="5"/>
  <c r="I963" i="5"/>
  <c r="J963" i="5"/>
  <c r="F964" i="5"/>
  <c r="G964" i="5"/>
  <c r="H964" i="5"/>
  <c r="I964" i="5"/>
  <c r="J964" i="5"/>
  <c r="F965" i="5"/>
  <c r="G965" i="5"/>
  <c r="H965" i="5"/>
  <c r="I965" i="5"/>
  <c r="J965" i="5"/>
  <c r="F975" i="5"/>
  <c r="G975" i="5"/>
  <c r="H975" i="5"/>
  <c r="I975" i="5"/>
  <c r="J975" i="5"/>
  <c r="F979" i="5"/>
  <c r="G979" i="5"/>
  <c r="H979" i="5"/>
  <c r="I979" i="5"/>
  <c r="J979" i="5"/>
  <c r="F968" i="5"/>
  <c r="G968" i="5"/>
  <c r="H968" i="5"/>
  <c r="I968" i="5"/>
  <c r="J968" i="5"/>
  <c r="F969" i="5"/>
  <c r="G969" i="5"/>
  <c r="H969" i="5"/>
  <c r="I969" i="5"/>
  <c r="J969" i="5"/>
  <c r="F970" i="5"/>
  <c r="G970" i="5"/>
  <c r="H970" i="5"/>
  <c r="I970" i="5"/>
  <c r="J970" i="5"/>
  <c r="F987" i="5"/>
  <c r="G987" i="5"/>
  <c r="H987" i="5"/>
  <c r="I987" i="5"/>
  <c r="J987" i="5"/>
  <c r="F972" i="5"/>
  <c r="G972" i="5"/>
  <c r="H972" i="5"/>
  <c r="I972" i="5"/>
  <c r="J972" i="5"/>
  <c r="F973" i="5"/>
  <c r="G973" i="5"/>
  <c r="H973" i="5"/>
  <c r="I973" i="5"/>
  <c r="J973" i="5"/>
  <c r="F974" i="5"/>
  <c r="G974" i="5"/>
  <c r="H974" i="5"/>
  <c r="I974" i="5"/>
  <c r="J974" i="5"/>
  <c r="F991" i="5"/>
  <c r="G991" i="5"/>
  <c r="H991" i="5"/>
  <c r="I991" i="5"/>
  <c r="J991" i="5"/>
  <c r="F976" i="5"/>
  <c r="G976" i="5"/>
  <c r="H976" i="5"/>
  <c r="I976" i="5"/>
  <c r="J976" i="5"/>
  <c r="F977" i="5"/>
  <c r="G977" i="5"/>
  <c r="H977" i="5"/>
  <c r="I977" i="5"/>
  <c r="J977" i="5"/>
  <c r="F978" i="5"/>
  <c r="G978" i="5"/>
  <c r="H978" i="5"/>
  <c r="I978" i="5"/>
  <c r="J978" i="5"/>
  <c r="F995" i="5"/>
  <c r="G995" i="5"/>
  <c r="H995" i="5"/>
  <c r="I995" i="5"/>
  <c r="J995" i="5"/>
  <c r="F980" i="5"/>
  <c r="G980" i="5"/>
  <c r="H980" i="5"/>
  <c r="I980" i="5"/>
  <c r="J980" i="5"/>
  <c r="F981" i="5"/>
  <c r="G981" i="5"/>
  <c r="H981" i="5"/>
  <c r="I981" i="5"/>
  <c r="J981" i="5"/>
  <c r="F982" i="5"/>
  <c r="G982" i="5"/>
  <c r="H982" i="5"/>
  <c r="I982" i="5"/>
  <c r="J982" i="5"/>
  <c r="F983" i="5"/>
  <c r="G983" i="5"/>
  <c r="H983" i="5"/>
  <c r="I983" i="5"/>
  <c r="J983" i="5"/>
  <c r="F984" i="5"/>
  <c r="G984" i="5"/>
  <c r="H984" i="5"/>
  <c r="I984" i="5"/>
  <c r="J984" i="5"/>
  <c r="F985" i="5"/>
  <c r="G985" i="5"/>
  <c r="H985" i="5"/>
  <c r="I985" i="5"/>
  <c r="J985" i="5"/>
  <c r="F986" i="5"/>
  <c r="G986" i="5"/>
  <c r="H986" i="5"/>
  <c r="I986" i="5"/>
  <c r="J986" i="5"/>
  <c r="F1000" i="5"/>
  <c r="G1000" i="5"/>
  <c r="H1000" i="5"/>
  <c r="I1000" i="5"/>
  <c r="J1000" i="5"/>
  <c r="F988" i="5"/>
  <c r="G988" i="5"/>
  <c r="H988" i="5"/>
  <c r="I988" i="5"/>
  <c r="J988" i="5"/>
  <c r="F989" i="5"/>
  <c r="G989" i="5"/>
  <c r="H989" i="5"/>
  <c r="I989" i="5"/>
  <c r="J989" i="5"/>
  <c r="F990" i="5"/>
  <c r="G990" i="5"/>
  <c r="H990" i="5"/>
  <c r="I990" i="5"/>
  <c r="J990" i="5"/>
  <c r="F1001" i="5"/>
  <c r="G1001" i="5"/>
  <c r="H1001" i="5"/>
  <c r="I1001" i="5"/>
  <c r="J1001" i="5"/>
  <c r="F992" i="5"/>
  <c r="G992" i="5"/>
  <c r="H992" i="5"/>
  <c r="I992" i="5"/>
  <c r="J992" i="5"/>
  <c r="F993" i="5"/>
  <c r="G993" i="5"/>
  <c r="H993" i="5"/>
  <c r="I993" i="5"/>
  <c r="J993" i="5"/>
  <c r="F994" i="5"/>
  <c r="G994" i="5"/>
  <c r="H994" i="5"/>
  <c r="I994" i="5"/>
  <c r="J994" i="5"/>
  <c r="F1013" i="5"/>
  <c r="G1013" i="5"/>
  <c r="H1013" i="5"/>
  <c r="I1013" i="5"/>
  <c r="J1013" i="5"/>
  <c r="F996" i="5"/>
  <c r="G996" i="5"/>
  <c r="H996" i="5"/>
  <c r="I996" i="5"/>
  <c r="J996" i="5"/>
  <c r="F997" i="5"/>
  <c r="G997" i="5"/>
  <c r="H997" i="5"/>
  <c r="I997" i="5"/>
  <c r="J997" i="5"/>
  <c r="F998" i="5"/>
  <c r="G998" i="5"/>
  <c r="H998" i="5"/>
  <c r="I998" i="5"/>
  <c r="J998" i="5"/>
  <c r="F999" i="5"/>
  <c r="G999" i="5"/>
  <c r="H999" i="5"/>
  <c r="I999" i="5"/>
  <c r="J999" i="5"/>
  <c r="F1017" i="5"/>
  <c r="G1017" i="5"/>
  <c r="H1017" i="5"/>
  <c r="I1017" i="5"/>
  <c r="J1017" i="5"/>
  <c r="F1025" i="5"/>
  <c r="G1025" i="5"/>
  <c r="H1025" i="5"/>
  <c r="I1025" i="5"/>
  <c r="J1025" i="5"/>
  <c r="F1002" i="5"/>
  <c r="G1002" i="5"/>
  <c r="H1002" i="5"/>
  <c r="I1002" i="5"/>
  <c r="J1002" i="5"/>
  <c r="F1003" i="5"/>
  <c r="G1003" i="5"/>
  <c r="H1003" i="5"/>
  <c r="I1003" i="5"/>
  <c r="J1003" i="5"/>
  <c r="F1004" i="5"/>
  <c r="G1004" i="5"/>
  <c r="H1004" i="5"/>
  <c r="I1004" i="5"/>
  <c r="J1004" i="5"/>
  <c r="F1005" i="5"/>
  <c r="G1005" i="5"/>
  <c r="H1005" i="5"/>
  <c r="I1005" i="5"/>
  <c r="J1005" i="5"/>
  <c r="F1006" i="5"/>
  <c r="G1006" i="5"/>
  <c r="H1006" i="5"/>
  <c r="I1006" i="5"/>
  <c r="J1006" i="5"/>
  <c r="F1007" i="5"/>
  <c r="G1007" i="5"/>
  <c r="H1007" i="5"/>
  <c r="I1007" i="5"/>
  <c r="J1007" i="5"/>
  <c r="F1008" i="5"/>
  <c r="G1008" i="5"/>
  <c r="H1008" i="5"/>
  <c r="I1008" i="5"/>
  <c r="J1008" i="5"/>
  <c r="F1009" i="5"/>
  <c r="G1009" i="5"/>
  <c r="H1009" i="5"/>
  <c r="I1009" i="5"/>
  <c r="J1009" i="5"/>
  <c r="F1010" i="5"/>
  <c r="G1010" i="5"/>
  <c r="H1010" i="5"/>
  <c r="I1010" i="5"/>
  <c r="J1010" i="5"/>
  <c r="F1011" i="5"/>
  <c r="G1011" i="5"/>
  <c r="H1011" i="5"/>
  <c r="I1011" i="5"/>
  <c r="J1011" i="5"/>
  <c r="F1012" i="5"/>
  <c r="G1012" i="5"/>
  <c r="H1012" i="5"/>
  <c r="I1012" i="5"/>
  <c r="J1012" i="5"/>
  <c r="F1029" i="5"/>
  <c r="G1029" i="5"/>
  <c r="H1029" i="5"/>
  <c r="I1029" i="5"/>
  <c r="J1029" i="5"/>
  <c r="F1014" i="5"/>
  <c r="G1014" i="5"/>
  <c r="H1014" i="5"/>
  <c r="I1014" i="5"/>
  <c r="J1014" i="5"/>
  <c r="F1015" i="5"/>
  <c r="G1015" i="5"/>
  <c r="H1015" i="5"/>
  <c r="I1015" i="5"/>
  <c r="J1015" i="5"/>
  <c r="F1016" i="5"/>
  <c r="G1016" i="5"/>
  <c r="H1016" i="5"/>
  <c r="I1016" i="5"/>
  <c r="J1016" i="5"/>
  <c r="F1033" i="5"/>
  <c r="G1033" i="5"/>
  <c r="H1033" i="5"/>
  <c r="I1033" i="5"/>
  <c r="J1033" i="5"/>
  <c r="F1018" i="5"/>
  <c r="G1018" i="5"/>
  <c r="H1018" i="5"/>
  <c r="I1018" i="5"/>
  <c r="J1018" i="5"/>
  <c r="F1019" i="5"/>
  <c r="G1019" i="5"/>
  <c r="H1019" i="5"/>
  <c r="I1019" i="5"/>
  <c r="J1019" i="5"/>
  <c r="F1020" i="5"/>
  <c r="G1020" i="5"/>
  <c r="H1020" i="5"/>
  <c r="I1020" i="5"/>
  <c r="J1020" i="5"/>
  <c r="F1021" i="5"/>
  <c r="G1021" i="5"/>
  <c r="H1021" i="5"/>
  <c r="I1021" i="5"/>
  <c r="J1021" i="5"/>
  <c r="F1022" i="5"/>
  <c r="G1022" i="5"/>
  <c r="H1022" i="5"/>
  <c r="I1022" i="5"/>
  <c r="J1022" i="5"/>
  <c r="F1023" i="5"/>
  <c r="G1023" i="5"/>
  <c r="H1023" i="5"/>
  <c r="I1023" i="5"/>
  <c r="J1023" i="5"/>
  <c r="F1024" i="5"/>
  <c r="G1024" i="5"/>
  <c r="H1024" i="5"/>
  <c r="I1024" i="5"/>
  <c r="J1024" i="5"/>
  <c r="F1037" i="5"/>
  <c r="G1037" i="5"/>
  <c r="H1037" i="5"/>
  <c r="I1037" i="5"/>
  <c r="J1037" i="5"/>
  <c r="F1026" i="5"/>
  <c r="G1026" i="5"/>
  <c r="H1026" i="5"/>
  <c r="I1026" i="5"/>
  <c r="J1026" i="5"/>
  <c r="F1027" i="5"/>
  <c r="G1027" i="5"/>
  <c r="H1027" i="5"/>
  <c r="I1027" i="5"/>
  <c r="J1027" i="5"/>
  <c r="F1028" i="5"/>
  <c r="G1028" i="5"/>
  <c r="H1028" i="5"/>
  <c r="I1028" i="5"/>
  <c r="J1028" i="5"/>
  <c r="F1042" i="5"/>
  <c r="G1042" i="5"/>
  <c r="H1042" i="5"/>
  <c r="I1042" i="5"/>
  <c r="J1042" i="5"/>
  <c r="F1030" i="5"/>
  <c r="G1030" i="5"/>
  <c r="H1030" i="5"/>
  <c r="I1030" i="5"/>
  <c r="J1030" i="5"/>
  <c r="F1031" i="5"/>
  <c r="G1031" i="5"/>
  <c r="H1031" i="5"/>
  <c r="I1031" i="5"/>
  <c r="J1031" i="5"/>
  <c r="F1032" i="5"/>
  <c r="G1032" i="5"/>
  <c r="H1032" i="5"/>
  <c r="I1032" i="5"/>
  <c r="J1032" i="5"/>
  <c r="F1043" i="5"/>
  <c r="G1043" i="5"/>
  <c r="H1043" i="5"/>
  <c r="I1043" i="5"/>
  <c r="J1043" i="5"/>
  <c r="F1034" i="5"/>
  <c r="G1034" i="5"/>
  <c r="H1034" i="5"/>
  <c r="I1034" i="5"/>
  <c r="J1034" i="5"/>
  <c r="F1035" i="5"/>
  <c r="G1035" i="5"/>
  <c r="H1035" i="5"/>
  <c r="I1035" i="5"/>
  <c r="J1035" i="5"/>
  <c r="F1036" i="5"/>
  <c r="G1036" i="5"/>
  <c r="H1036" i="5"/>
  <c r="I1036" i="5"/>
  <c r="J1036" i="5"/>
  <c r="F1047" i="5"/>
  <c r="G1047" i="5"/>
  <c r="H1047" i="5"/>
  <c r="I1047" i="5"/>
  <c r="J1047" i="5"/>
  <c r="F1038" i="5"/>
  <c r="G1038" i="5"/>
  <c r="H1038" i="5"/>
  <c r="I1038" i="5"/>
  <c r="J1038" i="5"/>
  <c r="F1039" i="5"/>
  <c r="G1039" i="5"/>
  <c r="H1039" i="5"/>
  <c r="I1039" i="5"/>
  <c r="J1039" i="5"/>
  <c r="F1040" i="5"/>
  <c r="G1040" i="5"/>
  <c r="H1040" i="5"/>
  <c r="I1040" i="5"/>
  <c r="J1040" i="5"/>
  <c r="F1041" i="5"/>
  <c r="G1041" i="5"/>
  <c r="H1041" i="5"/>
  <c r="I1041" i="5"/>
  <c r="J1041" i="5"/>
  <c r="F1051" i="5"/>
  <c r="G1051" i="5"/>
  <c r="H1051" i="5"/>
  <c r="I1051" i="5"/>
  <c r="J1051" i="5"/>
  <c r="F1056" i="5"/>
  <c r="G1056" i="5"/>
  <c r="H1056" i="5"/>
  <c r="I1056" i="5"/>
  <c r="J1056" i="5"/>
  <c r="F1044" i="5"/>
  <c r="G1044" i="5"/>
  <c r="H1044" i="5"/>
  <c r="I1044" i="5"/>
  <c r="J1044" i="5"/>
  <c r="F1045" i="5"/>
  <c r="G1045" i="5"/>
  <c r="H1045" i="5"/>
  <c r="I1045" i="5"/>
  <c r="J1045" i="5"/>
  <c r="F1046" i="5"/>
  <c r="G1046" i="5"/>
  <c r="H1046" i="5"/>
  <c r="I1046" i="5"/>
  <c r="J1046" i="5"/>
  <c r="F1057" i="5"/>
  <c r="G1057" i="5"/>
  <c r="H1057" i="5"/>
  <c r="I1057" i="5"/>
  <c r="J1057" i="5"/>
  <c r="F1048" i="5"/>
  <c r="G1048" i="5"/>
  <c r="H1048" i="5"/>
  <c r="I1048" i="5"/>
  <c r="J1048" i="5"/>
  <c r="F1049" i="5"/>
  <c r="G1049" i="5"/>
  <c r="H1049" i="5"/>
  <c r="I1049" i="5"/>
  <c r="J1049" i="5"/>
  <c r="F1050" i="5"/>
  <c r="G1050" i="5"/>
  <c r="H1050" i="5"/>
  <c r="I1050" i="5"/>
  <c r="J1050" i="5"/>
  <c r="F1062" i="5"/>
  <c r="G1062" i="5"/>
  <c r="H1062" i="5"/>
  <c r="I1062" i="5"/>
  <c r="J1062" i="5"/>
  <c r="F1052" i="5"/>
  <c r="G1052" i="5"/>
  <c r="H1052" i="5"/>
  <c r="I1052" i="5"/>
  <c r="J1052" i="5"/>
  <c r="F1053" i="5"/>
  <c r="G1053" i="5"/>
  <c r="H1053" i="5"/>
  <c r="I1053" i="5"/>
  <c r="J1053" i="5"/>
  <c r="F1054" i="5"/>
  <c r="G1054" i="5"/>
  <c r="H1054" i="5"/>
  <c r="I1054" i="5"/>
  <c r="J1054" i="5"/>
  <c r="F1055" i="5"/>
  <c r="G1055" i="5"/>
  <c r="H1055" i="5"/>
  <c r="I1055" i="5"/>
  <c r="J1055" i="5"/>
  <c r="F1063" i="5"/>
  <c r="G1063" i="5"/>
  <c r="H1063" i="5"/>
  <c r="I1063" i="5"/>
  <c r="J1063" i="5"/>
  <c r="F1064" i="5"/>
  <c r="G1064" i="5"/>
  <c r="H1064" i="5"/>
  <c r="I1064" i="5"/>
  <c r="J1064" i="5"/>
  <c r="F1058" i="5"/>
  <c r="G1058" i="5"/>
  <c r="H1058" i="5"/>
  <c r="I1058" i="5"/>
  <c r="J1058" i="5"/>
  <c r="F1059" i="5"/>
  <c r="G1059" i="5"/>
  <c r="H1059" i="5"/>
  <c r="I1059" i="5"/>
  <c r="J1059" i="5"/>
  <c r="F1060" i="5"/>
  <c r="G1060" i="5"/>
  <c r="H1060" i="5"/>
  <c r="I1060" i="5"/>
  <c r="J1060" i="5"/>
  <c r="F1061" i="5"/>
  <c r="G1061" i="5"/>
  <c r="H1061" i="5"/>
  <c r="I1061" i="5"/>
  <c r="J1061" i="5"/>
  <c r="F1071" i="5"/>
  <c r="G1071" i="5"/>
  <c r="H1071" i="5"/>
  <c r="I1071" i="5"/>
  <c r="J1071" i="5"/>
  <c r="F1072" i="5"/>
  <c r="G1072" i="5"/>
  <c r="H1072" i="5"/>
  <c r="I1072" i="5"/>
  <c r="J1072" i="5"/>
  <c r="F1076" i="5"/>
  <c r="G1076" i="5"/>
  <c r="H1076" i="5"/>
  <c r="I1076" i="5"/>
  <c r="J1076" i="5"/>
  <c r="F1065" i="5"/>
  <c r="G1065" i="5"/>
  <c r="H1065" i="5"/>
  <c r="I1065" i="5"/>
  <c r="J1065" i="5"/>
  <c r="F1066" i="5"/>
  <c r="G1066" i="5"/>
  <c r="H1066" i="5"/>
  <c r="I1066" i="5"/>
  <c r="J1066" i="5"/>
  <c r="F1067" i="5"/>
  <c r="G1067" i="5"/>
  <c r="H1067" i="5"/>
  <c r="I1067" i="5"/>
  <c r="J1067" i="5"/>
  <c r="F1068" i="5"/>
  <c r="G1068" i="5"/>
  <c r="H1068" i="5"/>
  <c r="I1068" i="5"/>
  <c r="J1068" i="5"/>
  <c r="F1069" i="5"/>
  <c r="G1069" i="5"/>
  <c r="H1069" i="5"/>
  <c r="I1069" i="5"/>
  <c r="J1069" i="5"/>
  <c r="F1070" i="5"/>
  <c r="G1070" i="5"/>
  <c r="H1070" i="5"/>
  <c r="I1070" i="5"/>
  <c r="J1070" i="5"/>
  <c r="F1080" i="5"/>
  <c r="G1080" i="5"/>
  <c r="H1080" i="5"/>
  <c r="I1080" i="5"/>
  <c r="J1080" i="5"/>
  <c r="F1084" i="5"/>
  <c r="G1084" i="5"/>
  <c r="H1084" i="5"/>
  <c r="I1084" i="5"/>
  <c r="J1084" i="5"/>
  <c r="F1073" i="5"/>
  <c r="G1073" i="5"/>
  <c r="H1073" i="5"/>
  <c r="I1073" i="5"/>
  <c r="J1073" i="5"/>
  <c r="F1074" i="5"/>
  <c r="G1074" i="5"/>
  <c r="H1074" i="5"/>
  <c r="I1074" i="5"/>
  <c r="J1074" i="5"/>
  <c r="F1075" i="5"/>
  <c r="G1075" i="5"/>
  <c r="H1075" i="5"/>
  <c r="I1075" i="5"/>
  <c r="J1075" i="5"/>
  <c r="F1088" i="5"/>
  <c r="G1088" i="5"/>
  <c r="H1088" i="5"/>
  <c r="I1088" i="5"/>
  <c r="J1088" i="5"/>
  <c r="F1077" i="5"/>
  <c r="G1077" i="5"/>
  <c r="H1077" i="5"/>
  <c r="I1077" i="5"/>
  <c r="J1077" i="5"/>
  <c r="F1078" i="5"/>
  <c r="G1078" i="5"/>
  <c r="H1078" i="5"/>
  <c r="I1078" i="5"/>
  <c r="J1078" i="5"/>
  <c r="F1079" i="5"/>
  <c r="G1079" i="5"/>
  <c r="H1079" i="5"/>
  <c r="I1079" i="5"/>
  <c r="J1079" i="5"/>
  <c r="F1092" i="5"/>
  <c r="G1092" i="5"/>
  <c r="H1092" i="5"/>
  <c r="I1092" i="5"/>
  <c r="J1092" i="5"/>
  <c r="F1081" i="5"/>
  <c r="G1081" i="5"/>
  <c r="H1081" i="5"/>
  <c r="I1081" i="5"/>
  <c r="J1081" i="5"/>
  <c r="F1082" i="5"/>
  <c r="G1082" i="5"/>
  <c r="H1082" i="5"/>
  <c r="I1082" i="5"/>
  <c r="J1082" i="5"/>
  <c r="F1083" i="5"/>
  <c r="G1083" i="5"/>
  <c r="H1083" i="5"/>
  <c r="I1083" i="5"/>
  <c r="J1083" i="5"/>
  <c r="F1100" i="5"/>
  <c r="G1100" i="5"/>
  <c r="H1100" i="5"/>
  <c r="I1100" i="5"/>
  <c r="J1100" i="5"/>
  <c r="F1085" i="5"/>
  <c r="G1085" i="5"/>
  <c r="H1085" i="5"/>
  <c r="I1085" i="5"/>
  <c r="J1085" i="5"/>
  <c r="F1086" i="5"/>
  <c r="G1086" i="5"/>
  <c r="H1086" i="5"/>
  <c r="I1086" i="5"/>
  <c r="J1086" i="5"/>
  <c r="F1087" i="5"/>
  <c r="G1087" i="5"/>
  <c r="H1087" i="5"/>
  <c r="I1087" i="5"/>
  <c r="J1087" i="5"/>
  <c r="F1106" i="5"/>
  <c r="G1106" i="5"/>
  <c r="H1106" i="5"/>
  <c r="I1106" i="5"/>
  <c r="J1106" i="5"/>
  <c r="F1089" i="5"/>
  <c r="G1089" i="5"/>
  <c r="H1089" i="5"/>
  <c r="I1089" i="5"/>
  <c r="J1089" i="5"/>
  <c r="F1090" i="5"/>
  <c r="G1090" i="5"/>
  <c r="H1090" i="5"/>
  <c r="I1090" i="5"/>
  <c r="J1090" i="5"/>
  <c r="F1091" i="5"/>
  <c r="G1091" i="5"/>
  <c r="H1091" i="5"/>
  <c r="I1091" i="5"/>
  <c r="J1091" i="5"/>
  <c r="F1110" i="5"/>
  <c r="G1110" i="5"/>
  <c r="H1110" i="5"/>
  <c r="I1110" i="5"/>
  <c r="J1110" i="5"/>
  <c r="F1093" i="5"/>
  <c r="G1093" i="5"/>
  <c r="H1093" i="5"/>
  <c r="I1093" i="5"/>
  <c r="J1093" i="5"/>
  <c r="F1094" i="5"/>
  <c r="G1094" i="5"/>
  <c r="H1094" i="5"/>
  <c r="I1094" i="5"/>
  <c r="J1094" i="5"/>
  <c r="F1095" i="5"/>
  <c r="G1095" i="5"/>
  <c r="H1095" i="5"/>
  <c r="I1095" i="5"/>
  <c r="J1095" i="5"/>
  <c r="F1096" i="5"/>
  <c r="G1096" i="5"/>
  <c r="H1096" i="5"/>
  <c r="I1096" i="5"/>
  <c r="J1096" i="5"/>
  <c r="F1097" i="5"/>
  <c r="G1097" i="5"/>
  <c r="H1097" i="5"/>
  <c r="I1097" i="5"/>
  <c r="J1097" i="5"/>
  <c r="F1098" i="5"/>
  <c r="G1098" i="5"/>
  <c r="H1098" i="5"/>
  <c r="I1098" i="5"/>
  <c r="J1098" i="5"/>
  <c r="F1099" i="5"/>
  <c r="G1099" i="5"/>
  <c r="H1099" i="5"/>
  <c r="I1099" i="5"/>
  <c r="J1099" i="5"/>
  <c r="F1114" i="5"/>
  <c r="G1114" i="5"/>
  <c r="H1114" i="5"/>
  <c r="I1114" i="5"/>
  <c r="J1114" i="5"/>
  <c r="F1101" i="5"/>
  <c r="G1101" i="5"/>
  <c r="H1101" i="5"/>
  <c r="I1101" i="5"/>
  <c r="J1101" i="5"/>
  <c r="F1102" i="5"/>
  <c r="G1102" i="5"/>
  <c r="H1102" i="5"/>
  <c r="I1102" i="5"/>
  <c r="J1102" i="5"/>
  <c r="F1103" i="5"/>
  <c r="G1103" i="5"/>
  <c r="H1103" i="5"/>
  <c r="I1103" i="5"/>
  <c r="J1103" i="5"/>
  <c r="F1104" i="5"/>
  <c r="G1104" i="5"/>
  <c r="H1104" i="5"/>
  <c r="I1104" i="5"/>
  <c r="J1104" i="5"/>
  <c r="F1105" i="5"/>
  <c r="G1105" i="5"/>
  <c r="H1105" i="5"/>
  <c r="I1105" i="5"/>
  <c r="J1105" i="5"/>
  <c r="F1119" i="5"/>
  <c r="G1119" i="5"/>
  <c r="H1119" i="5"/>
  <c r="I1119" i="5"/>
  <c r="J1119" i="5"/>
  <c r="F1107" i="5"/>
  <c r="G1107" i="5"/>
  <c r="H1107" i="5"/>
  <c r="I1107" i="5"/>
  <c r="J1107" i="5"/>
  <c r="F1108" i="5"/>
  <c r="G1108" i="5"/>
  <c r="H1108" i="5"/>
  <c r="I1108" i="5"/>
  <c r="J1108" i="5"/>
  <c r="F1109" i="5"/>
  <c r="G1109" i="5"/>
  <c r="H1109" i="5"/>
  <c r="I1109" i="5"/>
  <c r="J1109" i="5"/>
  <c r="F1121" i="5"/>
  <c r="G1121" i="5"/>
  <c r="H1121" i="5"/>
  <c r="I1121" i="5"/>
  <c r="J1121" i="5"/>
  <c r="F1111" i="5"/>
  <c r="G1111" i="5"/>
  <c r="H1111" i="5"/>
  <c r="I1111" i="5"/>
  <c r="J1111" i="5"/>
  <c r="F1112" i="5"/>
  <c r="G1112" i="5"/>
  <c r="H1112" i="5"/>
  <c r="I1112" i="5"/>
  <c r="J1112" i="5"/>
  <c r="F1113" i="5"/>
  <c r="G1113" i="5"/>
  <c r="H1113" i="5"/>
  <c r="I1113" i="5"/>
  <c r="J1113" i="5"/>
  <c r="F1133" i="5"/>
  <c r="G1133" i="5"/>
  <c r="H1133" i="5"/>
  <c r="I1133" i="5"/>
  <c r="J1133" i="5"/>
  <c r="F1115" i="5"/>
  <c r="G1115" i="5"/>
  <c r="H1115" i="5"/>
  <c r="I1115" i="5"/>
  <c r="J1115" i="5"/>
  <c r="F1116" i="5"/>
  <c r="G1116" i="5"/>
  <c r="H1116" i="5"/>
  <c r="I1116" i="5"/>
  <c r="J1116" i="5"/>
  <c r="F1117" i="5"/>
  <c r="G1117" i="5"/>
  <c r="H1117" i="5"/>
  <c r="I1117" i="5"/>
  <c r="J1117" i="5"/>
  <c r="F1118" i="5"/>
  <c r="G1118" i="5"/>
  <c r="H1118" i="5"/>
  <c r="I1118" i="5"/>
  <c r="J1118" i="5"/>
  <c r="F1140" i="5"/>
  <c r="G1140" i="5"/>
  <c r="H1140" i="5"/>
  <c r="I1140" i="5"/>
  <c r="J1140" i="5"/>
  <c r="F1120" i="5"/>
  <c r="G1120" i="5"/>
  <c r="H1120" i="5"/>
  <c r="I1120" i="5"/>
  <c r="J1120" i="5"/>
  <c r="F1141" i="5"/>
  <c r="G1141" i="5"/>
  <c r="H1141" i="5"/>
  <c r="I1141" i="5"/>
  <c r="J1141" i="5"/>
  <c r="F1122" i="5"/>
  <c r="G1122" i="5"/>
  <c r="H1122" i="5"/>
  <c r="I1122" i="5"/>
  <c r="J1122" i="5"/>
  <c r="F1123" i="5"/>
  <c r="G1123" i="5"/>
  <c r="H1123" i="5"/>
  <c r="I1123" i="5"/>
  <c r="J1123" i="5"/>
  <c r="F1124" i="5"/>
  <c r="G1124" i="5"/>
  <c r="H1124" i="5"/>
  <c r="I1124" i="5"/>
  <c r="J1124" i="5"/>
  <c r="F1125" i="5"/>
  <c r="G1125" i="5"/>
  <c r="H1125" i="5"/>
  <c r="I1125" i="5"/>
  <c r="J1125" i="5"/>
  <c r="F1126" i="5"/>
  <c r="G1126" i="5"/>
  <c r="H1126" i="5"/>
  <c r="I1126" i="5"/>
  <c r="J1126" i="5"/>
  <c r="F1127" i="5"/>
  <c r="G1127" i="5"/>
  <c r="H1127" i="5"/>
  <c r="I1127" i="5"/>
  <c r="J1127" i="5"/>
  <c r="F1128" i="5"/>
  <c r="G1128" i="5"/>
  <c r="H1128" i="5"/>
  <c r="I1128" i="5"/>
  <c r="J1128" i="5"/>
  <c r="F1129" i="5"/>
  <c r="G1129" i="5"/>
  <c r="H1129" i="5"/>
  <c r="I1129" i="5"/>
  <c r="J1129" i="5"/>
  <c r="F1130" i="5"/>
  <c r="G1130" i="5"/>
  <c r="H1130" i="5"/>
  <c r="I1130" i="5"/>
  <c r="J1130" i="5"/>
  <c r="F1131" i="5"/>
  <c r="G1131" i="5"/>
  <c r="H1131" i="5"/>
  <c r="I1131" i="5"/>
  <c r="J1131" i="5"/>
  <c r="F1132" i="5"/>
  <c r="G1132" i="5"/>
  <c r="H1132" i="5"/>
  <c r="I1132" i="5"/>
  <c r="J1132" i="5"/>
  <c r="F1145" i="5"/>
  <c r="G1145" i="5"/>
  <c r="H1145" i="5"/>
  <c r="I1145" i="5"/>
  <c r="J1145" i="5"/>
  <c r="F1134" i="5"/>
  <c r="G1134" i="5"/>
  <c r="H1134" i="5"/>
  <c r="I1134" i="5"/>
  <c r="J1134" i="5"/>
  <c r="F1135" i="5"/>
  <c r="G1135" i="5"/>
  <c r="H1135" i="5"/>
  <c r="I1135" i="5"/>
  <c r="J1135" i="5"/>
  <c r="F1136" i="5"/>
  <c r="G1136" i="5"/>
  <c r="H1136" i="5"/>
  <c r="I1136" i="5"/>
  <c r="J1136" i="5"/>
  <c r="F1137" i="5"/>
  <c r="G1137" i="5"/>
  <c r="H1137" i="5"/>
  <c r="I1137" i="5"/>
  <c r="J1137" i="5"/>
  <c r="F1138" i="5"/>
  <c r="G1138" i="5"/>
  <c r="H1138" i="5"/>
  <c r="I1138" i="5"/>
  <c r="J1138" i="5"/>
  <c r="F1139" i="5"/>
  <c r="G1139" i="5"/>
  <c r="H1139" i="5"/>
  <c r="I1139" i="5"/>
  <c r="J1139" i="5"/>
  <c r="F1149" i="5"/>
  <c r="G1149" i="5"/>
  <c r="H1149" i="5"/>
  <c r="I1149" i="5"/>
  <c r="J1149" i="5"/>
  <c r="F1142" i="5"/>
  <c r="G1142" i="5"/>
  <c r="H1142" i="5"/>
  <c r="I1142" i="5"/>
  <c r="J1142" i="5"/>
  <c r="F1143" i="5"/>
  <c r="G1143" i="5"/>
  <c r="H1143" i="5"/>
  <c r="I1143" i="5"/>
  <c r="J1143" i="5"/>
  <c r="F1144" i="5"/>
  <c r="G1144" i="5"/>
  <c r="H1144" i="5"/>
  <c r="I1144" i="5"/>
  <c r="J1144" i="5"/>
  <c r="F1154" i="5"/>
  <c r="G1154" i="5"/>
  <c r="H1154" i="5"/>
  <c r="I1154" i="5"/>
  <c r="J1154" i="5"/>
  <c r="F1146" i="5"/>
  <c r="G1146" i="5"/>
  <c r="H1146" i="5"/>
  <c r="I1146" i="5"/>
  <c r="J1146" i="5"/>
  <c r="F1147" i="5"/>
  <c r="G1147" i="5"/>
  <c r="H1147" i="5"/>
  <c r="I1147" i="5"/>
  <c r="J1147" i="5"/>
  <c r="F1148" i="5"/>
  <c r="G1148" i="5"/>
  <c r="H1148" i="5"/>
  <c r="I1148" i="5"/>
  <c r="J1148" i="5"/>
  <c r="F1155" i="5"/>
  <c r="G1155" i="5"/>
  <c r="H1155" i="5"/>
  <c r="I1155" i="5"/>
  <c r="J1155" i="5"/>
  <c r="F1150" i="5"/>
  <c r="G1150" i="5"/>
  <c r="H1150" i="5"/>
  <c r="I1150" i="5"/>
  <c r="J1150" i="5"/>
  <c r="F1151" i="5"/>
  <c r="G1151" i="5"/>
  <c r="H1151" i="5"/>
  <c r="I1151" i="5"/>
  <c r="J1151" i="5"/>
  <c r="F1152" i="5"/>
  <c r="G1152" i="5"/>
  <c r="H1152" i="5"/>
  <c r="I1152" i="5"/>
  <c r="J1152" i="5"/>
  <c r="F1153" i="5"/>
  <c r="G1153" i="5"/>
  <c r="H1153" i="5"/>
  <c r="I1153" i="5"/>
  <c r="J1153" i="5"/>
  <c r="F1159" i="5"/>
  <c r="G1159" i="5"/>
  <c r="H1159" i="5"/>
  <c r="I1159" i="5"/>
  <c r="J1159" i="5"/>
  <c r="F1165" i="5"/>
  <c r="G1165" i="5"/>
  <c r="H1165" i="5"/>
  <c r="I1165" i="5"/>
  <c r="J1165" i="5"/>
  <c r="F1156" i="5"/>
  <c r="G1156" i="5"/>
  <c r="H1156" i="5"/>
  <c r="I1156" i="5"/>
  <c r="J1156" i="5"/>
  <c r="F1157" i="5"/>
  <c r="G1157" i="5"/>
  <c r="H1157" i="5"/>
  <c r="I1157" i="5"/>
  <c r="J1157" i="5"/>
  <c r="F1158" i="5"/>
  <c r="G1158" i="5"/>
  <c r="H1158" i="5"/>
  <c r="I1158" i="5"/>
  <c r="J1158" i="5"/>
  <c r="F1169" i="5"/>
  <c r="G1169" i="5"/>
  <c r="H1169" i="5"/>
  <c r="I1169" i="5"/>
  <c r="J1169" i="5"/>
  <c r="F1160" i="5"/>
  <c r="G1160" i="5"/>
  <c r="H1160" i="5"/>
  <c r="I1160" i="5"/>
  <c r="J1160" i="5"/>
  <c r="F1161" i="5"/>
  <c r="G1161" i="5"/>
  <c r="H1161" i="5"/>
  <c r="I1161" i="5"/>
  <c r="J1161" i="5"/>
  <c r="F1162" i="5"/>
  <c r="G1162" i="5"/>
  <c r="H1162" i="5"/>
  <c r="I1162" i="5"/>
  <c r="J1162" i="5"/>
  <c r="F1163" i="5"/>
  <c r="G1163" i="5"/>
  <c r="H1163" i="5"/>
  <c r="I1163" i="5"/>
  <c r="J1163" i="5"/>
  <c r="F1164" i="5"/>
  <c r="G1164" i="5"/>
  <c r="H1164" i="5"/>
  <c r="I1164" i="5"/>
  <c r="J1164" i="5"/>
  <c r="F1173" i="5"/>
  <c r="G1173" i="5"/>
  <c r="H1173" i="5"/>
  <c r="I1173" i="5"/>
  <c r="J1173" i="5"/>
  <c r="F1166" i="5"/>
  <c r="G1166" i="5"/>
  <c r="H1166" i="5"/>
  <c r="I1166" i="5"/>
  <c r="J1166" i="5"/>
  <c r="F1167" i="5"/>
  <c r="G1167" i="5"/>
  <c r="H1167" i="5"/>
  <c r="I1167" i="5"/>
  <c r="J1167" i="5"/>
  <c r="F1168" i="5"/>
  <c r="G1168" i="5"/>
  <c r="H1168" i="5"/>
  <c r="I1168" i="5"/>
  <c r="J1168" i="5"/>
  <c r="F1177" i="5"/>
  <c r="G1177" i="5"/>
  <c r="H1177" i="5"/>
  <c r="I1177" i="5"/>
  <c r="J1177" i="5"/>
  <c r="F1170" i="5"/>
  <c r="G1170" i="5"/>
  <c r="H1170" i="5"/>
  <c r="I1170" i="5"/>
  <c r="J1170" i="5"/>
  <c r="F1171" i="5"/>
  <c r="G1171" i="5"/>
  <c r="H1171" i="5"/>
  <c r="I1171" i="5"/>
  <c r="J1171" i="5"/>
  <c r="F1172" i="5"/>
  <c r="G1172" i="5"/>
  <c r="H1172" i="5"/>
  <c r="I1172" i="5"/>
  <c r="J1172" i="5"/>
  <c r="F1181" i="5"/>
  <c r="G1181" i="5"/>
  <c r="H1181" i="5"/>
  <c r="I1181" i="5"/>
  <c r="J1181" i="5"/>
  <c r="F1174" i="5"/>
  <c r="G1174" i="5"/>
  <c r="H1174" i="5"/>
  <c r="I1174" i="5"/>
  <c r="J1174" i="5"/>
  <c r="F1175" i="5"/>
  <c r="G1175" i="5"/>
  <c r="H1175" i="5"/>
  <c r="I1175" i="5"/>
  <c r="J1175" i="5"/>
  <c r="F1176" i="5"/>
  <c r="G1176" i="5"/>
  <c r="H1176" i="5"/>
  <c r="I1176" i="5"/>
  <c r="J1176" i="5"/>
  <c r="F1185" i="5"/>
  <c r="G1185" i="5"/>
  <c r="H1185" i="5"/>
  <c r="I1185" i="5"/>
  <c r="J1185" i="5"/>
  <c r="F1178" i="5"/>
  <c r="G1178" i="5"/>
  <c r="H1178" i="5"/>
  <c r="I1178" i="5"/>
  <c r="J1178" i="5"/>
  <c r="F1179" i="5"/>
  <c r="G1179" i="5"/>
  <c r="H1179" i="5"/>
  <c r="I1179" i="5"/>
  <c r="J1179" i="5"/>
  <c r="F1180" i="5"/>
  <c r="G1180" i="5"/>
  <c r="H1180" i="5"/>
  <c r="I1180" i="5"/>
  <c r="J1180" i="5"/>
  <c r="F1193" i="5"/>
  <c r="G1193" i="5"/>
  <c r="H1193" i="5"/>
  <c r="I1193" i="5"/>
  <c r="J1193" i="5"/>
  <c r="F1182" i="5"/>
  <c r="G1182" i="5"/>
  <c r="H1182" i="5"/>
  <c r="I1182" i="5"/>
  <c r="J1182" i="5"/>
  <c r="F1183" i="5"/>
  <c r="G1183" i="5"/>
  <c r="H1183" i="5"/>
  <c r="I1183" i="5"/>
  <c r="J1183" i="5"/>
  <c r="F1184" i="5"/>
  <c r="G1184" i="5"/>
  <c r="H1184" i="5"/>
  <c r="I1184" i="5"/>
  <c r="J1184" i="5"/>
  <c r="F1197" i="5"/>
  <c r="G1197" i="5"/>
  <c r="H1197" i="5"/>
  <c r="I1197" i="5"/>
  <c r="J1197" i="5"/>
  <c r="F1186" i="5"/>
  <c r="G1186" i="5"/>
  <c r="H1186" i="5"/>
  <c r="I1186" i="5"/>
  <c r="J1186" i="5"/>
  <c r="F1187" i="5"/>
  <c r="G1187" i="5"/>
  <c r="H1187" i="5"/>
  <c r="I1187" i="5"/>
  <c r="J1187" i="5"/>
  <c r="F1188" i="5"/>
  <c r="G1188" i="5"/>
  <c r="H1188" i="5"/>
  <c r="I1188" i="5"/>
  <c r="J1188" i="5"/>
  <c r="F1189" i="5"/>
  <c r="G1189" i="5"/>
  <c r="H1189" i="5"/>
  <c r="I1189" i="5"/>
  <c r="J1189" i="5"/>
  <c r="F1190" i="5"/>
  <c r="G1190" i="5"/>
  <c r="H1190" i="5"/>
  <c r="I1190" i="5"/>
  <c r="J1190" i="5"/>
  <c r="F1191" i="5"/>
  <c r="G1191" i="5"/>
  <c r="H1191" i="5"/>
  <c r="I1191" i="5"/>
  <c r="J1191" i="5"/>
  <c r="F1192" i="5"/>
  <c r="G1192" i="5"/>
  <c r="H1192" i="5"/>
  <c r="I1192" i="5"/>
  <c r="J1192" i="5"/>
  <c r="F1217" i="5"/>
  <c r="G1217" i="5"/>
  <c r="H1217" i="5"/>
  <c r="I1217" i="5"/>
  <c r="J1217" i="5"/>
  <c r="F1194" i="5"/>
  <c r="G1194" i="5"/>
  <c r="H1194" i="5"/>
  <c r="I1194" i="5"/>
  <c r="J1194" i="5"/>
  <c r="F1195" i="5"/>
  <c r="G1195" i="5"/>
  <c r="H1195" i="5"/>
  <c r="I1195" i="5"/>
  <c r="J1195" i="5"/>
  <c r="F1196" i="5"/>
  <c r="G1196" i="5"/>
  <c r="H1196" i="5"/>
  <c r="I1196" i="5"/>
  <c r="J1196" i="5"/>
  <c r="F1218" i="5"/>
  <c r="G1218" i="5"/>
  <c r="H1218" i="5"/>
  <c r="I1218" i="5"/>
  <c r="J1218" i="5"/>
  <c r="F1198" i="5"/>
  <c r="G1198" i="5"/>
  <c r="H1198" i="5"/>
  <c r="I1198" i="5"/>
  <c r="J1198" i="5"/>
  <c r="F1199" i="5"/>
  <c r="G1199" i="5"/>
  <c r="H1199" i="5"/>
  <c r="I1199" i="5"/>
  <c r="J1199" i="5"/>
  <c r="F1200" i="5"/>
  <c r="G1200" i="5"/>
  <c r="H1200" i="5"/>
  <c r="I1200" i="5"/>
  <c r="J1200" i="5"/>
  <c r="F1201" i="5"/>
  <c r="G1201" i="5"/>
  <c r="H1201" i="5"/>
  <c r="I1201" i="5"/>
  <c r="J1201" i="5"/>
  <c r="F1202" i="5"/>
  <c r="G1202" i="5"/>
  <c r="H1202" i="5"/>
  <c r="I1202" i="5"/>
  <c r="J1202" i="5"/>
  <c r="F1203" i="5"/>
  <c r="G1203" i="5"/>
  <c r="H1203" i="5"/>
  <c r="I1203" i="5"/>
  <c r="J1203" i="5"/>
  <c r="F1204" i="5"/>
  <c r="G1204" i="5"/>
  <c r="H1204" i="5"/>
  <c r="I1204" i="5"/>
  <c r="J1204" i="5"/>
  <c r="F1205" i="5"/>
  <c r="G1205" i="5"/>
  <c r="H1205" i="5"/>
  <c r="I1205" i="5"/>
  <c r="J1205" i="5"/>
  <c r="F1206" i="5"/>
  <c r="G1206" i="5"/>
  <c r="H1206" i="5"/>
  <c r="I1206" i="5"/>
  <c r="J1206" i="5"/>
  <c r="F1207" i="5"/>
  <c r="G1207" i="5"/>
  <c r="H1207" i="5"/>
  <c r="I1207" i="5"/>
  <c r="J1207" i="5"/>
  <c r="F1208" i="5"/>
  <c r="G1208" i="5"/>
  <c r="H1208" i="5"/>
  <c r="I1208" i="5"/>
  <c r="J1208" i="5"/>
  <c r="F1209" i="5"/>
  <c r="G1209" i="5"/>
  <c r="H1209" i="5"/>
  <c r="I1209" i="5"/>
  <c r="J1209" i="5"/>
  <c r="F1210" i="5"/>
  <c r="G1210" i="5"/>
  <c r="H1210" i="5"/>
  <c r="I1210" i="5"/>
  <c r="J1210" i="5"/>
  <c r="F1211" i="5"/>
  <c r="G1211" i="5"/>
  <c r="H1211" i="5"/>
  <c r="I1211" i="5"/>
  <c r="J1211" i="5"/>
  <c r="F1212" i="5"/>
  <c r="G1212" i="5"/>
  <c r="H1212" i="5"/>
  <c r="I1212" i="5"/>
  <c r="J1212" i="5"/>
  <c r="F1213" i="5"/>
  <c r="G1213" i="5"/>
  <c r="H1213" i="5"/>
  <c r="I1213" i="5"/>
  <c r="J1213" i="5"/>
  <c r="F1214" i="5"/>
  <c r="G1214" i="5"/>
  <c r="H1214" i="5"/>
  <c r="I1214" i="5"/>
  <c r="J1214" i="5"/>
  <c r="F1215" i="5"/>
  <c r="G1215" i="5"/>
  <c r="H1215" i="5"/>
  <c r="I1215" i="5"/>
  <c r="J1215" i="5"/>
  <c r="F1216" i="5"/>
  <c r="G1216" i="5"/>
  <c r="H1216" i="5"/>
  <c r="I1216" i="5"/>
  <c r="J1216" i="5"/>
  <c r="F1219" i="5"/>
  <c r="G1219" i="5"/>
  <c r="H1219" i="5"/>
  <c r="I1219" i="5"/>
  <c r="J1219" i="5"/>
  <c r="F1226" i="5"/>
  <c r="G1226" i="5"/>
  <c r="H1226" i="5"/>
  <c r="I1226" i="5"/>
  <c r="J1226" i="5"/>
  <c r="F1227" i="5"/>
  <c r="G1227" i="5"/>
  <c r="H1227" i="5"/>
  <c r="I1227" i="5"/>
  <c r="J1227" i="5"/>
  <c r="F1220" i="5"/>
  <c r="G1220" i="5"/>
  <c r="H1220" i="5"/>
  <c r="I1220" i="5"/>
  <c r="J1220" i="5"/>
  <c r="F1221" i="5"/>
  <c r="G1221" i="5"/>
  <c r="H1221" i="5"/>
  <c r="I1221" i="5"/>
  <c r="J1221" i="5"/>
  <c r="F1222" i="5"/>
  <c r="G1222" i="5"/>
  <c r="H1222" i="5"/>
  <c r="I1222" i="5"/>
  <c r="J1222" i="5"/>
  <c r="F1223" i="5"/>
  <c r="G1223" i="5"/>
  <c r="H1223" i="5"/>
  <c r="I1223" i="5"/>
  <c r="J1223" i="5"/>
  <c r="F1224" i="5"/>
  <c r="G1224" i="5"/>
  <c r="H1224" i="5"/>
  <c r="I1224" i="5"/>
  <c r="J1224" i="5"/>
  <c r="F1225" i="5"/>
  <c r="G1225" i="5"/>
  <c r="H1225" i="5"/>
  <c r="I1225" i="5"/>
  <c r="J1225" i="5"/>
  <c r="F1231" i="5"/>
  <c r="G1231" i="5"/>
  <c r="H1231" i="5"/>
  <c r="I1231" i="5"/>
  <c r="J1231" i="5"/>
  <c r="F1235" i="5"/>
  <c r="G1235" i="5"/>
  <c r="H1235" i="5"/>
  <c r="I1235" i="5"/>
  <c r="J1235" i="5"/>
  <c r="F1228" i="5"/>
  <c r="G1228" i="5"/>
  <c r="H1228" i="5"/>
  <c r="I1228" i="5"/>
  <c r="J1228" i="5"/>
  <c r="F1229" i="5"/>
  <c r="G1229" i="5"/>
  <c r="H1229" i="5"/>
  <c r="I1229" i="5"/>
  <c r="J1229" i="5"/>
  <c r="F1230" i="5"/>
  <c r="G1230" i="5"/>
  <c r="H1230" i="5"/>
  <c r="I1230" i="5"/>
  <c r="J1230" i="5"/>
  <c r="F1239" i="5"/>
  <c r="G1239" i="5"/>
  <c r="H1239" i="5"/>
  <c r="I1239" i="5"/>
  <c r="J1239" i="5"/>
  <c r="F1232" i="5"/>
  <c r="G1232" i="5"/>
  <c r="H1232" i="5"/>
  <c r="I1232" i="5"/>
  <c r="J1232" i="5"/>
  <c r="F1233" i="5"/>
  <c r="G1233" i="5"/>
  <c r="H1233" i="5"/>
  <c r="I1233" i="5"/>
  <c r="J1233" i="5"/>
  <c r="F1234" i="5"/>
  <c r="G1234" i="5"/>
  <c r="H1234" i="5"/>
  <c r="I1234" i="5"/>
  <c r="J1234" i="5"/>
  <c r="F1243" i="5"/>
  <c r="G1243" i="5"/>
  <c r="H1243" i="5"/>
  <c r="I1243" i="5"/>
  <c r="J1243" i="5"/>
  <c r="F1236" i="5"/>
  <c r="G1236" i="5"/>
  <c r="H1236" i="5"/>
  <c r="I1236" i="5"/>
  <c r="J1236" i="5"/>
  <c r="F1237" i="5"/>
  <c r="G1237" i="5"/>
  <c r="H1237" i="5"/>
  <c r="I1237" i="5"/>
  <c r="J1237" i="5"/>
  <c r="F1238" i="5"/>
  <c r="G1238" i="5"/>
  <c r="H1238" i="5"/>
  <c r="I1238" i="5"/>
  <c r="J1238" i="5"/>
  <c r="F1247" i="5"/>
  <c r="G1247" i="5"/>
  <c r="H1247" i="5"/>
  <c r="I1247" i="5"/>
  <c r="J1247" i="5"/>
  <c r="F1240" i="5"/>
  <c r="G1240" i="5"/>
  <c r="H1240" i="5"/>
  <c r="I1240" i="5"/>
  <c r="J1240" i="5"/>
  <c r="F1241" i="5"/>
  <c r="G1241" i="5"/>
  <c r="H1241" i="5"/>
  <c r="I1241" i="5"/>
  <c r="J1241" i="5"/>
  <c r="F1242" i="5"/>
  <c r="G1242" i="5"/>
  <c r="H1242" i="5"/>
  <c r="I1242" i="5"/>
  <c r="J1242" i="5"/>
  <c r="F1255" i="5"/>
  <c r="G1255" i="5"/>
  <c r="H1255" i="5"/>
  <c r="I1255" i="5"/>
  <c r="J1255" i="5"/>
  <c r="F1244" i="5"/>
  <c r="G1244" i="5"/>
  <c r="H1244" i="5"/>
  <c r="I1244" i="5"/>
  <c r="J1244" i="5"/>
  <c r="F1245" i="5"/>
  <c r="G1245" i="5"/>
  <c r="H1245" i="5"/>
  <c r="I1245" i="5"/>
  <c r="J1245" i="5"/>
  <c r="F1246" i="5"/>
  <c r="G1246" i="5"/>
  <c r="H1246" i="5"/>
  <c r="I1246" i="5"/>
  <c r="J1246" i="5"/>
  <c r="F1265" i="5"/>
  <c r="G1265" i="5"/>
  <c r="H1265" i="5"/>
  <c r="I1265" i="5"/>
  <c r="J1265" i="5"/>
  <c r="F1248" i="5"/>
  <c r="G1248" i="5"/>
  <c r="H1248" i="5"/>
  <c r="I1248" i="5"/>
  <c r="J1248" i="5"/>
  <c r="F1249" i="5"/>
  <c r="G1249" i="5"/>
  <c r="H1249" i="5"/>
  <c r="I1249" i="5"/>
  <c r="J1249" i="5"/>
  <c r="F1250" i="5"/>
  <c r="G1250" i="5"/>
  <c r="H1250" i="5"/>
  <c r="I1250" i="5"/>
  <c r="J1250" i="5"/>
  <c r="F1251" i="5"/>
  <c r="G1251" i="5"/>
  <c r="H1251" i="5"/>
  <c r="I1251" i="5"/>
  <c r="J1251" i="5"/>
  <c r="F1252" i="5"/>
  <c r="G1252" i="5"/>
  <c r="H1252" i="5"/>
  <c r="I1252" i="5"/>
  <c r="J1252" i="5"/>
  <c r="F1253" i="5"/>
  <c r="G1253" i="5"/>
  <c r="H1253" i="5"/>
  <c r="I1253" i="5"/>
  <c r="J1253" i="5"/>
  <c r="F1254" i="5"/>
  <c r="G1254" i="5"/>
  <c r="H1254" i="5"/>
  <c r="I1254" i="5"/>
  <c r="J1254" i="5"/>
  <c r="F1269" i="5"/>
  <c r="G1269" i="5"/>
  <c r="H1269" i="5"/>
  <c r="I1269" i="5"/>
  <c r="J1269" i="5"/>
  <c r="F1256" i="5"/>
  <c r="G1256" i="5"/>
  <c r="H1256" i="5"/>
  <c r="I1256" i="5"/>
  <c r="J1256" i="5"/>
  <c r="F1257" i="5"/>
  <c r="G1257" i="5"/>
  <c r="H1257" i="5"/>
  <c r="I1257" i="5"/>
  <c r="J1257" i="5"/>
  <c r="F1258" i="5"/>
  <c r="G1258" i="5"/>
  <c r="H1258" i="5"/>
  <c r="I1258" i="5"/>
  <c r="J1258" i="5"/>
  <c r="F1259" i="5"/>
  <c r="G1259" i="5"/>
  <c r="H1259" i="5"/>
  <c r="I1259" i="5"/>
  <c r="J1259" i="5"/>
  <c r="F1260" i="5"/>
  <c r="G1260" i="5"/>
  <c r="H1260" i="5"/>
  <c r="I1260" i="5"/>
  <c r="J1260" i="5"/>
  <c r="F1261" i="5"/>
  <c r="G1261" i="5"/>
  <c r="H1261" i="5"/>
  <c r="I1261" i="5"/>
  <c r="J1261" i="5"/>
  <c r="F1262" i="5"/>
  <c r="G1262" i="5"/>
  <c r="H1262" i="5"/>
  <c r="I1262" i="5"/>
  <c r="J1262" i="5"/>
  <c r="F1263" i="5"/>
  <c r="G1263" i="5"/>
  <c r="H1263" i="5"/>
  <c r="I1263" i="5"/>
  <c r="J1263" i="5"/>
  <c r="F1264" i="5"/>
  <c r="G1264" i="5"/>
  <c r="H1264" i="5"/>
  <c r="I1264" i="5"/>
  <c r="J1264" i="5"/>
  <c r="F1273" i="5"/>
  <c r="G1273" i="5"/>
  <c r="H1273" i="5"/>
  <c r="I1273" i="5"/>
  <c r="J1273" i="5"/>
  <c r="F1266" i="5"/>
  <c r="G1266" i="5"/>
  <c r="H1266" i="5"/>
  <c r="I1266" i="5"/>
  <c r="J1266" i="5"/>
  <c r="F1267" i="5"/>
  <c r="G1267" i="5"/>
  <c r="H1267" i="5"/>
  <c r="I1267" i="5"/>
  <c r="J1267" i="5"/>
  <c r="F1268" i="5"/>
  <c r="G1268" i="5"/>
  <c r="H1268" i="5"/>
  <c r="I1268" i="5"/>
  <c r="J1268" i="5"/>
  <c r="F1277" i="5"/>
  <c r="G1277" i="5"/>
  <c r="H1277" i="5"/>
  <c r="I1277" i="5"/>
  <c r="J1277" i="5"/>
  <c r="F1270" i="5"/>
  <c r="G1270" i="5"/>
  <c r="H1270" i="5"/>
  <c r="I1270" i="5"/>
  <c r="J1270" i="5"/>
  <c r="F1271" i="5"/>
  <c r="G1271" i="5"/>
  <c r="H1271" i="5"/>
  <c r="I1271" i="5"/>
  <c r="J1271" i="5"/>
  <c r="F1272" i="5"/>
  <c r="G1272" i="5"/>
  <c r="H1272" i="5"/>
  <c r="I1272" i="5"/>
  <c r="J1272" i="5"/>
  <c r="F1281" i="5"/>
  <c r="G1281" i="5"/>
  <c r="H1281" i="5"/>
  <c r="I1281" i="5"/>
  <c r="J1281" i="5"/>
  <c r="F1274" i="5"/>
  <c r="G1274" i="5"/>
  <c r="H1274" i="5"/>
  <c r="I1274" i="5"/>
  <c r="J1274" i="5"/>
  <c r="F1275" i="5"/>
  <c r="G1275" i="5"/>
  <c r="H1275" i="5"/>
  <c r="I1275" i="5"/>
  <c r="J1275" i="5"/>
  <c r="F1276" i="5"/>
  <c r="G1276" i="5"/>
  <c r="H1276" i="5"/>
  <c r="I1276" i="5"/>
  <c r="J1276" i="5"/>
  <c r="F1285" i="5"/>
  <c r="G1285" i="5"/>
  <c r="H1285" i="5"/>
  <c r="I1285" i="5"/>
  <c r="J1285" i="5"/>
  <c r="F1278" i="5"/>
  <c r="G1278" i="5"/>
  <c r="H1278" i="5"/>
  <c r="I1278" i="5"/>
  <c r="J1278" i="5"/>
  <c r="F1279" i="5"/>
  <c r="G1279" i="5"/>
  <c r="H1279" i="5"/>
  <c r="I1279" i="5"/>
  <c r="J1279" i="5"/>
  <c r="F1280" i="5"/>
  <c r="G1280" i="5"/>
  <c r="H1280" i="5"/>
  <c r="I1280" i="5"/>
  <c r="J1280" i="5"/>
  <c r="F1289" i="5"/>
  <c r="G1289" i="5"/>
  <c r="H1289" i="5"/>
  <c r="I1289" i="5"/>
  <c r="J1289" i="5"/>
  <c r="F1282" i="5"/>
  <c r="G1282" i="5"/>
  <c r="H1282" i="5"/>
  <c r="I1282" i="5"/>
  <c r="J1282" i="5"/>
  <c r="F1283" i="5"/>
  <c r="G1283" i="5"/>
  <c r="H1283" i="5"/>
  <c r="I1283" i="5"/>
  <c r="J1283" i="5"/>
  <c r="F1284" i="5"/>
  <c r="G1284" i="5"/>
  <c r="H1284" i="5"/>
  <c r="I1284" i="5"/>
  <c r="J1284" i="5"/>
  <c r="F1297" i="5"/>
  <c r="G1297" i="5"/>
  <c r="H1297" i="5"/>
  <c r="I1297" i="5"/>
  <c r="J1297" i="5"/>
  <c r="F1286" i="5"/>
  <c r="G1286" i="5"/>
  <c r="H1286" i="5"/>
  <c r="I1286" i="5"/>
  <c r="J1286" i="5"/>
  <c r="F1287" i="5"/>
  <c r="G1287" i="5"/>
  <c r="H1287" i="5"/>
  <c r="I1287" i="5"/>
  <c r="J1287" i="5"/>
  <c r="F1288" i="5"/>
  <c r="G1288" i="5"/>
  <c r="H1288" i="5"/>
  <c r="I1288" i="5"/>
  <c r="J1288" i="5"/>
  <c r="F1301" i="5"/>
  <c r="G1301" i="5"/>
  <c r="H1301" i="5"/>
  <c r="I1301" i="5"/>
  <c r="J1301" i="5"/>
  <c r="F1290" i="5"/>
  <c r="G1290" i="5"/>
  <c r="H1290" i="5"/>
  <c r="I1290" i="5"/>
  <c r="J1290" i="5"/>
  <c r="F1291" i="5"/>
  <c r="G1291" i="5"/>
  <c r="H1291" i="5"/>
  <c r="I1291" i="5"/>
  <c r="J1291" i="5"/>
  <c r="F1292" i="5"/>
  <c r="G1292" i="5"/>
  <c r="H1292" i="5"/>
  <c r="I1292" i="5"/>
  <c r="J1292" i="5"/>
  <c r="F1293" i="5"/>
  <c r="G1293" i="5"/>
  <c r="H1293" i="5"/>
  <c r="I1293" i="5"/>
  <c r="J1293" i="5"/>
  <c r="F1294" i="5"/>
  <c r="G1294" i="5"/>
  <c r="H1294" i="5"/>
  <c r="I1294" i="5"/>
  <c r="J1294" i="5"/>
  <c r="F1295" i="5"/>
  <c r="G1295" i="5"/>
  <c r="H1295" i="5"/>
  <c r="I1295" i="5"/>
  <c r="J1295" i="5"/>
  <c r="F1296" i="5"/>
  <c r="G1296" i="5"/>
  <c r="H1296" i="5"/>
  <c r="I1296" i="5"/>
  <c r="J1296" i="5"/>
  <c r="F1309" i="5"/>
  <c r="G1309" i="5"/>
  <c r="H1309" i="5"/>
  <c r="I1309" i="5"/>
  <c r="J1309" i="5"/>
  <c r="F1298" i="5"/>
  <c r="G1298" i="5"/>
  <c r="H1298" i="5"/>
  <c r="I1298" i="5"/>
  <c r="J1298" i="5"/>
  <c r="F1299" i="5"/>
  <c r="G1299" i="5"/>
  <c r="H1299" i="5"/>
  <c r="I1299" i="5"/>
  <c r="J1299" i="5"/>
  <c r="F1300" i="5"/>
  <c r="G1300" i="5"/>
  <c r="H1300" i="5"/>
  <c r="I1300" i="5"/>
  <c r="J1300" i="5"/>
  <c r="F1315" i="5"/>
  <c r="G1315" i="5"/>
  <c r="H1315" i="5"/>
  <c r="I1315" i="5"/>
  <c r="J1315" i="5"/>
  <c r="F1302" i="5"/>
  <c r="G1302" i="5"/>
  <c r="H1302" i="5"/>
  <c r="I1302" i="5"/>
  <c r="J1302" i="5"/>
  <c r="F1303" i="5"/>
  <c r="G1303" i="5"/>
  <c r="H1303" i="5"/>
  <c r="I1303" i="5"/>
  <c r="J1303" i="5"/>
  <c r="F1304" i="5"/>
  <c r="G1304" i="5"/>
  <c r="H1304" i="5"/>
  <c r="I1304" i="5"/>
  <c r="J1304" i="5"/>
  <c r="F1305" i="5"/>
  <c r="G1305" i="5"/>
  <c r="H1305" i="5"/>
  <c r="I1305" i="5"/>
  <c r="J1305" i="5"/>
  <c r="F1306" i="5"/>
  <c r="G1306" i="5"/>
  <c r="H1306" i="5"/>
  <c r="I1306" i="5"/>
  <c r="J1306" i="5"/>
  <c r="F1307" i="5"/>
  <c r="G1307" i="5"/>
  <c r="H1307" i="5"/>
  <c r="I1307" i="5"/>
  <c r="J1307" i="5"/>
  <c r="F1308" i="5"/>
  <c r="G1308" i="5"/>
  <c r="H1308" i="5"/>
  <c r="I1308" i="5"/>
  <c r="J1308" i="5"/>
  <c r="F1321" i="5"/>
  <c r="G1321" i="5"/>
  <c r="H1321" i="5"/>
  <c r="I1321" i="5"/>
  <c r="J1321" i="5"/>
  <c r="F1310" i="5"/>
  <c r="G1310" i="5"/>
  <c r="H1310" i="5"/>
  <c r="I1310" i="5"/>
  <c r="J1310" i="5"/>
  <c r="F1311" i="5"/>
  <c r="G1311" i="5"/>
  <c r="H1311" i="5"/>
  <c r="I1311" i="5"/>
  <c r="J1311" i="5"/>
  <c r="F1312" i="5"/>
  <c r="G1312" i="5"/>
  <c r="H1312" i="5"/>
  <c r="I1312" i="5"/>
  <c r="J1312" i="5"/>
  <c r="F1313" i="5"/>
  <c r="G1313" i="5"/>
  <c r="H1313" i="5"/>
  <c r="I1313" i="5"/>
  <c r="J1313" i="5"/>
  <c r="F1314" i="5"/>
  <c r="G1314" i="5"/>
  <c r="H1314" i="5"/>
  <c r="I1314" i="5"/>
  <c r="J1314" i="5"/>
  <c r="F1325" i="5"/>
  <c r="G1325" i="5"/>
  <c r="H1325" i="5"/>
  <c r="I1325" i="5"/>
  <c r="J1325" i="5"/>
  <c r="F1316" i="5"/>
  <c r="G1316" i="5"/>
  <c r="H1316" i="5"/>
  <c r="I1316" i="5"/>
  <c r="J1316" i="5"/>
  <c r="F1317" i="5"/>
  <c r="G1317" i="5"/>
  <c r="H1317" i="5"/>
  <c r="I1317" i="5"/>
  <c r="J1317" i="5"/>
  <c r="F1318" i="5"/>
  <c r="G1318" i="5"/>
  <c r="H1318" i="5"/>
  <c r="I1318" i="5"/>
  <c r="J1318" i="5"/>
  <c r="F1319" i="5"/>
  <c r="G1319" i="5"/>
  <c r="H1319" i="5"/>
  <c r="I1319" i="5"/>
  <c r="J1319" i="5"/>
  <c r="F1320" i="5"/>
  <c r="G1320" i="5"/>
  <c r="H1320" i="5"/>
  <c r="I1320" i="5"/>
  <c r="J1320" i="5"/>
  <c r="F1329" i="5"/>
  <c r="G1329" i="5"/>
  <c r="H1329" i="5"/>
  <c r="I1329" i="5"/>
  <c r="J1329" i="5"/>
  <c r="F1322" i="5"/>
  <c r="G1322" i="5"/>
  <c r="H1322" i="5"/>
  <c r="I1322" i="5"/>
  <c r="J1322" i="5"/>
  <c r="F1323" i="5"/>
  <c r="G1323" i="5"/>
  <c r="H1323" i="5"/>
  <c r="I1323" i="5"/>
  <c r="J1323" i="5"/>
  <c r="F1324" i="5"/>
  <c r="G1324" i="5"/>
  <c r="H1324" i="5"/>
  <c r="I1324" i="5"/>
  <c r="J1324" i="5"/>
  <c r="F1333" i="5"/>
  <c r="G1333" i="5"/>
  <c r="H1333" i="5"/>
  <c r="I1333" i="5"/>
  <c r="J1333" i="5"/>
  <c r="F1326" i="5"/>
  <c r="G1326" i="5"/>
  <c r="H1326" i="5"/>
  <c r="I1326" i="5"/>
  <c r="J1326" i="5"/>
  <c r="F1327" i="5"/>
  <c r="G1327" i="5"/>
  <c r="H1327" i="5"/>
  <c r="I1327" i="5"/>
  <c r="J1327" i="5"/>
  <c r="F1328" i="5"/>
  <c r="G1328" i="5"/>
  <c r="H1328" i="5"/>
  <c r="I1328" i="5"/>
  <c r="J1328" i="5"/>
  <c r="F1337" i="5"/>
  <c r="G1337" i="5"/>
  <c r="H1337" i="5"/>
  <c r="I1337" i="5"/>
  <c r="J1337" i="5"/>
  <c r="F1330" i="5"/>
  <c r="G1330" i="5"/>
  <c r="H1330" i="5"/>
  <c r="I1330" i="5"/>
  <c r="J1330" i="5"/>
  <c r="F1331" i="5"/>
  <c r="G1331" i="5"/>
  <c r="H1331" i="5"/>
  <c r="I1331" i="5"/>
  <c r="J1331" i="5"/>
  <c r="F1332" i="5"/>
  <c r="G1332" i="5"/>
  <c r="H1332" i="5"/>
  <c r="I1332" i="5"/>
  <c r="J1332" i="5"/>
  <c r="F1341" i="5"/>
  <c r="G1341" i="5"/>
  <c r="H1341" i="5"/>
  <c r="I1341" i="5"/>
  <c r="J1341" i="5"/>
  <c r="F1334" i="5"/>
  <c r="G1334" i="5"/>
  <c r="H1334" i="5"/>
  <c r="I1334" i="5"/>
  <c r="J1334" i="5"/>
  <c r="F1335" i="5"/>
  <c r="G1335" i="5"/>
  <c r="H1335" i="5"/>
  <c r="I1335" i="5"/>
  <c r="J1335" i="5"/>
  <c r="F1336" i="5"/>
  <c r="G1336" i="5"/>
  <c r="H1336" i="5"/>
  <c r="I1336" i="5"/>
  <c r="J1336" i="5"/>
  <c r="F1346" i="5"/>
  <c r="G1346" i="5"/>
  <c r="H1346" i="5"/>
  <c r="I1346" i="5"/>
  <c r="J1346" i="5"/>
  <c r="F1338" i="5"/>
  <c r="G1338" i="5"/>
  <c r="H1338" i="5"/>
  <c r="I1338" i="5"/>
  <c r="J1338" i="5"/>
  <c r="F1339" i="5"/>
  <c r="G1339" i="5"/>
  <c r="H1339" i="5"/>
  <c r="I1339" i="5"/>
  <c r="J1339" i="5"/>
  <c r="F1340" i="5"/>
  <c r="G1340" i="5"/>
  <c r="H1340" i="5"/>
  <c r="I1340" i="5"/>
  <c r="J1340" i="5"/>
  <c r="F1347" i="5"/>
  <c r="G1347" i="5"/>
  <c r="H1347" i="5"/>
  <c r="I1347" i="5"/>
  <c r="J1347" i="5"/>
  <c r="F1342" i="5"/>
  <c r="G1342" i="5"/>
  <c r="H1342" i="5"/>
  <c r="I1342" i="5"/>
  <c r="J1342" i="5"/>
  <c r="F1343" i="5"/>
  <c r="G1343" i="5"/>
  <c r="H1343" i="5"/>
  <c r="I1343" i="5"/>
  <c r="J1343" i="5"/>
  <c r="F1344" i="5"/>
  <c r="G1344" i="5"/>
  <c r="H1344" i="5"/>
  <c r="I1344" i="5"/>
  <c r="J1344" i="5"/>
  <c r="F1345" i="5"/>
  <c r="G1345" i="5"/>
  <c r="H1345" i="5"/>
  <c r="I1345" i="5"/>
  <c r="J1345" i="5"/>
  <c r="F1351" i="5"/>
  <c r="G1351" i="5"/>
  <c r="H1351" i="5"/>
  <c r="I1351" i="5"/>
  <c r="J1351" i="5"/>
  <c r="F1356" i="5"/>
  <c r="G1356" i="5"/>
  <c r="H1356" i="5"/>
  <c r="I1356" i="5"/>
  <c r="J1356" i="5"/>
  <c r="F1348" i="5"/>
  <c r="G1348" i="5"/>
  <c r="H1348" i="5"/>
  <c r="I1348" i="5"/>
  <c r="J1348" i="5"/>
  <c r="F1349" i="5"/>
  <c r="G1349" i="5"/>
  <c r="H1349" i="5"/>
  <c r="I1349" i="5"/>
  <c r="J1349" i="5"/>
  <c r="F1350" i="5"/>
  <c r="G1350" i="5"/>
  <c r="H1350" i="5"/>
  <c r="I1350" i="5"/>
  <c r="J1350" i="5"/>
  <c r="F1357" i="5"/>
  <c r="G1357" i="5"/>
  <c r="H1357" i="5"/>
  <c r="I1357" i="5"/>
  <c r="J1357" i="5"/>
  <c r="F1352" i="5"/>
  <c r="G1352" i="5"/>
  <c r="H1352" i="5"/>
  <c r="I1352" i="5"/>
  <c r="J1352" i="5"/>
  <c r="F1353" i="5"/>
  <c r="G1353" i="5"/>
  <c r="H1353" i="5"/>
  <c r="I1353" i="5"/>
  <c r="J1353" i="5"/>
  <c r="F1354" i="5"/>
  <c r="G1354" i="5"/>
  <c r="H1354" i="5"/>
  <c r="I1354" i="5"/>
  <c r="J1354" i="5"/>
  <c r="F1355" i="5"/>
  <c r="G1355" i="5"/>
  <c r="H1355" i="5"/>
  <c r="I1355" i="5"/>
  <c r="J1355" i="5"/>
  <c r="F1361" i="5"/>
  <c r="G1361" i="5"/>
  <c r="H1361" i="5"/>
  <c r="I1361" i="5"/>
  <c r="J1361" i="5"/>
  <c r="F1365" i="5"/>
  <c r="G1365" i="5"/>
  <c r="H1365" i="5"/>
  <c r="I1365" i="5"/>
  <c r="J1365" i="5"/>
  <c r="F1358" i="5"/>
  <c r="G1358" i="5"/>
  <c r="H1358" i="5"/>
  <c r="I1358" i="5"/>
  <c r="J1358" i="5"/>
  <c r="F1359" i="5"/>
  <c r="G1359" i="5"/>
  <c r="H1359" i="5"/>
  <c r="I1359" i="5"/>
  <c r="J1359" i="5"/>
  <c r="F1360" i="5"/>
  <c r="G1360" i="5"/>
  <c r="H1360" i="5"/>
  <c r="I1360" i="5"/>
  <c r="J1360" i="5"/>
  <c r="F1372" i="5"/>
  <c r="G1372" i="5"/>
  <c r="H1372" i="5"/>
  <c r="I1372" i="5"/>
  <c r="J1372" i="5"/>
  <c r="F1362" i="5"/>
  <c r="G1362" i="5"/>
  <c r="H1362" i="5"/>
  <c r="I1362" i="5"/>
  <c r="J1362" i="5"/>
  <c r="F1363" i="5"/>
  <c r="G1363" i="5"/>
  <c r="H1363" i="5"/>
  <c r="I1363" i="5"/>
  <c r="J1363" i="5"/>
  <c r="F1364" i="5"/>
  <c r="G1364" i="5"/>
  <c r="H1364" i="5"/>
  <c r="I1364" i="5"/>
  <c r="J1364" i="5"/>
  <c r="F1376" i="5"/>
  <c r="G1376" i="5"/>
  <c r="H1376" i="5"/>
  <c r="I1376" i="5"/>
  <c r="J1376" i="5"/>
  <c r="F1366" i="5"/>
  <c r="G1366" i="5"/>
  <c r="H1366" i="5"/>
  <c r="I1366" i="5"/>
  <c r="J1366" i="5"/>
  <c r="F1367" i="5"/>
  <c r="G1367" i="5"/>
  <c r="H1367" i="5"/>
  <c r="I1367" i="5"/>
  <c r="J1367" i="5"/>
  <c r="F1368" i="5"/>
  <c r="G1368" i="5"/>
  <c r="H1368" i="5"/>
  <c r="I1368" i="5"/>
  <c r="J1368" i="5"/>
  <c r="F1369" i="5"/>
  <c r="G1369" i="5"/>
  <c r="H1369" i="5"/>
  <c r="I1369" i="5"/>
  <c r="J1369" i="5"/>
  <c r="F1370" i="5"/>
  <c r="G1370" i="5"/>
  <c r="H1370" i="5"/>
  <c r="I1370" i="5"/>
  <c r="J1370" i="5"/>
  <c r="F1371" i="5"/>
  <c r="G1371" i="5"/>
  <c r="H1371" i="5"/>
  <c r="I1371" i="5"/>
  <c r="J1371" i="5"/>
  <c r="F1382" i="5"/>
  <c r="G1382" i="5"/>
  <c r="H1382" i="5"/>
  <c r="I1382" i="5"/>
  <c r="J1382" i="5"/>
  <c r="F1373" i="5"/>
  <c r="G1373" i="5"/>
  <c r="H1373" i="5"/>
  <c r="I1373" i="5"/>
  <c r="J1373" i="5"/>
  <c r="F1374" i="5"/>
  <c r="G1374" i="5"/>
  <c r="H1374" i="5"/>
  <c r="I1374" i="5"/>
  <c r="J1374" i="5"/>
  <c r="F1375" i="5"/>
  <c r="G1375" i="5"/>
  <c r="H1375" i="5"/>
  <c r="I1375" i="5"/>
  <c r="J1375" i="5"/>
  <c r="F1386" i="5"/>
  <c r="G1386" i="5"/>
  <c r="H1386" i="5"/>
  <c r="I1386" i="5"/>
  <c r="J1386" i="5"/>
  <c r="F1377" i="5"/>
  <c r="G1377" i="5"/>
  <c r="H1377" i="5"/>
  <c r="I1377" i="5"/>
  <c r="J1377" i="5"/>
  <c r="F1378" i="5"/>
  <c r="G1378" i="5"/>
  <c r="H1378" i="5"/>
  <c r="I1378" i="5"/>
  <c r="J1378" i="5"/>
  <c r="F1379" i="5"/>
  <c r="G1379" i="5"/>
  <c r="H1379" i="5"/>
  <c r="I1379" i="5"/>
  <c r="J1379" i="5"/>
  <c r="F1380" i="5"/>
  <c r="G1380" i="5"/>
  <c r="H1380" i="5"/>
  <c r="I1380" i="5"/>
  <c r="J1380" i="5"/>
  <c r="F1381" i="5"/>
  <c r="G1381" i="5"/>
  <c r="H1381" i="5"/>
  <c r="I1381" i="5"/>
  <c r="J1381" i="5"/>
  <c r="F1390" i="5"/>
  <c r="G1390" i="5"/>
  <c r="H1390" i="5"/>
  <c r="I1390" i="5"/>
  <c r="J1390" i="5"/>
  <c r="F1383" i="5"/>
  <c r="G1383" i="5"/>
  <c r="H1383" i="5"/>
  <c r="I1383" i="5"/>
  <c r="J1383" i="5"/>
  <c r="F1384" i="5"/>
  <c r="G1384" i="5"/>
  <c r="H1384" i="5"/>
  <c r="I1384" i="5"/>
  <c r="J1384" i="5"/>
  <c r="F1385" i="5"/>
  <c r="G1385" i="5"/>
  <c r="H1385" i="5"/>
  <c r="I1385" i="5"/>
  <c r="J1385" i="5"/>
  <c r="F1394" i="5"/>
  <c r="G1394" i="5"/>
  <c r="H1394" i="5"/>
  <c r="I1394" i="5"/>
  <c r="J1394" i="5"/>
  <c r="F1387" i="5"/>
  <c r="G1387" i="5"/>
  <c r="H1387" i="5"/>
  <c r="I1387" i="5"/>
  <c r="J1387" i="5"/>
  <c r="F1388" i="5"/>
  <c r="G1388" i="5"/>
  <c r="H1388" i="5"/>
  <c r="I1388" i="5"/>
  <c r="J1388" i="5"/>
  <c r="F1389" i="5"/>
  <c r="G1389" i="5"/>
  <c r="H1389" i="5"/>
  <c r="I1389" i="5"/>
  <c r="J1389" i="5"/>
  <c r="F1398" i="5"/>
  <c r="G1398" i="5"/>
  <c r="H1398" i="5"/>
  <c r="I1398" i="5"/>
  <c r="J1398" i="5"/>
  <c r="F1391" i="5"/>
  <c r="G1391" i="5"/>
  <c r="H1391" i="5"/>
  <c r="I1391" i="5"/>
  <c r="J1391" i="5"/>
  <c r="F1392" i="5"/>
  <c r="G1392" i="5"/>
  <c r="H1392" i="5"/>
  <c r="I1392" i="5"/>
  <c r="J1392" i="5"/>
  <c r="F1393" i="5"/>
  <c r="G1393" i="5"/>
  <c r="H1393" i="5"/>
  <c r="I1393" i="5"/>
  <c r="J1393" i="5"/>
  <c r="F1403" i="5"/>
  <c r="G1403" i="5"/>
  <c r="H1403" i="5"/>
  <c r="I1403" i="5"/>
  <c r="J1403" i="5"/>
  <c r="F1395" i="5"/>
  <c r="G1395" i="5"/>
  <c r="H1395" i="5"/>
  <c r="I1395" i="5"/>
  <c r="J1395" i="5"/>
  <c r="F1396" i="5"/>
  <c r="G1396" i="5"/>
  <c r="H1396" i="5"/>
  <c r="I1396" i="5"/>
  <c r="J1396" i="5"/>
  <c r="F1397" i="5"/>
  <c r="G1397" i="5"/>
  <c r="H1397" i="5"/>
  <c r="I1397" i="5"/>
  <c r="J1397" i="5"/>
  <c r="F1404" i="5"/>
  <c r="G1404" i="5"/>
  <c r="H1404" i="5"/>
  <c r="I1404" i="5"/>
  <c r="J1404" i="5"/>
  <c r="F1399" i="5"/>
  <c r="G1399" i="5"/>
  <c r="H1399" i="5"/>
  <c r="I1399" i="5"/>
  <c r="J1399" i="5"/>
  <c r="F1400" i="5"/>
  <c r="G1400" i="5"/>
  <c r="H1400" i="5"/>
  <c r="I1400" i="5"/>
  <c r="J1400" i="5"/>
  <c r="F1401" i="5"/>
  <c r="G1401" i="5"/>
  <c r="H1401" i="5"/>
  <c r="I1401" i="5"/>
  <c r="J1401" i="5"/>
  <c r="F1402" i="5"/>
  <c r="G1402" i="5"/>
  <c r="H1402" i="5"/>
  <c r="I1402" i="5"/>
  <c r="J1402" i="5"/>
  <c r="F1405" i="5"/>
  <c r="G1405" i="5"/>
  <c r="H1405" i="5"/>
  <c r="I1405" i="5"/>
  <c r="J1405" i="5"/>
  <c r="F1411" i="5"/>
  <c r="G1411" i="5"/>
  <c r="H1411" i="5"/>
  <c r="I1411" i="5"/>
  <c r="J1411" i="5"/>
  <c r="F1420" i="5"/>
  <c r="G1420" i="5"/>
  <c r="H1420" i="5"/>
  <c r="I1420" i="5"/>
  <c r="J1420" i="5"/>
  <c r="F1406" i="5"/>
  <c r="G1406" i="5"/>
  <c r="H1406" i="5"/>
  <c r="I1406" i="5"/>
  <c r="J1406" i="5"/>
  <c r="F1407" i="5"/>
  <c r="G1407" i="5"/>
  <c r="H1407" i="5"/>
  <c r="I1407" i="5"/>
  <c r="J1407" i="5"/>
  <c r="F1408" i="5"/>
  <c r="G1408" i="5"/>
  <c r="H1408" i="5"/>
  <c r="I1408" i="5"/>
  <c r="J1408" i="5"/>
  <c r="F1409" i="5"/>
  <c r="G1409" i="5"/>
  <c r="H1409" i="5"/>
  <c r="I1409" i="5"/>
  <c r="J1409" i="5"/>
  <c r="F1410" i="5"/>
  <c r="G1410" i="5"/>
  <c r="H1410" i="5"/>
  <c r="I1410" i="5"/>
  <c r="J1410" i="5"/>
  <c r="F1421" i="5"/>
  <c r="G1421" i="5"/>
  <c r="H1421" i="5"/>
  <c r="I1421" i="5"/>
  <c r="J1421" i="5"/>
  <c r="F1412" i="5"/>
  <c r="G1412" i="5"/>
  <c r="H1412" i="5"/>
  <c r="I1412" i="5"/>
  <c r="J1412" i="5"/>
  <c r="F1413" i="5"/>
  <c r="G1413" i="5"/>
  <c r="H1413" i="5"/>
  <c r="I1413" i="5"/>
  <c r="J1413" i="5"/>
  <c r="F1414" i="5"/>
  <c r="G1414" i="5"/>
  <c r="H1414" i="5"/>
  <c r="I1414" i="5"/>
  <c r="J1414" i="5"/>
  <c r="F1415" i="5"/>
  <c r="G1415" i="5"/>
  <c r="H1415" i="5"/>
  <c r="I1415" i="5"/>
  <c r="J1415" i="5"/>
  <c r="F1416" i="5"/>
  <c r="G1416" i="5"/>
  <c r="H1416" i="5"/>
  <c r="I1416" i="5"/>
  <c r="J1416" i="5"/>
  <c r="F1417" i="5"/>
  <c r="G1417" i="5"/>
  <c r="H1417" i="5"/>
  <c r="I1417" i="5"/>
  <c r="J1417" i="5"/>
  <c r="F1418" i="5"/>
  <c r="G1418" i="5"/>
  <c r="H1418" i="5"/>
  <c r="I1418" i="5"/>
  <c r="J1418" i="5"/>
  <c r="F1419" i="5"/>
  <c r="G1419" i="5"/>
  <c r="H1419" i="5"/>
  <c r="I1419" i="5"/>
  <c r="J1419" i="5"/>
  <c r="F1428" i="5"/>
  <c r="G1428" i="5"/>
  <c r="H1428" i="5"/>
  <c r="I1428" i="5"/>
  <c r="J1428" i="5"/>
  <c r="F1432" i="5"/>
  <c r="G1432" i="5"/>
  <c r="H1432" i="5"/>
  <c r="I1432" i="5"/>
  <c r="J1432" i="5"/>
  <c r="F1422" i="5"/>
  <c r="G1422" i="5"/>
  <c r="H1422" i="5"/>
  <c r="I1422" i="5"/>
  <c r="J1422" i="5"/>
  <c r="F1423" i="5"/>
  <c r="G1423" i="5"/>
  <c r="H1423" i="5"/>
  <c r="I1423" i="5"/>
  <c r="J1423" i="5"/>
  <c r="F1424" i="5"/>
  <c r="G1424" i="5"/>
  <c r="H1424" i="5"/>
  <c r="I1424" i="5"/>
  <c r="J1424" i="5"/>
  <c r="F1425" i="5"/>
  <c r="G1425" i="5"/>
  <c r="H1425" i="5"/>
  <c r="I1425" i="5"/>
  <c r="J1425" i="5"/>
  <c r="F1426" i="5"/>
  <c r="G1426" i="5"/>
  <c r="H1426" i="5"/>
  <c r="I1426" i="5"/>
  <c r="J1426" i="5"/>
  <c r="F1427" i="5"/>
  <c r="G1427" i="5"/>
  <c r="H1427" i="5"/>
  <c r="I1427" i="5"/>
  <c r="J1427" i="5"/>
  <c r="F1436" i="5"/>
  <c r="G1436" i="5"/>
  <c r="H1436" i="5"/>
  <c r="I1436" i="5"/>
  <c r="J1436" i="5"/>
  <c r="F1429" i="5"/>
  <c r="G1429" i="5"/>
  <c r="H1429" i="5"/>
  <c r="I1429" i="5"/>
  <c r="J1429" i="5"/>
  <c r="F1430" i="5"/>
  <c r="G1430" i="5"/>
  <c r="H1430" i="5"/>
  <c r="I1430" i="5"/>
  <c r="J1430" i="5"/>
  <c r="F1431" i="5"/>
  <c r="G1431" i="5"/>
  <c r="H1431" i="5"/>
  <c r="I1431" i="5"/>
  <c r="J1431" i="5"/>
  <c r="F1444" i="5"/>
  <c r="G1444" i="5"/>
  <c r="H1444" i="5"/>
  <c r="I1444" i="5"/>
  <c r="J1444" i="5"/>
  <c r="F1433" i="5"/>
  <c r="G1433" i="5"/>
  <c r="H1433" i="5"/>
  <c r="I1433" i="5"/>
  <c r="J1433" i="5"/>
  <c r="F1434" i="5"/>
  <c r="G1434" i="5"/>
  <c r="H1434" i="5"/>
  <c r="I1434" i="5"/>
  <c r="J1434" i="5"/>
  <c r="F1435" i="5"/>
  <c r="G1435" i="5"/>
  <c r="H1435" i="5"/>
  <c r="I1435" i="5"/>
  <c r="J1435" i="5"/>
  <c r="F1448" i="5"/>
  <c r="G1448" i="5"/>
  <c r="H1448" i="5"/>
  <c r="I1448" i="5"/>
  <c r="J1448" i="5"/>
  <c r="F1437" i="5"/>
  <c r="G1437" i="5"/>
  <c r="H1437" i="5"/>
  <c r="I1437" i="5"/>
  <c r="J1437" i="5"/>
  <c r="F1438" i="5"/>
  <c r="G1438" i="5"/>
  <c r="H1438" i="5"/>
  <c r="I1438" i="5"/>
  <c r="J1438" i="5"/>
  <c r="F1439" i="5"/>
  <c r="G1439" i="5"/>
  <c r="H1439" i="5"/>
  <c r="I1439" i="5"/>
  <c r="J1439" i="5"/>
  <c r="F1440" i="5"/>
  <c r="G1440" i="5"/>
  <c r="H1440" i="5"/>
  <c r="I1440" i="5"/>
  <c r="J1440" i="5"/>
  <c r="F1441" i="5"/>
  <c r="G1441" i="5"/>
  <c r="H1441" i="5"/>
  <c r="I1441" i="5"/>
  <c r="J1441" i="5"/>
  <c r="F1442" i="5"/>
  <c r="G1442" i="5"/>
  <c r="H1442" i="5"/>
  <c r="I1442" i="5"/>
  <c r="J1442" i="5"/>
  <c r="F1443" i="5"/>
  <c r="G1443" i="5"/>
  <c r="H1443" i="5"/>
  <c r="I1443" i="5"/>
  <c r="J1443" i="5"/>
  <c r="F1458" i="5"/>
  <c r="G1458" i="5"/>
  <c r="H1458" i="5"/>
  <c r="I1458" i="5"/>
  <c r="J1458" i="5"/>
  <c r="F1445" i="5"/>
  <c r="G1445" i="5"/>
  <c r="H1445" i="5"/>
  <c r="I1445" i="5"/>
  <c r="J1445" i="5"/>
  <c r="F1446" i="5"/>
  <c r="G1446" i="5"/>
  <c r="H1446" i="5"/>
  <c r="I1446" i="5"/>
  <c r="J1446" i="5"/>
  <c r="F1447" i="5"/>
  <c r="G1447" i="5"/>
  <c r="H1447" i="5"/>
  <c r="I1447" i="5"/>
  <c r="J1447" i="5"/>
  <c r="F1463" i="5"/>
  <c r="G1463" i="5"/>
  <c r="H1463" i="5"/>
  <c r="I1463" i="5"/>
  <c r="J1463" i="5"/>
  <c r="F1449" i="5"/>
  <c r="G1449" i="5"/>
  <c r="H1449" i="5"/>
  <c r="I1449" i="5"/>
  <c r="J1449" i="5"/>
  <c r="F1450" i="5"/>
  <c r="G1450" i="5"/>
  <c r="H1450" i="5"/>
  <c r="I1450" i="5"/>
  <c r="J1450" i="5"/>
  <c r="F1451" i="5"/>
  <c r="G1451" i="5"/>
  <c r="H1451" i="5"/>
  <c r="I1451" i="5"/>
  <c r="J1451" i="5"/>
  <c r="F1452" i="5"/>
  <c r="G1452" i="5"/>
  <c r="H1452" i="5"/>
  <c r="I1452" i="5"/>
  <c r="J1452" i="5"/>
  <c r="F1453" i="5"/>
  <c r="G1453" i="5"/>
  <c r="H1453" i="5"/>
  <c r="I1453" i="5"/>
  <c r="J1453" i="5"/>
  <c r="F1454" i="5"/>
  <c r="G1454" i="5"/>
  <c r="H1454" i="5"/>
  <c r="I1454" i="5"/>
  <c r="J1454" i="5"/>
  <c r="F1455" i="5"/>
  <c r="G1455" i="5"/>
  <c r="H1455" i="5"/>
  <c r="I1455" i="5"/>
  <c r="J1455" i="5"/>
  <c r="F1456" i="5"/>
  <c r="G1456" i="5"/>
  <c r="H1456" i="5"/>
  <c r="I1456" i="5"/>
  <c r="J1456" i="5"/>
  <c r="F1457" i="5"/>
  <c r="G1457" i="5"/>
  <c r="H1457" i="5"/>
  <c r="I1457" i="5"/>
  <c r="J1457" i="5"/>
  <c r="F1464" i="5"/>
  <c r="G1464" i="5"/>
  <c r="H1464" i="5"/>
  <c r="I1464" i="5"/>
  <c r="J1464" i="5"/>
  <c r="F1459" i="5"/>
  <c r="G1459" i="5"/>
  <c r="H1459" i="5"/>
  <c r="I1459" i="5"/>
  <c r="J1459" i="5"/>
  <c r="F1460" i="5"/>
  <c r="G1460" i="5"/>
  <c r="H1460" i="5"/>
  <c r="I1460" i="5"/>
  <c r="J1460" i="5"/>
  <c r="F1461" i="5"/>
  <c r="G1461" i="5"/>
  <c r="H1461" i="5"/>
  <c r="I1461" i="5"/>
  <c r="J1461" i="5"/>
  <c r="F1462" i="5"/>
  <c r="G1462" i="5"/>
  <c r="H1462" i="5"/>
  <c r="I1462" i="5"/>
  <c r="J1462" i="5"/>
  <c r="F1469" i="5"/>
  <c r="G1469" i="5"/>
  <c r="H1469" i="5"/>
  <c r="I1469" i="5"/>
  <c r="J1469" i="5"/>
  <c r="F1470" i="5"/>
  <c r="G1470" i="5"/>
  <c r="H1470" i="5"/>
  <c r="I1470" i="5"/>
  <c r="J1470" i="5"/>
  <c r="F1465" i="5"/>
  <c r="G1465" i="5"/>
  <c r="H1465" i="5"/>
  <c r="I1465" i="5"/>
  <c r="J1465" i="5"/>
  <c r="F1466" i="5"/>
  <c r="G1466" i="5"/>
  <c r="H1466" i="5"/>
  <c r="I1466" i="5"/>
  <c r="J1466" i="5"/>
  <c r="F1467" i="5"/>
  <c r="G1467" i="5"/>
  <c r="H1467" i="5"/>
  <c r="I1467" i="5"/>
  <c r="J1467" i="5"/>
  <c r="F1468" i="5"/>
  <c r="G1468" i="5"/>
  <c r="H1468" i="5"/>
  <c r="I1468" i="5"/>
  <c r="J1468" i="5"/>
  <c r="F1475" i="5"/>
  <c r="G1475" i="5"/>
  <c r="H1475" i="5"/>
  <c r="I1475" i="5"/>
  <c r="J1475" i="5"/>
  <c r="F1476" i="5"/>
  <c r="G1476" i="5"/>
  <c r="H1476" i="5"/>
  <c r="I1476" i="5"/>
  <c r="J1476" i="5"/>
  <c r="F1471" i="5"/>
  <c r="G1471" i="5"/>
  <c r="H1471" i="5"/>
  <c r="I1471" i="5"/>
  <c r="J1471" i="5"/>
  <c r="F1472" i="5"/>
  <c r="G1472" i="5"/>
  <c r="H1472" i="5"/>
  <c r="I1472" i="5"/>
  <c r="J1472" i="5"/>
  <c r="F1473" i="5"/>
  <c r="G1473" i="5"/>
  <c r="H1473" i="5"/>
  <c r="I1473" i="5"/>
  <c r="J1473" i="5"/>
  <c r="F1474" i="5"/>
  <c r="G1474" i="5"/>
  <c r="H1474" i="5"/>
  <c r="I1474" i="5"/>
  <c r="J1474" i="5"/>
  <c r="F1480" i="5"/>
  <c r="G1480" i="5"/>
  <c r="H1480" i="5"/>
  <c r="I1480" i="5"/>
  <c r="J1480" i="5"/>
  <c r="F1491" i="5"/>
  <c r="G1491" i="5"/>
  <c r="H1491" i="5"/>
  <c r="I1491" i="5"/>
  <c r="J1491" i="5"/>
  <c r="F1477" i="5"/>
  <c r="G1477" i="5"/>
  <c r="H1477" i="5"/>
  <c r="I1477" i="5"/>
  <c r="J1477" i="5"/>
  <c r="F1478" i="5"/>
  <c r="G1478" i="5"/>
  <c r="H1478" i="5"/>
  <c r="I1478" i="5"/>
  <c r="J1478" i="5"/>
  <c r="F1479" i="5"/>
  <c r="G1479" i="5"/>
  <c r="H1479" i="5"/>
  <c r="I1479" i="5"/>
  <c r="J1479" i="5"/>
  <c r="F1481" i="5"/>
  <c r="G1481" i="5"/>
  <c r="H1481" i="5"/>
  <c r="I1481" i="5"/>
  <c r="J1481" i="5"/>
  <c r="F1482" i="5"/>
  <c r="G1482" i="5"/>
  <c r="H1482" i="5"/>
  <c r="I1482" i="5"/>
  <c r="J1482" i="5"/>
  <c r="F1483" i="5"/>
  <c r="G1483" i="5"/>
  <c r="H1483" i="5"/>
  <c r="I1483" i="5"/>
  <c r="J1483" i="5"/>
  <c r="F1484" i="5"/>
  <c r="G1484" i="5"/>
  <c r="H1484" i="5"/>
  <c r="I1484" i="5"/>
  <c r="J1484" i="5"/>
  <c r="F1485" i="5"/>
  <c r="G1485" i="5"/>
  <c r="H1485" i="5"/>
  <c r="I1485" i="5"/>
  <c r="J1485" i="5"/>
  <c r="F1486" i="5"/>
  <c r="G1486" i="5"/>
  <c r="H1486" i="5"/>
  <c r="I1486" i="5"/>
  <c r="J1486" i="5"/>
  <c r="F1487" i="5"/>
  <c r="G1487" i="5"/>
  <c r="H1487" i="5"/>
  <c r="I1487" i="5"/>
  <c r="J1487" i="5"/>
  <c r="F1488" i="5"/>
  <c r="G1488" i="5"/>
  <c r="H1488" i="5"/>
  <c r="I1488" i="5"/>
  <c r="J1488" i="5"/>
  <c r="F1489" i="5"/>
  <c r="G1489" i="5"/>
  <c r="H1489" i="5"/>
  <c r="I1489" i="5"/>
  <c r="J1489" i="5"/>
  <c r="F1490" i="5"/>
  <c r="G1490" i="5"/>
  <c r="H1490" i="5"/>
  <c r="I1490" i="5"/>
  <c r="J1490" i="5"/>
  <c r="F1492" i="5"/>
  <c r="G1492" i="5"/>
  <c r="H1492" i="5"/>
  <c r="I1492" i="5"/>
  <c r="J1492" i="5"/>
  <c r="F1496" i="5"/>
  <c r="G1496" i="5"/>
  <c r="H1496" i="5"/>
  <c r="I1496" i="5"/>
  <c r="J1496" i="5"/>
  <c r="F1493" i="5"/>
  <c r="G1493" i="5"/>
  <c r="H1493" i="5"/>
  <c r="I1493" i="5"/>
  <c r="J1493" i="5"/>
  <c r="F1494" i="5"/>
  <c r="G1494" i="5"/>
  <c r="H1494" i="5"/>
  <c r="I1494" i="5"/>
  <c r="J1494" i="5"/>
  <c r="F1495" i="5"/>
  <c r="G1495" i="5"/>
  <c r="H1495" i="5"/>
  <c r="I1495" i="5"/>
  <c r="J1495" i="5"/>
  <c r="F1500" i="5"/>
  <c r="G1500" i="5"/>
  <c r="H1500" i="5"/>
  <c r="I1500" i="5"/>
  <c r="J1500" i="5"/>
  <c r="F1497" i="5"/>
  <c r="G1497" i="5"/>
  <c r="H1497" i="5"/>
  <c r="I1497" i="5"/>
  <c r="J1497" i="5"/>
  <c r="F1498" i="5"/>
  <c r="G1498" i="5"/>
  <c r="H1498" i="5"/>
  <c r="I1498" i="5"/>
  <c r="J1498" i="5"/>
  <c r="F1499" i="5"/>
  <c r="G1499" i="5"/>
  <c r="H1499" i="5"/>
  <c r="I1499" i="5"/>
  <c r="J1499" i="5"/>
  <c r="F1504" i="5"/>
  <c r="G1504" i="5"/>
  <c r="H1504" i="5"/>
  <c r="I1504" i="5"/>
  <c r="J1504" i="5"/>
  <c r="F1501" i="5"/>
  <c r="G1501" i="5"/>
  <c r="H1501" i="5"/>
  <c r="I1501" i="5"/>
  <c r="J1501" i="5"/>
  <c r="F1502" i="5"/>
  <c r="G1502" i="5"/>
  <c r="H1502" i="5"/>
  <c r="I1502" i="5"/>
  <c r="J1502" i="5"/>
  <c r="F1503" i="5"/>
  <c r="G1503" i="5"/>
  <c r="H1503" i="5"/>
  <c r="I1503" i="5"/>
  <c r="J1503" i="5"/>
  <c r="F1508" i="5"/>
  <c r="G1508" i="5"/>
  <c r="H1508" i="5"/>
  <c r="I1508" i="5"/>
  <c r="J1508" i="5"/>
  <c r="F1505" i="5"/>
  <c r="G1505" i="5"/>
  <c r="H1505" i="5"/>
  <c r="I1505" i="5"/>
  <c r="J1505" i="5"/>
  <c r="F1506" i="5"/>
  <c r="G1506" i="5"/>
  <c r="H1506" i="5"/>
  <c r="I1506" i="5"/>
  <c r="J1506" i="5"/>
  <c r="F1507" i="5"/>
  <c r="G1507" i="5"/>
  <c r="H1507" i="5"/>
  <c r="I1507" i="5"/>
  <c r="J1507" i="5"/>
  <c r="F1512" i="5"/>
  <c r="G1512" i="5"/>
  <c r="H1512" i="5"/>
  <c r="I1512" i="5"/>
  <c r="J1512" i="5"/>
  <c r="F1509" i="5"/>
  <c r="G1509" i="5"/>
  <c r="H1509" i="5"/>
  <c r="I1509" i="5"/>
  <c r="J1509" i="5"/>
  <c r="F1510" i="5"/>
  <c r="G1510" i="5"/>
  <c r="H1510" i="5"/>
  <c r="I1510" i="5"/>
  <c r="J1510" i="5"/>
  <c r="F1511" i="5"/>
  <c r="G1511" i="5"/>
  <c r="H1511" i="5"/>
  <c r="I1511" i="5"/>
  <c r="J1511" i="5"/>
  <c r="F1516" i="5"/>
  <c r="G1516" i="5"/>
  <c r="H1516" i="5"/>
  <c r="I1516" i="5"/>
  <c r="J1516" i="5"/>
  <c r="F1513" i="5"/>
  <c r="G1513" i="5"/>
  <c r="H1513" i="5"/>
  <c r="I1513" i="5"/>
  <c r="J1513" i="5"/>
  <c r="F1514" i="5"/>
  <c r="G1514" i="5"/>
  <c r="H1514" i="5"/>
  <c r="I1514" i="5"/>
  <c r="J1514" i="5"/>
  <c r="F1515" i="5"/>
  <c r="G1515" i="5"/>
  <c r="H1515" i="5"/>
  <c r="I1515" i="5"/>
  <c r="J1515" i="5"/>
  <c r="F1524" i="5"/>
  <c r="G1524" i="5"/>
  <c r="H1524" i="5"/>
  <c r="I1524" i="5"/>
  <c r="J1524" i="5"/>
  <c r="F1517" i="5"/>
  <c r="G1517" i="5"/>
  <c r="H1517" i="5"/>
  <c r="I1517" i="5"/>
  <c r="J1517" i="5"/>
  <c r="F1518" i="5"/>
  <c r="G1518" i="5"/>
  <c r="H1518" i="5"/>
  <c r="I1518" i="5"/>
  <c r="J1518" i="5"/>
  <c r="F1519" i="5"/>
  <c r="G1519" i="5"/>
  <c r="H1519" i="5"/>
  <c r="I1519" i="5"/>
  <c r="J1519" i="5"/>
  <c r="F1520" i="5"/>
  <c r="G1520" i="5"/>
  <c r="H1520" i="5"/>
  <c r="I1520" i="5"/>
  <c r="J1520" i="5"/>
  <c r="F1521" i="5"/>
  <c r="G1521" i="5"/>
  <c r="H1521" i="5"/>
  <c r="I1521" i="5"/>
  <c r="J1521" i="5"/>
  <c r="F1522" i="5"/>
  <c r="G1522" i="5"/>
  <c r="H1522" i="5"/>
  <c r="I1522" i="5"/>
  <c r="J1522" i="5"/>
  <c r="F1523" i="5"/>
  <c r="G1523" i="5"/>
  <c r="H1523" i="5"/>
  <c r="I1523" i="5"/>
  <c r="J1523" i="5"/>
  <c r="F1528" i="5"/>
  <c r="G1528" i="5"/>
  <c r="H1528" i="5"/>
  <c r="I1528" i="5"/>
  <c r="J1528" i="5"/>
  <c r="F1525" i="5"/>
  <c r="G1525" i="5"/>
  <c r="H1525" i="5"/>
  <c r="I1525" i="5"/>
  <c r="J1525" i="5"/>
  <c r="F1526" i="5"/>
  <c r="G1526" i="5"/>
  <c r="H1526" i="5"/>
  <c r="I1526" i="5"/>
  <c r="J1526" i="5"/>
  <c r="F1527" i="5"/>
  <c r="G1527" i="5"/>
  <c r="H1527" i="5"/>
  <c r="I1527" i="5"/>
  <c r="J1527" i="5"/>
  <c r="F1533" i="5"/>
  <c r="G1533" i="5"/>
  <c r="H1533" i="5"/>
  <c r="I1533" i="5"/>
  <c r="J1533" i="5"/>
  <c r="F1529" i="5"/>
  <c r="G1529" i="5"/>
  <c r="H1529" i="5"/>
  <c r="I1529" i="5"/>
  <c r="J1529" i="5"/>
  <c r="F1530" i="5"/>
  <c r="G1530" i="5"/>
  <c r="H1530" i="5"/>
  <c r="I1530" i="5"/>
  <c r="J1530" i="5"/>
  <c r="F1531" i="5"/>
  <c r="G1531" i="5"/>
  <c r="H1531" i="5"/>
  <c r="I1531" i="5"/>
  <c r="J1531" i="5"/>
  <c r="F1532" i="5"/>
  <c r="G1532" i="5"/>
  <c r="H1532" i="5"/>
  <c r="I1532" i="5"/>
  <c r="J1532" i="5"/>
  <c r="F1534" i="5"/>
  <c r="G1534" i="5"/>
  <c r="H1534" i="5"/>
  <c r="I1534" i="5"/>
  <c r="J1534" i="5"/>
  <c r="F1541" i="5"/>
  <c r="G1541" i="5"/>
  <c r="H1541" i="5"/>
  <c r="I1541" i="5"/>
  <c r="J1541" i="5"/>
  <c r="F1535" i="5"/>
  <c r="G1535" i="5"/>
  <c r="H1535" i="5"/>
  <c r="I1535" i="5"/>
  <c r="J1535" i="5"/>
  <c r="F1536" i="5"/>
  <c r="G1536" i="5"/>
  <c r="H1536" i="5"/>
  <c r="I1536" i="5"/>
  <c r="J1536" i="5"/>
  <c r="F1537" i="5"/>
  <c r="G1537" i="5"/>
  <c r="H1537" i="5"/>
  <c r="I1537" i="5"/>
  <c r="J1537" i="5"/>
  <c r="F1538" i="5"/>
  <c r="G1538" i="5"/>
  <c r="H1538" i="5"/>
  <c r="I1538" i="5"/>
  <c r="J1538" i="5"/>
  <c r="F1539" i="5"/>
  <c r="G1539" i="5"/>
  <c r="H1539" i="5"/>
  <c r="I1539" i="5"/>
  <c r="J1539" i="5"/>
  <c r="F1540" i="5"/>
  <c r="G1540" i="5"/>
  <c r="H1540" i="5"/>
  <c r="I1540" i="5"/>
  <c r="J1540" i="5"/>
  <c r="F1542" i="5"/>
  <c r="G1542" i="5"/>
  <c r="H1542" i="5"/>
  <c r="I1542" i="5"/>
  <c r="J1542" i="5"/>
  <c r="F1546" i="5"/>
  <c r="G1546" i="5"/>
  <c r="H1546" i="5"/>
  <c r="I1546" i="5"/>
  <c r="J1546" i="5"/>
  <c r="F1543" i="5"/>
  <c r="G1543" i="5"/>
  <c r="H1543" i="5"/>
  <c r="I1543" i="5"/>
  <c r="J1543" i="5"/>
  <c r="F1544" i="5"/>
  <c r="G1544" i="5"/>
  <c r="H1544" i="5"/>
  <c r="I1544" i="5"/>
  <c r="J1544" i="5"/>
  <c r="F1545" i="5"/>
  <c r="G1545" i="5"/>
  <c r="H1545" i="5"/>
  <c r="I1545" i="5"/>
  <c r="J1545" i="5"/>
  <c r="F1552" i="5"/>
  <c r="G1552" i="5"/>
  <c r="H1552" i="5"/>
  <c r="I1552" i="5"/>
  <c r="J1552" i="5"/>
  <c r="F1547" i="5"/>
  <c r="G1547" i="5"/>
  <c r="H1547" i="5"/>
  <c r="I1547" i="5"/>
  <c r="J1547" i="5"/>
  <c r="F1548" i="5"/>
  <c r="G1548" i="5"/>
  <c r="H1548" i="5"/>
  <c r="I1548" i="5"/>
  <c r="J1548" i="5"/>
  <c r="F1549" i="5"/>
  <c r="G1549" i="5"/>
  <c r="H1549" i="5"/>
  <c r="I1549" i="5"/>
  <c r="J1549" i="5"/>
  <c r="F1550" i="5"/>
  <c r="G1550" i="5"/>
  <c r="H1550" i="5"/>
  <c r="I1550" i="5"/>
  <c r="J1550" i="5"/>
  <c r="F1551" i="5"/>
  <c r="G1551" i="5"/>
  <c r="H1551" i="5"/>
  <c r="I1551" i="5"/>
  <c r="J1551" i="5"/>
  <c r="F1556" i="5"/>
  <c r="G1556" i="5"/>
  <c r="H1556" i="5"/>
  <c r="I1556" i="5"/>
  <c r="J1556" i="5"/>
  <c r="F1553" i="5"/>
  <c r="G1553" i="5"/>
  <c r="H1553" i="5"/>
  <c r="I1553" i="5"/>
  <c r="J1553" i="5"/>
  <c r="F1554" i="5"/>
  <c r="G1554" i="5"/>
  <c r="H1554" i="5"/>
  <c r="I1554" i="5"/>
  <c r="J1554" i="5"/>
  <c r="F1555" i="5"/>
  <c r="G1555" i="5"/>
  <c r="H1555" i="5"/>
  <c r="I1555" i="5"/>
  <c r="J1555" i="5"/>
  <c r="F1562" i="5"/>
  <c r="G1562" i="5"/>
  <c r="H1562" i="5"/>
  <c r="I1562" i="5"/>
  <c r="J1562" i="5"/>
  <c r="F1557" i="5"/>
  <c r="G1557" i="5"/>
  <c r="H1557" i="5"/>
  <c r="I1557" i="5"/>
  <c r="J1557" i="5"/>
  <c r="F1558" i="5"/>
  <c r="G1558" i="5"/>
  <c r="H1558" i="5"/>
  <c r="I1558" i="5"/>
  <c r="J1558" i="5"/>
  <c r="F1559" i="5"/>
  <c r="G1559" i="5"/>
  <c r="H1559" i="5"/>
  <c r="I1559" i="5"/>
  <c r="J1559" i="5"/>
  <c r="F1560" i="5"/>
  <c r="G1560" i="5"/>
  <c r="H1560" i="5"/>
  <c r="I1560" i="5"/>
  <c r="J1560" i="5"/>
  <c r="F1561" i="5"/>
  <c r="G1561" i="5"/>
  <c r="H1561" i="5"/>
  <c r="I1561" i="5"/>
  <c r="J1561" i="5"/>
  <c r="F1566" i="5"/>
  <c r="G1566" i="5"/>
  <c r="H1566" i="5"/>
  <c r="I1566" i="5"/>
  <c r="J1566" i="5"/>
  <c r="F1563" i="5"/>
  <c r="G1563" i="5"/>
  <c r="H1563" i="5"/>
  <c r="I1563" i="5"/>
  <c r="J1563" i="5"/>
  <c r="F1564" i="5"/>
  <c r="G1564" i="5"/>
  <c r="H1564" i="5"/>
  <c r="I1564" i="5"/>
  <c r="J1564" i="5"/>
  <c r="F1565" i="5"/>
  <c r="G1565" i="5"/>
  <c r="H1565" i="5"/>
  <c r="I1565" i="5"/>
  <c r="J1565" i="5"/>
  <c r="F1570" i="5"/>
  <c r="G1570" i="5"/>
  <c r="H1570" i="5"/>
  <c r="I1570" i="5"/>
  <c r="J1570" i="5"/>
  <c r="F1567" i="5"/>
  <c r="G1567" i="5"/>
  <c r="H1567" i="5"/>
  <c r="I1567" i="5"/>
  <c r="J1567" i="5"/>
  <c r="F1568" i="5"/>
  <c r="G1568" i="5"/>
  <c r="H1568" i="5"/>
  <c r="I1568" i="5"/>
  <c r="J1568" i="5"/>
  <c r="F1569" i="5"/>
  <c r="G1569" i="5"/>
  <c r="H1569" i="5"/>
  <c r="I1569" i="5"/>
  <c r="J1569" i="5"/>
  <c r="F1574" i="5"/>
  <c r="G1574" i="5"/>
  <c r="H1574" i="5"/>
  <c r="I1574" i="5"/>
  <c r="J1574" i="5"/>
  <c r="F1571" i="5"/>
  <c r="G1571" i="5"/>
  <c r="H1571" i="5"/>
  <c r="I1571" i="5"/>
  <c r="J1571" i="5"/>
  <c r="F1572" i="5"/>
  <c r="G1572" i="5"/>
  <c r="H1572" i="5"/>
  <c r="I1572" i="5"/>
  <c r="J1572" i="5"/>
  <c r="F1573" i="5"/>
  <c r="G1573" i="5"/>
  <c r="H1573" i="5"/>
  <c r="I1573" i="5"/>
  <c r="J1573" i="5"/>
  <c r="F1579" i="5"/>
  <c r="G1579" i="5"/>
  <c r="H1579" i="5"/>
  <c r="I1579" i="5"/>
  <c r="J1579" i="5"/>
  <c r="F1575" i="5"/>
  <c r="G1575" i="5"/>
  <c r="H1575" i="5"/>
  <c r="I1575" i="5"/>
  <c r="J1575" i="5"/>
  <c r="F1576" i="5"/>
  <c r="G1576" i="5"/>
  <c r="H1576" i="5"/>
  <c r="I1576" i="5"/>
  <c r="J1576" i="5"/>
  <c r="F1577" i="5"/>
  <c r="G1577" i="5"/>
  <c r="H1577" i="5"/>
  <c r="I1577" i="5"/>
  <c r="J1577" i="5"/>
  <c r="F1578" i="5"/>
  <c r="G1578" i="5"/>
  <c r="H1578" i="5"/>
  <c r="I1578" i="5"/>
  <c r="J1578" i="5"/>
  <c r="F1580" i="5"/>
  <c r="G1580" i="5"/>
  <c r="H1580" i="5"/>
  <c r="I1580" i="5"/>
  <c r="J1580" i="5"/>
  <c r="F1584" i="5"/>
  <c r="G1584" i="5"/>
  <c r="H1584" i="5"/>
  <c r="I1584" i="5"/>
  <c r="J1584" i="5"/>
  <c r="F1581" i="5"/>
  <c r="G1581" i="5"/>
  <c r="H1581" i="5"/>
  <c r="I1581" i="5"/>
  <c r="J1581" i="5"/>
  <c r="F1582" i="5"/>
  <c r="G1582" i="5"/>
  <c r="H1582" i="5"/>
  <c r="I1582" i="5"/>
  <c r="J1582" i="5"/>
  <c r="F1583" i="5"/>
  <c r="G1583" i="5"/>
  <c r="H1583" i="5"/>
  <c r="I1583" i="5"/>
  <c r="J1583" i="5"/>
  <c r="F1589" i="5"/>
  <c r="G1589" i="5"/>
  <c r="H1589" i="5"/>
  <c r="I1589" i="5"/>
  <c r="J1589" i="5"/>
  <c r="F1585" i="5"/>
  <c r="G1585" i="5"/>
  <c r="H1585" i="5"/>
  <c r="I1585" i="5"/>
  <c r="J1585" i="5"/>
  <c r="F1586" i="5"/>
  <c r="G1586" i="5"/>
  <c r="H1586" i="5"/>
  <c r="I1586" i="5"/>
  <c r="J1586" i="5"/>
  <c r="F1587" i="5"/>
  <c r="G1587" i="5"/>
  <c r="H1587" i="5"/>
  <c r="I1587" i="5"/>
  <c r="J1587" i="5"/>
  <c r="F1588" i="5"/>
  <c r="G1588" i="5"/>
  <c r="H1588" i="5"/>
  <c r="I1588" i="5"/>
  <c r="J1588" i="5"/>
  <c r="F1590" i="5"/>
  <c r="G1590" i="5"/>
  <c r="H1590" i="5"/>
  <c r="I1590" i="5"/>
  <c r="J1590" i="5"/>
  <c r="F1594" i="5"/>
  <c r="G1594" i="5"/>
  <c r="H1594" i="5"/>
  <c r="I1594" i="5"/>
  <c r="J1594" i="5"/>
  <c r="F1591" i="5"/>
  <c r="G1591" i="5"/>
  <c r="H1591" i="5"/>
  <c r="I1591" i="5"/>
  <c r="J1591" i="5"/>
  <c r="F1592" i="5"/>
  <c r="G1592" i="5"/>
  <c r="H1592" i="5"/>
  <c r="I1592" i="5"/>
  <c r="J1592" i="5"/>
  <c r="F1593" i="5"/>
  <c r="G1593" i="5"/>
  <c r="H1593" i="5"/>
  <c r="I1593" i="5"/>
  <c r="J1593" i="5"/>
  <c r="F1598" i="5"/>
  <c r="G1598" i="5"/>
  <c r="H1598" i="5"/>
  <c r="I1598" i="5"/>
  <c r="J1598" i="5"/>
  <c r="F1595" i="5"/>
  <c r="G1595" i="5"/>
  <c r="H1595" i="5"/>
  <c r="I1595" i="5"/>
  <c r="J1595" i="5"/>
  <c r="F1596" i="5"/>
  <c r="G1596" i="5"/>
  <c r="H1596" i="5"/>
  <c r="I1596" i="5"/>
  <c r="J1596" i="5"/>
  <c r="F1597" i="5"/>
  <c r="G1597" i="5"/>
  <c r="H1597" i="5"/>
  <c r="I1597" i="5"/>
  <c r="J1597" i="5"/>
  <c r="F1606" i="5"/>
  <c r="G1606" i="5"/>
  <c r="H1606" i="5"/>
  <c r="I1606" i="5"/>
  <c r="J1606" i="5"/>
  <c r="F1599" i="5"/>
  <c r="G1599" i="5"/>
  <c r="H1599" i="5"/>
  <c r="I1599" i="5"/>
  <c r="J1599" i="5"/>
  <c r="F1600" i="5"/>
  <c r="G1600" i="5"/>
  <c r="H1600" i="5"/>
  <c r="I1600" i="5"/>
  <c r="J1600" i="5"/>
  <c r="F1601" i="5"/>
  <c r="G1601" i="5"/>
  <c r="H1601" i="5"/>
  <c r="I1601" i="5"/>
  <c r="J1601" i="5"/>
  <c r="F1602" i="5"/>
  <c r="G1602" i="5"/>
  <c r="H1602" i="5"/>
  <c r="I1602" i="5"/>
  <c r="J1602" i="5"/>
  <c r="F1603" i="5"/>
  <c r="G1603" i="5"/>
  <c r="H1603" i="5"/>
  <c r="I1603" i="5"/>
  <c r="J1603" i="5"/>
  <c r="F1604" i="5"/>
  <c r="G1604" i="5"/>
  <c r="H1604" i="5"/>
  <c r="I1604" i="5"/>
  <c r="J1604" i="5"/>
  <c r="F1605" i="5"/>
  <c r="G1605" i="5"/>
  <c r="H1605" i="5"/>
  <c r="I1605" i="5"/>
  <c r="J1605" i="5"/>
  <c r="F1613" i="5"/>
  <c r="G1613" i="5"/>
  <c r="H1613" i="5"/>
  <c r="I1613" i="5"/>
  <c r="J1613" i="5"/>
  <c r="F1607" i="5"/>
  <c r="G1607" i="5"/>
  <c r="H1607" i="5"/>
  <c r="I1607" i="5"/>
  <c r="J1607" i="5"/>
  <c r="F1608" i="5"/>
  <c r="G1608" i="5"/>
  <c r="H1608" i="5"/>
  <c r="I1608" i="5"/>
  <c r="J1608" i="5"/>
  <c r="F1609" i="5"/>
  <c r="G1609" i="5"/>
  <c r="H1609" i="5"/>
  <c r="I1609" i="5"/>
  <c r="J1609" i="5"/>
  <c r="F1610" i="5"/>
  <c r="G1610" i="5"/>
  <c r="H1610" i="5"/>
  <c r="I1610" i="5"/>
  <c r="J1610" i="5"/>
  <c r="F1611" i="5"/>
  <c r="G1611" i="5"/>
  <c r="H1611" i="5"/>
  <c r="I1611" i="5"/>
  <c r="J1611" i="5"/>
  <c r="F1612" i="5"/>
  <c r="G1612" i="5"/>
  <c r="H1612" i="5"/>
  <c r="I1612" i="5"/>
  <c r="J1612" i="5"/>
  <c r="F1617" i="5"/>
  <c r="G1617" i="5"/>
  <c r="H1617" i="5"/>
  <c r="I1617" i="5"/>
  <c r="J1617" i="5"/>
  <c r="F1614" i="5"/>
  <c r="G1614" i="5"/>
  <c r="H1614" i="5"/>
  <c r="I1614" i="5"/>
  <c r="J1614" i="5"/>
  <c r="F1615" i="5"/>
  <c r="G1615" i="5"/>
  <c r="H1615" i="5"/>
  <c r="I1615" i="5"/>
  <c r="J1615" i="5"/>
  <c r="F1616" i="5"/>
  <c r="G1616" i="5"/>
  <c r="H1616" i="5"/>
  <c r="I1616" i="5"/>
  <c r="J1616" i="5"/>
  <c r="F1621" i="5"/>
  <c r="G1621" i="5"/>
  <c r="H1621" i="5"/>
  <c r="I1621" i="5"/>
  <c r="J1621" i="5"/>
  <c r="F1618" i="5"/>
  <c r="G1618" i="5"/>
  <c r="H1618" i="5"/>
  <c r="I1618" i="5"/>
  <c r="J1618" i="5"/>
  <c r="F1619" i="5"/>
  <c r="G1619" i="5"/>
  <c r="H1619" i="5"/>
  <c r="I1619" i="5"/>
  <c r="J1619" i="5"/>
  <c r="F1620" i="5"/>
  <c r="G1620" i="5"/>
  <c r="H1620" i="5"/>
  <c r="I1620" i="5"/>
  <c r="J1620" i="5"/>
  <c r="F1625" i="5"/>
  <c r="G1625" i="5"/>
  <c r="H1625" i="5"/>
  <c r="I1625" i="5"/>
  <c r="J1625" i="5"/>
  <c r="F1622" i="5"/>
  <c r="G1622" i="5"/>
  <c r="H1622" i="5"/>
  <c r="I1622" i="5"/>
  <c r="J1622" i="5"/>
  <c r="F1623" i="5"/>
  <c r="G1623" i="5"/>
  <c r="H1623" i="5"/>
  <c r="I1623" i="5"/>
  <c r="J1623" i="5"/>
  <c r="F1624" i="5"/>
  <c r="G1624" i="5"/>
  <c r="H1624" i="5"/>
  <c r="I1624" i="5"/>
  <c r="J1624" i="5"/>
  <c r="F1629" i="5"/>
  <c r="G1629" i="5"/>
  <c r="H1629" i="5"/>
  <c r="I1629" i="5"/>
  <c r="J1629" i="5"/>
  <c r="F1626" i="5"/>
  <c r="G1626" i="5"/>
  <c r="H1626" i="5"/>
  <c r="I1626" i="5"/>
  <c r="J1626" i="5"/>
  <c r="F1627" i="5"/>
  <c r="G1627" i="5"/>
  <c r="H1627" i="5"/>
  <c r="I1627" i="5"/>
  <c r="J1627" i="5"/>
  <c r="F1628" i="5"/>
  <c r="G1628" i="5"/>
  <c r="H1628" i="5"/>
  <c r="I1628" i="5"/>
  <c r="J1628" i="5"/>
  <c r="F1635" i="5"/>
  <c r="G1635" i="5"/>
  <c r="H1635" i="5"/>
  <c r="I1635" i="5"/>
  <c r="J1635" i="5"/>
  <c r="F1630" i="5"/>
  <c r="G1630" i="5"/>
  <c r="H1630" i="5"/>
  <c r="I1630" i="5"/>
  <c r="J1630" i="5"/>
  <c r="F1631" i="5"/>
  <c r="G1631" i="5"/>
  <c r="H1631" i="5"/>
  <c r="I1631" i="5"/>
  <c r="J1631" i="5"/>
  <c r="F1632" i="5"/>
  <c r="G1632" i="5"/>
  <c r="H1632" i="5"/>
  <c r="I1632" i="5"/>
  <c r="J1632" i="5"/>
  <c r="F1633" i="5"/>
  <c r="G1633" i="5"/>
  <c r="H1633" i="5"/>
  <c r="I1633" i="5"/>
  <c r="J1633" i="5"/>
  <c r="F1634" i="5"/>
  <c r="G1634" i="5"/>
  <c r="H1634" i="5"/>
  <c r="I1634" i="5"/>
  <c r="J1634" i="5"/>
  <c r="F1639" i="5"/>
  <c r="G1639" i="5"/>
  <c r="H1639" i="5"/>
  <c r="I1639" i="5"/>
  <c r="J1639" i="5"/>
  <c r="F1636" i="5"/>
  <c r="G1636" i="5"/>
  <c r="H1636" i="5"/>
  <c r="I1636" i="5"/>
  <c r="J1636" i="5"/>
  <c r="F1637" i="5"/>
  <c r="G1637" i="5"/>
  <c r="H1637" i="5"/>
  <c r="I1637" i="5"/>
  <c r="J1637" i="5"/>
  <c r="F1638" i="5"/>
  <c r="G1638" i="5"/>
  <c r="H1638" i="5"/>
  <c r="I1638" i="5"/>
  <c r="J1638" i="5"/>
  <c r="F1643" i="5"/>
  <c r="G1643" i="5"/>
  <c r="H1643" i="5"/>
  <c r="I1643" i="5"/>
  <c r="J1643" i="5"/>
  <c r="F1640" i="5"/>
  <c r="G1640" i="5"/>
  <c r="H1640" i="5"/>
  <c r="I1640" i="5"/>
  <c r="J1640" i="5"/>
  <c r="F1641" i="5"/>
  <c r="G1641" i="5"/>
  <c r="H1641" i="5"/>
  <c r="I1641" i="5"/>
  <c r="J1641" i="5"/>
  <c r="F1642" i="5"/>
  <c r="G1642" i="5"/>
  <c r="H1642" i="5"/>
  <c r="I1642" i="5"/>
  <c r="J1642" i="5"/>
  <c r="F1647" i="5"/>
  <c r="G1647" i="5"/>
  <c r="H1647" i="5"/>
  <c r="I1647" i="5"/>
  <c r="J1647" i="5"/>
  <c r="F1644" i="5"/>
  <c r="G1644" i="5"/>
  <c r="H1644" i="5"/>
  <c r="I1644" i="5"/>
  <c r="J1644" i="5"/>
  <c r="F1645" i="5"/>
  <c r="G1645" i="5"/>
  <c r="H1645" i="5"/>
  <c r="I1645" i="5"/>
  <c r="J1645" i="5"/>
  <c r="F1646" i="5"/>
  <c r="G1646" i="5"/>
  <c r="H1646" i="5"/>
  <c r="I1646" i="5"/>
  <c r="J1646" i="5"/>
  <c r="F1654" i="5"/>
  <c r="G1654" i="5"/>
  <c r="H1654" i="5"/>
  <c r="I1654" i="5"/>
  <c r="J1654" i="5"/>
  <c r="F1648" i="5"/>
  <c r="G1648" i="5"/>
  <c r="H1648" i="5"/>
  <c r="I1648" i="5"/>
  <c r="J1648" i="5"/>
  <c r="F1649" i="5"/>
  <c r="G1649" i="5"/>
  <c r="H1649" i="5"/>
  <c r="I1649" i="5"/>
  <c r="J1649" i="5"/>
  <c r="F1650" i="5"/>
  <c r="G1650" i="5"/>
  <c r="H1650" i="5"/>
  <c r="I1650" i="5"/>
  <c r="J1650" i="5"/>
  <c r="F1651" i="5"/>
  <c r="G1651" i="5"/>
  <c r="H1651" i="5"/>
  <c r="I1651" i="5"/>
  <c r="J1651" i="5"/>
  <c r="F1652" i="5"/>
  <c r="G1652" i="5"/>
  <c r="H1652" i="5"/>
  <c r="I1652" i="5"/>
  <c r="J1652" i="5"/>
  <c r="F1653" i="5"/>
  <c r="G1653" i="5"/>
  <c r="H1653" i="5"/>
  <c r="I1653" i="5"/>
  <c r="J1653" i="5"/>
  <c r="F1658" i="5"/>
  <c r="G1658" i="5"/>
  <c r="H1658" i="5"/>
  <c r="I1658" i="5"/>
  <c r="J1658" i="5"/>
  <c r="F1655" i="5"/>
  <c r="G1655" i="5"/>
  <c r="H1655" i="5"/>
  <c r="I1655" i="5"/>
  <c r="J1655" i="5"/>
  <c r="F1656" i="5"/>
  <c r="G1656" i="5"/>
  <c r="H1656" i="5"/>
  <c r="I1656" i="5"/>
  <c r="J1656" i="5"/>
  <c r="F1657" i="5"/>
  <c r="G1657" i="5"/>
  <c r="H1657" i="5"/>
  <c r="I1657" i="5"/>
  <c r="J1657" i="5"/>
  <c r="F1666" i="5"/>
  <c r="G1666" i="5"/>
  <c r="H1666" i="5"/>
  <c r="I1666" i="5"/>
  <c r="J1666" i="5"/>
  <c r="F1659" i="5"/>
  <c r="G1659" i="5"/>
  <c r="H1659" i="5"/>
  <c r="I1659" i="5"/>
  <c r="J1659" i="5"/>
  <c r="F1660" i="5"/>
  <c r="G1660" i="5"/>
  <c r="H1660" i="5"/>
  <c r="I1660" i="5"/>
  <c r="J1660" i="5"/>
  <c r="F1661" i="5"/>
  <c r="G1661" i="5"/>
  <c r="H1661" i="5"/>
  <c r="I1661" i="5"/>
  <c r="J1661" i="5"/>
  <c r="F1662" i="5"/>
  <c r="G1662" i="5"/>
  <c r="H1662" i="5"/>
  <c r="I1662" i="5"/>
  <c r="J1662" i="5"/>
  <c r="F1663" i="5"/>
  <c r="G1663" i="5"/>
  <c r="H1663" i="5"/>
  <c r="I1663" i="5"/>
  <c r="J1663" i="5"/>
  <c r="F1664" i="5"/>
  <c r="G1664" i="5"/>
  <c r="H1664" i="5"/>
  <c r="I1664" i="5"/>
  <c r="J1664" i="5"/>
  <c r="F1665" i="5"/>
  <c r="G1665" i="5"/>
  <c r="H1665" i="5"/>
  <c r="I1665" i="5"/>
  <c r="J1665" i="5"/>
  <c r="F1670" i="5"/>
  <c r="G1670" i="5"/>
  <c r="H1670" i="5"/>
  <c r="I1670" i="5"/>
  <c r="J1670" i="5"/>
  <c r="F1667" i="5"/>
  <c r="G1667" i="5"/>
  <c r="H1667" i="5"/>
  <c r="I1667" i="5"/>
  <c r="J1667" i="5"/>
  <c r="F1668" i="5"/>
  <c r="G1668" i="5"/>
  <c r="H1668" i="5"/>
  <c r="I1668" i="5"/>
  <c r="J1668" i="5"/>
  <c r="F1669" i="5"/>
  <c r="G1669" i="5"/>
  <c r="H1669" i="5"/>
  <c r="I1669" i="5"/>
  <c r="J1669" i="5"/>
  <c r="F1674" i="5"/>
  <c r="G1674" i="5"/>
  <c r="H1674" i="5"/>
  <c r="I1674" i="5"/>
  <c r="J1674" i="5"/>
  <c r="F1671" i="5"/>
  <c r="G1671" i="5"/>
  <c r="H1671" i="5"/>
  <c r="I1671" i="5"/>
  <c r="J1671" i="5"/>
  <c r="F1672" i="5"/>
  <c r="G1672" i="5"/>
  <c r="H1672" i="5"/>
  <c r="I1672" i="5"/>
  <c r="J1672" i="5"/>
  <c r="F1673" i="5"/>
  <c r="G1673" i="5"/>
  <c r="H1673" i="5"/>
  <c r="I1673" i="5"/>
  <c r="J1673" i="5"/>
  <c r="F1679" i="5"/>
  <c r="G1679" i="5"/>
  <c r="H1679" i="5"/>
  <c r="I1679" i="5"/>
  <c r="J1679" i="5"/>
  <c r="F1675" i="5"/>
  <c r="G1675" i="5"/>
  <c r="H1675" i="5"/>
  <c r="I1675" i="5"/>
  <c r="J1675" i="5"/>
  <c r="F1676" i="5"/>
  <c r="G1676" i="5"/>
  <c r="H1676" i="5"/>
  <c r="I1676" i="5"/>
  <c r="J1676" i="5"/>
  <c r="F1677" i="5"/>
  <c r="G1677" i="5"/>
  <c r="H1677" i="5"/>
  <c r="I1677" i="5"/>
  <c r="J1677" i="5"/>
  <c r="F1678" i="5"/>
  <c r="G1678" i="5"/>
  <c r="H1678" i="5"/>
  <c r="I1678" i="5"/>
  <c r="J1678" i="5"/>
  <c r="F1680" i="5"/>
  <c r="G1680" i="5"/>
  <c r="H1680" i="5"/>
  <c r="I1680" i="5"/>
  <c r="J1680" i="5"/>
  <c r="F1684" i="5"/>
  <c r="G1684" i="5"/>
  <c r="H1684" i="5"/>
  <c r="I1684" i="5"/>
  <c r="J1684" i="5"/>
  <c r="F1681" i="5"/>
  <c r="G1681" i="5"/>
  <c r="H1681" i="5"/>
  <c r="I1681" i="5"/>
  <c r="J1681" i="5"/>
  <c r="F1682" i="5"/>
  <c r="G1682" i="5"/>
  <c r="H1682" i="5"/>
  <c r="I1682" i="5"/>
  <c r="J1682" i="5"/>
  <c r="F1683" i="5"/>
  <c r="G1683" i="5"/>
  <c r="H1683" i="5"/>
  <c r="I1683" i="5"/>
  <c r="J1683" i="5"/>
  <c r="F1688" i="5"/>
  <c r="G1688" i="5"/>
  <c r="H1688" i="5"/>
  <c r="I1688" i="5"/>
  <c r="J1688" i="5"/>
  <c r="F1685" i="5"/>
  <c r="G1685" i="5"/>
  <c r="H1685" i="5"/>
  <c r="I1685" i="5"/>
  <c r="J1685" i="5"/>
  <c r="F1686" i="5"/>
  <c r="G1686" i="5"/>
  <c r="H1686" i="5"/>
  <c r="I1686" i="5"/>
  <c r="J1686" i="5"/>
  <c r="F1687" i="5"/>
  <c r="G1687" i="5"/>
  <c r="H1687" i="5"/>
  <c r="I1687" i="5"/>
  <c r="J1687" i="5"/>
  <c r="F1692" i="5"/>
  <c r="G1692" i="5"/>
  <c r="H1692" i="5"/>
  <c r="I1692" i="5"/>
  <c r="J1692" i="5"/>
  <c r="F1689" i="5"/>
  <c r="G1689" i="5"/>
  <c r="H1689" i="5"/>
  <c r="I1689" i="5"/>
  <c r="J1689" i="5"/>
  <c r="F1690" i="5"/>
  <c r="G1690" i="5"/>
  <c r="H1690" i="5"/>
  <c r="I1690" i="5"/>
  <c r="J1690" i="5"/>
  <c r="F1691" i="5"/>
  <c r="G1691" i="5"/>
  <c r="H1691" i="5"/>
  <c r="I1691" i="5"/>
  <c r="J1691" i="5"/>
  <c r="B38" i="3"/>
  <c r="A42" i="2"/>
  <c r="B42" i="2"/>
  <c r="C42" i="2"/>
  <c r="D42" i="2"/>
  <c r="E42" i="2"/>
  <c r="F42" i="2"/>
  <c r="A41" i="2"/>
  <c r="B41" i="2"/>
  <c r="C41" i="2"/>
  <c r="D41" i="2"/>
  <c r="E41" i="2"/>
  <c r="F41" i="2"/>
  <c r="D41" i="1"/>
  <c r="C41" i="1"/>
  <c r="B41" i="1"/>
  <c r="D40" i="1"/>
  <c r="C40" i="1"/>
  <c r="B40" i="1"/>
  <c r="I1706" i="5"/>
  <c r="I1705" i="5"/>
  <c r="B390" i="3"/>
  <c r="B384" i="3"/>
  <c r="J35" i="5"/>
  <c r="I35" i="5"/>
  <c r="H35" i="5"/>
  <c r="G35" i="5"/>
  <c r="F35" i="5"/>
  <c r="J34" i="5"/>
  <c r="I34" i="5"/>
  <c r="H34" i="5"/>
  <c r="G34" i="5"/>
  <c r="F34" i="5"/>
  <c r="J33" i="5"/>
  <c r="I33" i="5"/>
  <c r="H33" i="5"/>
  <c r="G33" i="5"/>
  <c r="F33" i="5"/>
  <c r="J32" i="5"/>
  <c r="I32" i="5"/>
  <c r="H32" i="5"/>
  <c r="G32" i="5"/>
  <c r="F32" i="5"/>
  <c r="J31" i="5"/>
  <c r="I31" i="5"/>
  <c r="H31" i="5"/>
  <c r="G31" i="5"/>
  <c r="F31" i="5"/>
  <c r="J30" i="5"/>
  <c r="I30" i="5"/>
  <c r="H30" i="5"/>
  <c r="G30" i="5"/>
  <c r="F30" i="5"/>
  <c r="J29" i="5"/>
  <c r="I29" i="5"/>
  <c r="H29" i="5"/>
  <c r="G29" i="5"/>
  <c r="F29" i="5"/>
  <c r="J28" i="5"/>
  <c r="I28" i="5"/>
  <c r="H28" i="5"/>
  <c r="G28" i="5"/>
  <c r="F28" i="5"/>
  <c r="J27" i="5"/>
  <c r="I27" i="5"/>
  <c r="H27" i="5"/>
  <c r="G27" i="5"/>
  <c r="F27" i="5"/>
  <c r="J26" i="5"/>
  <c r="I26" i="5"/>
  <c r="H26" i="5"/>
  <c r="G26" i="5"/>
  <c r="F26" i="5"/>
  <c r="J25" i="5"/>
  <c r="I25" i="5"/>
  <c r="H25" i="5"/>
  <c r="G25" i="5"/>
  <c r="F25" i="5"/>
  <c r="J24" i="5"/>
  <c r="I24" i="5"/>
  <c r="H24" i="5"/>
  <c r="G24" i="5"/>
  <c r="F24" i="5"/>
  <c r="J23" i="5"/>
  <c r="I23" i="5"/>
  <c r="H23" i="5"/>
  <c r="G23" i="5"/>
  <c r="F23" i="5"/>
  <c r="J22" i="5"/>
  <c r="I22" i="5"/>
  <c r="H22" i="5"/>
  <c r="G22" i="5"/>
  <c r="F22" i="5"/>
  <c r="J21" i="5"/>
  <c r="I21" i="5"/>
  <c r="H21" i="5"/>
  <c r="G21" i="5"/>
  <c r="F21" i="5"/>
  <c r="J20" i="5"/>
  <c r="I20" i="5"/>
  <c r="H20" i="5"/>
  <c r="G20" i="5"/>
  <c r="F20" i="5"/>
  <c r="J19" i="5"/>
  <c r="I19" i="5"/>
  <c r="H19" i="5"/>
  <c r="G19" i="5"/>
  <c r="F19" i="5"/>
  <c r="J18" i="5"/>
  <c r="I18" i="5"/>
  <c r="H18" i="5"/>
  <c r="G18" i="5"/>
  <c r="F18" i="5"/>
  <c r="J17" i="5"/>
  <c r="I17" i="5"/>
  <c r="H17" i="5"/>
  <c r="G17" i="5"/>
  <c r="F17" i="5"/>
  <c r="J16" i="5"/>
  <c r="I16" i="5"/>
  <c r="H16" i="5"/>
  <c r="G16" i="5"/>
  <c r="F16" i="5"/>
  <c r="J15" i="5"/>
  <c r="I15" i="5"/>
  <c r="H15" i="5"/>
  <c r="G15" i="5"/>
  <c r="F15" i="5"/>
  <c r="J14" i="5"/>
  <c r="I14" i="5"/>
  <c r="H14" i="5"/>
  <c r="G14" i="5"/>
  <c r="F14" i="5"/>
  <c r="J13" i="5"/>
  <c r="I13" i="5"/>
  <c r="H13" i="5"/>
  <c r="G13" i="5"/>
  <c r="F13" i="5"/>
  <c r="J12" i="5"/>
  <c r="I12" i="5"/>
  <c r="H12" i="5"/>
  <c r="G12" i="5"/>
  <c r="F12" i="5"/>
  <c r="J11" i="5"/>
  <c r="I11" i="5"/>
  <c r="H11" i="5"/>
  <c r="G11" i="5"/>
  <c r="F11" i="5"/>
  <c r="J10" i="5"/>
  <c r="I10" i="5"/>
  <c r="H10" i="5"/>
  <c r="G10" i="5"/>
  <c r="F10" i="5"/>
  <c r="J9" i="5"/>
  <c r="I9" i="5"/>
  <c r="H9" i="5"/>
  <c r="G9" i="5"/>
  <c r="F9" i="5"/>
  <c r="J8" i="5"/>
  <c r="I8" i="5"/>
  <c r="H8" i="5"/>
  <c r="G8" i="5"/>
  <c r="F8" i="5"/>
  <c r="J7" i="5"/>
  <c r="I7" i="5"/>
  <c r="H7" i="5"/>
  <c r="G7" i="5"/>
  <c r="F7" i="5"/>
  <c r="J6" i="5"/>
  <c r="I6" i="5"/>
  <c r="H6" i="5"/>
  <c r="G6" i="5"/>
  <c r="F6" i="5"/>
  <c r="J5" i="5"/>
  <c r="I5" i="5"/>
  <c r="H5" i="5"/>
  <c r="G5" i="5"/>
  <c r="F5" i="5"/>
  <c r="J4" i="5"/>
  <c r="I4" i="5"/>
  <c r="H4" i="5"/>
  <c r="G4" i="5"/>
  <c r="F4" i="5"/>
  <c r="J3" i="5"/>
  <c r="I3" i="5"/>
  <c r="H3" i="5"/>
  <c r="G3" i="5"/>
  <c r="F3" i="5"/>
  <c r="J2" i="5"/>
  <c r="I2" i="5"/>
  <c r="H2" i="5"/>
  <c r="G2" i="5"/>
  <c r="F2" i="5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0" i="4"/>
  <c r="B19" i="4"/>
  <c r="B18" i="4"/>
  <c r="B17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8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1" i="3"/>
  <c r="B1630" i="3"/>
  <c r="B1629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0" i="3"/>
  <c r="B1449" i="3"/>
  <c r="B1448" i="3"/>
  <c r="B1447" i="3"/>
  <c r="B1446" i="3"/>
  <c r="B1445" i="3"/>
  <c r="B1444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5" i="3"/>
  <c r="B1154" i="3"/>
  <c r="B1153" i="3"/>
  <c r="B1151" i="3"/>
  <c r="B1150" i="3"/>
  <c r="B1149" i="3"/>
  <c r="B1147" i="3"/>
  <c r="B1146" i="3"/>
  <c r="B1145" i="3"/>
  <c r="B1144" i="3"/>
  <c r="B1143" i="3"/>
  <c r="B1142" i="3"/>
  <c r="B1141" i="3"/>
  <c r="B1139" i="3"/>
  <c r="B1138" i="3"/>
  <c r="B1137" i="3"/>
  <c r="B1135" i="3"/>
  <c r="B1134" i="3"/>
  <c r="B1133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6" i="3"/>
  <c r="B1105" i="3"/>
  <c r="B1104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19" i="3"/>
  <c r="B1018" i="3"/>
  <c r="B1017" i="3"/>
  <c r="B1015" i="3"/>
  <c r="B1014" i="3"/>
  <c r="B1013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7" i="3"/>
  <c r="B976" i="3"/>
  <c r="B975" i="3"/>
  <c r="B973" i="3"/>
  <c r="B972" i="3"/>
  <c r="B971" i="3"/>
  <c r="B970" i="3"/>
  <c r="B969" i="3"/>
  <c r="B968" i="3"/>
  <c r="B967" i="3"/>
  <c r="B966" i="3"/>
  <c r="B965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39" i="3"/>
  <c r="B938" i="3"/>
  <c r="B937" i="3"/>
  <c r="B936" i="3"/>
  <c r="B935" i="3"/>
  <c r="B934" i="3"/>
  <c r="B933" i="3"/>
  <c r="B932" i="3"/>
  <c r="B930" i="3"/>
  <c r="B929" i="3"/>
  <c r="B928" i="3"/>
  <c r="B926" i="3"/>
  <c r="B925" i="3"/>
  <c r="B924" i="3"/>
  <c r="B922" i="3"/>
  <c r="B921" i="3"/>
  <c r="B920" i="3"/>
  <c r="B918" i="3"/>
  <c r="B917" i="3"/>
  <c r="B916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2" i="3"/>
  <c r="B601" i="3"/>
  <c r="B600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0" i="3"/>
  <c r="B459" i="3"/>
  <c r="B458" i="3"/>
  <c r="B457" i="3"/>
  <c r="B456" i="3"/>
  <c r="B455" i="3"/>
  <c r="B454" i="3"/>
  <c r="B453" i="3"/>
  <c r="B452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89" i="3"/>
  <c r="B388" i="3"/>
  <c r="B387" i="3"/>
  <c r="B386" i="3"/>
  <c r="B385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8" i="3"/>
  <c r="B117" i="3"/>
  <c r="B116" i="3"/>
  <c r="B115" i="3"/>
  <c r="B114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8" i="3"/>
  <c r="B47" i="3"/>
  <c r="B46" i="3"/>
  <c r="B45" i="3"/>
  <c r="B44" i="3"/>
  <c r="B43" i="3"/>
  <c r="B42" i="3"/>
  <c r="B41" i="3"/>
  <c r="B40" i="3"/>
  <c r="B37" i="3"/>
  <c r="B36" i="3"/>
  <c r="B35" i="3"/>
  <c r="B34" i="3"/>
  <c r="B32" i="3"/>
  <c r="B30" i="3"/>
  <c r="B29" i="3"/>
  <c r="B28" i="3"/>
  <c r="B27" i="3"/>
  <c r="B26" i="3"/>
  <c r="B25" i="3"/>
  <c r="B24" i="3"/>
  <c r="B23" i="3"/>
  <c r="B22" i="3"/>
  <c r="B20" i="3"/>
  <c r="B19" i="3"/>
  <c r="B18" i="3"/>
  <c r="B17" i="3"/>
  <c r="B15" i="3"/>
  <c r="B14" i="3"/>
  <c r="B13" i="3"/>
  <c r="B12" i="3"/>
  <c r="B11" i="3"/>
  <c r="B10" i="3"/>
  <c r="B9" i="3"/>
  <c r="B7" i="3"/>
  <c r="B6" i="3"/>
  <c r="B5" i="3"/>
  <c r="B4" i="3"/>
  <c r="B3" i="3"/>
  <c r="B1698" i="2"/>
  <c r="C1698" i="2"/>
  <c r="D1698" i="2"/>
  <c r="E1698" i="2"/>
  <c r="F1698" i="2"/>
  <c r="B1699" i="2"/>
  <c r="C1699" i="2"/>
  <c r="D1699" i="2"/>
  <c r="E1699" i="2"/>
  <c r="F1699" i="2"/>
  <c r="B1700" i="2"/>
  <c r="C1700" i="2"/>
  <c r="D1700" i="2"/>
  <c r="E1700" i="2"/>
  <c r="F1700" i="2"/>
  <c r="B1701" i="2"/>
  <c r="C1701" i="2"/>
  <c r="D1701" i="2"/>
  <c r="E1701" i="2"/>
  <c r="F1701" i="2"/>
  <c r="B1684" i="2"/>
  <c r="C1684" i="2"/>
  <c r="D1684" i="2"/>
  <c r="E1684" i="2"/>
  <c r="F1684" i="2"/>
  <c r="B1685" i="2"/>
  <c r="C1685" i="2"/>
  <c r="D1685" i="2"/>
  <c r="E1685" i="2"/>
  <c r="F1685" i="2"/>
  <c r="B1686" i="2"/>
  <c r="C1686" i="2"/>
  <c r="D1686" i="2"/>
  <c r="E1686" i="2"/>
  <c r="F1686" i="2"/>
  <c r="B1687" i="2"/>
  <c r="C1687" i="2"/>
  <c r="D1687" i="2"/>
  <c r="E1687" i="2"/>
  <c r="F1687" i="2"/>
  <c r="B1688" i="2"/>
  <c r="C1688" i="2"/>
  <c r="D1688" i="2"/>
  <c r="E1688" i="2"/>
  <c r="F1688" i="2"/>
  <c r="B1689" i="2"/>
  <c r="C1689" i="2"/>
  <c r="D1689" i="2"/>
  <c r="E1689" i="2"/>
  <c r="F1689" i="2"/>
  <c r="B1690" i="2"/>
  <c r="C1690" i="2"/>
  <c r="D1690" i="2"/>
  <c r="E1690" i="2"/>
  <c r="F1690" i="2"/>
  <c r="B1691" i="2"/>
  <c r="C1691" i="2"/>
  <c r="D1691" i="2"/>
  <c r="E1691" i="2"/>
  <c r="F1691" i="2"/>
  <c r="B1692" i="2"/>
  <c r="C1692" i="2"/>
  <c r="D1692" i="2"/>
  <c r="E1692" i="2"/>
  <c r="F1692" i="2"/>
  <c r="B1693" i="2"/>
  <c r="C1693" i="2"/>
  <c r="D1693" i="2"/>
  <c r="E1693" i="2"/>
  <c r="F1693" i="2"/>
  <c r="B1694" i="2"/>
  <c r="C1694" i="2"/>
  <c r="D1694" i="2"/>
  <c r="E1694" i="2"/>
  <c r="F1694" i="2"/>
  <c r="B1695" i="2"/>
  <c r="C1695" i="2"/>
  <c r="D1695" i="2"/>
  <c r="E1695" i="2"/>
  <c r="F1695" i="2"/>
  <c r="B1696" i="2"/>
  <c r="C1696" i="2"/>
  <c r="D1696" i="2"/>
  <c r="E1696" i="2"/>
  <c r="F1696" i="2"/>
  <c r="B1697" i="2"/>
  <c r="C1697" i="2"/>
  <c r="D1697" i="2"/>
  <c r="E1697" i="2"/>
  <c r="F1697" i="2"/>
  <c r="B1669" i="2"/>
  <c r="C1669" i="2"/>
  <c r="D1669" i="2"/>
  <c r="E1669" i="2"/>
  <c r="F1669" i="2"/>
  <c r="B1670" i="2"/>
  <c r="C1670" i="2"/>
  <c r="D1670" i="2"/>
  <c r="E1670" i="2"/>
  <c r="F1670" i="2"/>
  <c r="B1671" i="2"/>
  <c r="C1671" i="2"/>
  <c r="D1671" i="2"/>
  <c r="E1671" i="2"/>
  <c r="F1671" i="2"/>
  <c r="B1672" i="2"/>
  <c r="C1672" i="2"/>
  <c r="D1672" i="2"/>
  <c r="E1672" i="2"/>
  <c r="F1672" i="2"/>
  <c r="B1673" i="2"/>
  <c r="C1673" i="2"/>
  <c r="D1673" i="2"/>
  <c r="E1673" i="2"/>
  <c r="F1673" i="2"/>
  <c r="B1674" i="2"/>
  <c r="C1674" i="2"/>
  <c r="D1674" i="2"/>
  <c r="E1674" i="2"/>
  <c r="F1674" i="2"/>
  <c r="B1675" i="2"/>
  <c r="C1675" i="2"/>
  <c r="D1675" i="2"/>
  <c r="E1675" i="2"/>
  <c r="F1675" i="2"/>
  <c r="B1676" i="2"/>
  <c r="C1676" i="2"/>
  <c r="D1676" i="2"/>
  <c r="E1676" i="2"/>
  <c r="F1676" i="2"/>
  <c r="B1677" i="2"/>
  <c r="C1677" i="2"/>
  <c r="D1677" i="2"/>
  <c r="E1677" i="2"/>
  <c r="F1677" i="2"/>
  <c r="B1678" i="2"/>
  <c r="C1678" i="2"/>
  <c r="D1678" i="2"/>
  <c r="E1678" i="2"/>
  <c r="F1678" i="2"/>
  <c r="B1679" i="2"/>
  <c r="C1679" i="2"/>
  <c r="D1679" i="2"/>
  <c r="E1679" i="2"/>
  <c r="F1679" i="2"/>
  <c r="B1680" i="2"/>
  <c r="C1680" i="2"/>
  <c r="D1680" i="2"/>
  <c r="E1680" i="2"/>
  <c r="F1680" i="2"/>
  <c r="B1681" i="2"/>
  <c r="C1681" i="2"/>
  <c r="D1681" i="2"/>
  <c r="E1681" i="2"/>
  <c r="F1681" i="2"/>
  <c r="B1682" i="2"/>
  <c r="C1682" i="2"/>
  <c r="D1682" i="2"/>
  <c r="E1682" i="2"/>
  <c r="F1682" i="2"/>
  <c r="B1683" i="2"/>
  <c r="C1683" i="2"/>
  <c r="D1683" i="2"/>
  <c r="E1683" i="2"/>
  <c r="F1683" i="2"/>
  <c r="B1655" i="2"/>
  <c r="C1655" i="2"/>
  <c r="D1655" i="2"/>
  <c r="E1655" i="2"/>
  <c r="F1655" i="2"/>
  <c r="B1656" i="2"/>
  <c r="C1656" i="2"/>
  <c r="D1656" i="2"/>
  <c r="E1656" i="2"/>
  <c r="F1656" i="2"/>
  <c r="B1657" i="2"/>
  <c r="C1657" i="2"/>
  <c r="D1657" i="2"/>
  <c r="E1657" i="2"/>
  <c r="F1657" i="2"/>
  <c r="B1658" i="2"/>
  <c r="C1658" i="2"/>
  <c r="D1658" i="2"/>
  <c r="E1658" i="2"/>
  <c r="F1658" i="2"/>
  <c r="B1659" i="2"/>
  <c r="C1659" i="2"/>
  <c r="D1659" i="2"/>
  <c r="E1659" i="2"/>
  <c r="F1659" i="2"/>
  <c r="B1660" i="2"/>
  <c r="C1660" i="2"/>
  <c r="D1660" i="2"/>
  <c r="E1660" i="2"/>
  <c r="F1660" i="2"/>
  <c r="B1661" i="2"/>
  <c r="C1661" i="2"/>
  <c r="D1661" i="2"/>
  <c r="E1661" i="2"/>
  <c r="F1661" i="2"/>
  <c r="B1662" i="2"/>
  <c r="C1662" i="2"/>
  <c r="D1662" i="2"/>
  <c r="E1662" i="2"/>
  <c r="F1662" i="2"/>
  <c r="B1663" i="2"/>
  <c r="C1663" i="2"/>
  <c r="D1663" i="2"/>
  <c r="E1663" i="2"/>
  <c r="F1663" i="2"/>
  <c r="B1664" i="2"/>
  <c r="C1664" i="2"/>
  <c r="D1664" i="2"/>
  <c r="E1664" i="2"/>
  <c r="F1664" i="2"/>
  <c r="B1665" i="2"/>
  <c r="C1665" i="2"/>
  <c r="D1665" i="2"/>
  <c r="E1665" i="2"/>
  <c r="F1665" i="2"/>
  <c r="B1666" i="2"/>
  <c r="C1666" i="2"/>
  <c r="D1666" i="2"/>
  <c r="E1666" i="2"/>
  <c r="F1666" i="2"/>
  <c r="B1667" i="2"/>
  <c r="C1667" i="2"/>
  <c r="D1667" i="2"/>
  <c r="E1667" i="2"/>
  <c r="F1667" i="2"/>
  <c r="B1668" i="2"/>
  <c r="C1668" i="2"/>
  <c r="D1668" i="2"/>
  <c r="E1668" i="2"/>
  <c r="F1668" i="2"/>
  <c r="B1647" i="2"/>
  <c r="C1647" i="2"/>
  <c r="D1647" i="2"/>
  <c r="E1647" i="2"/>
  <c r="F1647" i="2"/>
  <c r="B1648" i="2"/>
  <c r="C1648" i="2"/>
  <c r="D1648" i="2"/>
  <c r="E1648" i="2"/>
  <c r="F1648" i="2"/>
  <c r="B1649" i="2"/>
  <c r="C1649" i="2"/>
  <c r="D1649" i="2"/>
  <c r="E1649" i="2"/>
  <c r="F1649" i="2"/>
  <c r="B1650" i="2"/>
  <c r="C1650" i="2"/>
  <c r="D1650" i="2"/>
  <c r="E1650" i="2"/>
  <c r="F1650" i="2"/>
  <c r="B1651" i="2"/>
  <c r="C1651" i="2"/>
  <c r="D1651" i="2"/>
  <c r="E1651" i="2"/>
  <c r="F1651" i="2"/>
  <c r="B1652" i="2"/>
  <c r="C1652" i="2"/>
  <c r="D1652" i="2"/>
  <c r="E1652" i="2"/>
  <c r="F1652" i="2"/>
  <c r="B1653" i="2"/>
  <c r="C1653" i="2"/>
  <c r="D1653" i="2"/>
  <c r="E1653" i="2"/>
  <c r="F1653" i="2"/>
  <c r="B1654" i="2"/>
  <c r="C1654" i="2"/>
  <c r="D1654" i="2"/>
  <c r="E1654" i="2"/>
  <c r="F1654" i="2"/>
  <c r="B1637" i="2"/>
  <c r="C1637" i="2"/>
  <c r="D1637" i="2"/>
  <c r="E1637" i="2"/>
  <c r="F1637" i="2"/>
  <c r="B1638" i="2"/>
  <c r="C1638" i="2"/>
  <c r="D1638" i="2"/>
  <c r="E1638" i="2"/>
  <c r="F1638" i="2"/>
  <c r="B1639" i="2"/>
  <c r="C1639" i="2"/>
  <c r="D1639" i="2"/>
  <c r="E1639" i="2"/>
  <c r="F1639" i="2"/>
  <c r="B1640" i="2"/>
  <c r="C1640" i="2"/>
  <c r="D1640" i="2"/>
  <c r="E1640" i="2"/>
  <c r="F1640" i="2"/>
  <c r="B1641" i="2"/>
  <c r="C1641" i="2"/>
  <c r="D1641" i="2"/>
  <c r="E1641" i="2"/>
  <c r="F1641" i="2"/>
  <c r="B1642" i="2"/>
  <c r="C1642" i="2"/>
  <c r="D1642" i="2"/>
  <c r="E1642" i="2"/>
  <c r="F1642" i="2"/>
  <c r="B1643" i="2"/>
  <c r="C1643" i="2"/>
  <c r="D1643" i="2"/>
  <c r="E1643" i="2"/>
  <c r="F1643" i="2"/>
  <c r="B1644" i="2"/>
  <c r="C1644" i="2"/>
  <c r="D1644" i="2"/>
  <c r="E1644" i="2"/>
  <c r="F1644" i="2"/>
  <c r="B1645" i="2"/>
  <c r="C1645" i="2"/>
  <c r="D1645" i="2"/>
  <c r="E1645" i="2"/>
  <c r="F1645" i="2"/>
  <c r="B1646" i="2"/>
  <c r="C1646" i="2"/>
  <c r="D1646" i="2"/>
  <c r="E1646" i="2"/>
  <c r="F1646" i="2"/>
  <c r="B1625" i="2"/>
  <c r="C1625" i="2"/>
  <c r="D1625" i="2"/>
  <c r="E1625" i="2"/>
  <c r="F1625" i="2"/>
  <c r="B1626" i="2"/>
  <c r="C1626" i="2"/>
  <c r="D1626" i="2"/>
  <c r="E1626" i="2"/>
  <c r="F1626" i="2"/>
  <c r="B1627" i="2"/>
  <c r="C1627" i="2"/>
  <c r="D1627" i="2"/>
  <c r="E1627" i="2"/>
  <c r="F1627" i="2"/>
  <c r="B1628" i="2"/>
  <c r="C1628" i="2"/>
  <c r="D1628" i="2"/>
  <c r="E1628" i="2"/>
  <c r="F1628" i="2"/>
  <c r="B1629" i="2"/>
  <c r="C1629" i="2"/>
  <c r="D1629" i="2"/>
  <c r="E1629" i="2"/>
  <c r="F1629" i="2"/>
  <c r="B1630" i="2"/>
  <c r="C1630" i="2"/>
  <c r="D1630" i="2"/>
  <c r="E1630" i="2"/>
  <c r="F1630" i="2"/>
  <c r="B1631" i="2"/>
  <c r="C1631" i="2"/>
  <c r="D1631" i="2"/>
  <c r="E1631" i="2"/>
  <c r="F1631" i="2"/>
  <c r="B1632" i="2"/>
  <c r="C1632" i="2"/>
  <c r="D1632" i="2"/>
  <c r="E1632" i="2"/>
  <c r="F1632" i="2"/>
  <c r="B1633" i="2"/>
  <c r="C1633" i="2"/>
  <c r="D1633" i="2"/>
  <c r="E1633" i="2"/>
  <c r="F1633" i="2"/>
  <c r="B1634" i="2"/>
  <c r="C1634" i="2"/>
  <c r="D1634" i="2"/>
  <c r="E1634" i="2"/>
  <c r="F1634" i="2"/>
  <c r="B1635" i="2"/>
  <c r="C1635" i="2"/>
  <c r="D1635" i="2"/>
  <c r="E1635" i="2"/>
  <c r="F1635" i="2"/>
  <c r="B1636" i="2"/>
  <c r="C1636" i="2"/>
  <c r="D1636" i="2"/>
  <c r="E1636" i="2"/>
  <c r="F1636" i="2"/>
  <c r="B1612" i="2"/>
  <c r="C1612" i="2"/>
  <c r="D1612" i="2"/>
  <c r="E1612" i="2"/>
  <c r="F1612" i="2"/>
  <c r="B1613" i="2"/>
  <c r="C1613" i="2"/>
  <c r="D1613" i="2"/>
  <c r="E1613" i="2"/>
  <c r="F1613" i="2"/>
  <c r="B1614" i="2"/>
  <c r="C1614" i="2"/>
  <c r="D1614" i="2"/>
  <c r="E1614" i="2"/>
  <c r="F1614" i="2"/>
  <c r="B1615" i="2"/>
  <c r="C1615" i="2"/>
  <c r="D1615" i="2"/>
  <c r="E1615" i="2"/>
  <c r="F1615" i="2"/>
  <c r="B1616" i="2"/>
  <c r="C1616" i="2"/>
  <c r="D1616" i="2"/>
  <c r="E1616" i="2"/>
  <c r="F1616" i="2"/>
  <c r="B1617" i="2"/>
  <c r="C1617" i="2"/>
  <c r="D1617" i="2"/>
  <c r="E1617" i="2"/>
  <c r="F1617" i="2"/>
  <c r="B1618" i="2"/>
  <c r="C1618" i="2"/>
  <c r="D1618" i="2"/>
  <c r="E1618" i="2"/>
  <c r="F1618" i="2"/>
  <c r="B1619" i="2"/>
  <c r="C1619" i="2"/>
  <c r="D1619" i="2"/>
  <c r="E1619" i="2"/>
  <c r="F1619" i="2"/>
  <c r="B1620" i="2"/>
  <c r="C1620" i="2"/>
  <c r="D1620" i="2"/>
  <c r="E1620" i="2"/>
  <c r="F1620" i="2"/>
  <c r="B1621" i="2"/>
  <c r="C1621" i="2"/>
  <c r="D1621" i="2"/>
  <c r="E1621" i="2"/>
  <c r="F1621" i="2"/>
  <c r="B1622" i="2"/>
  <c r="C1622" i="2"/>
  <c r="D1622" i="2"/>
  <c r="E1622" i="2"/>
  <c r="F1622" i="2"/>
  <c r="B1623" i="2"/>
  <c r="C1623" i="2"/>
  <c r="D1623" i="2"/>
  <c r="E1623" i="2"/>
  <c r="F1623" i="2"/>
  <c r="B1624" i="2"/>
  <c r="C1624" i="2"/>
  <c r="D1624" i="2"/>
  <c r="E1624" i="2"/>
  <c r="F1624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B1604" i="2"/>
  <c r="C1604" i="2"/>
  <c r="D1604" i="2"/>
  <c r="E1604" i="2"/>
  <c r="F1604" i="2"/>
  <c r="B1605" i="2"/>
  <c r="C1605" i="2"/>
  <c r="D1605" i="2"/>
  <c r="E1605" i="2"/>
  <c r="F1605" i="2"/>
  <c r="B1606" i="2"/>
  <c r="C1606" i="2"/>
  <c r="D1606" i="2"/>
  <c r="E1606" i="2"/>
  <c r="F1606" i="2"/>
  <c r="B1607" i="2"/>
  <c r="C1607" i="2"/>
  <c r="D1607" i="2"/>
  <c r="E1607" i="2"/>
  <c r="F1607" i="2"/>
  <c r="B1608" i="2"/>
  <c r="C1608" i="2"/>
  <c r="D1608" i="2"/>
  <c r="E1608" i="2"/>
  <c r="F1608" i="2"/>
  <c r="B1609" i="2"/>
  <c r="C1609" i="2"/>
  <c r="D1609" i="2"/>
  <c r="E1609" i="2"/>
  <c r="F1609" i="2"/>
  <c r="B1610" i="2"/>
  <c r="C1610" i="2"/>
  <c r="D1610" i="2"/>
  <c r="E1610" i="2"/>
  <c r="F1610" i="2"/>
  <c r="B1611" i="2"/>
  <c r="C1611" i="2"/>
  <c r="D1611" i="2"/>
  <c r="E1611" i="2"/>
  <c r="F1611" i="2"/>
  <c r="B1587" i="2"/>
  <c r="C1587" i="2"/>
  <c r="D1587" i="2"/>
  <c r="E1587" i="2"/>
  <c r="F1587" i="2"/>
  <c r="B1588" i="2"/>
  <c r="C1588" i="2"/>
  <c r="D1588" i="2"/>
  <c r="E1588" i="2"/>
  <c r="F1588" i="2"/>
  <c r="B1589" i="2"/>
  <c r="C1589" i="2"/>
  <c r="D1589" i="2"/>
  <c r="E1589" i="2"/>
  <c r="F1589" i="2"/>
  <c r="B1590" i="2"/>
  <c r="C1590" i="2"/>
  <c r="D1590" i="2"/>
  <c r="E1590" i="2"/>
  <c r="F1590" i="2"/>
  <c r="B1591" i="2"/>
  <c r="C1591" i="2"/>
  <c r="D1591" i="2"/>
  <c r="E1591" i="2"/>
  <c r="F1591" i="2"/>
  <c r="B1592" i="2"/>
  <c r="C1592" i="2"/>
  <c r="D1592" i="2"/>
  <c r="E1592" i="2"/>
  <c r="F1592" i="2"/>
  <c r="B1593" i="2"/>
  <c r="C1593" i="2"/>
  <c r="D1593" i="2"/>
  <c r="E1593" i="2"/>
  <c r="F1593" i="2"/>
  <c r="B1594" i="2"/>
  <c r="C1594" i="2"/>
  <c r="D1594" i="2"/>
  <c r="E1594" i="2"/>
  <c r="F1594" i="2"/>
  <c r="B1595" i="2"/>
  <c r="C1595" i="2"/>
  <c r="D1595" i="2"/>
  <c r="E1595" i="2"/>
  <c r="F1595" i="2"/>
  <c r="B1596" i="2"/>
  <c r="C1596" i="2"/>
  <c r="D1596" i="2"/>
  <c r="E1596" i="2"/>
  <c r="F1596" i="2"/>
  <c r="B1597" i="2"/>
  <c r="C1597" i="2"/>
  <c r="D1597" i="2"/>
  <c r="E1597" i="2"/>
  <c r="F1597" i="2"/>
  <c r="B1598" i="2"/>
  <c r="C1598" i="2"/>
  <c r="D1598" i="2"/>
  <c r="E1598" i="2"/>
  <c r="F1598" i="2"/>
  <c r="B1599" i="2"/>
  <c r="C1599" i="2"/>
  <c r="D1599" i="2"/>
  <c r="E1599" i="2"/>
  <c r="F1599" i="2"/>
  <c r="B1600" i="2"/>
  <c r="C1600" i="2"/>
  <c r="D1600" i="2"/>
  <c r="E1600" i="2"/>
  <c r="F1600" i="2"/>
  <c r="B1601" i="2"/>
  <c r="C1601" i="2"/>
  <c r="D1601" i="2"/>
  <c r="E1601" i="2"/>
  <c r="F1601" i="2"/>
  <c r="B1602" i="2"/>
  <c r="C1602" i="2"/>
  <c r="D1602" i="2"/>
  <c r="E1602" i="2"/>
  <c r="F1602" i="2"/>
  <c r="B1603" i="2"/>
  <c r="C1603" i="2"/>
  <c r="D1603" i="2"/>
  <c r="E1603" i="2"/>
  <c r="F1603" i="2"/>
  <c r="B1578" i="2"/>
  <c r="C1578" i="2"/>
  <c r="D1578" i="2"/>
  <c r="E1578" i="2"/>
  <c r="F1578" i="2"/>
  <c r="B1579" i="2"/>
  <c r="C1579" i="2"/>
  <c r="D1579" i="2"/>
  <c r="E1579" i="2"/>
  <c r="F1579" i="2"/>
  <c r="B1580" i="2"/>
  <c r="C1580" i="2"/>
  <c r="D1580" i="2"/>
  <c r="E1580" i="2"/>
  <c r="F1580" i="2"/>
  <c r="B1581" i="2"/>
  <c r="C1581" i="2"/>
  <c r="D1581" i="2"/>
  <c r="E1581" i="2"/>
  <c r="F1581" i="2"/>
  <c r="B1582" i="2"/>
  <c r="C1582" i="2"/>
  <c r="D1582" i="2"/>
  <c r="E1582" i="2"/>
  <c r="F1582" i="2"/>
  <c r="B1583" i="2"/>
  <c r="C1583" i="2"/>
  <c r="D1583" i="2"/>
  <c r="E1583" i="2"/>
  <c r="F1583" i="2"/>
  <c r="B1584" i="2"/>
  <c r="C1584" i="2"/>
  <c r="D1584" i="2"/>
  <c r="E1584" i="2"/>
  <c r="F1584" i="2"/>
  <c r="B1585" i="2"/>
  <c r="C1585" i="2"/>
  <c r="D1585" i="2"/>
  <c r="E1585" i="2"/>
  <c r="F1585" i="2"/>
  <c r="B1586" i="2"/>
  <c r="C1586" i="2"/>
  <c r="D1586" i="2"/>
  <c r="E1586" i="2"/>
  <c r="F1586" i="2"/>
  <c r="B1570" i="2"/>
  <c r="C1570" i="2"/>
  <c r="D1570" i="2"/>
  <c r="E1570" i="2"/>
  <c r="F1570" i="2"/>
  <c r="B1571" i="2"/>
  <c r="C1571" i="2"/>
  <c r="D1571" i="2"/>
  <c r="E1571" i="2"/>
  <c r="F1571" i="2"/>
  <c r="B1572" i="2"/>
  <c r="C1572" i="2"/>
  <c r="D1572" i="2"/>
  <c r="E1572" i="2"/>
  <c r="F1572" i="2"/>
  <c r="B1573" i="2"/>
  <c r="C1573" i="2"/>
  <c r="D1573" i="2"/>
  <c r="E1573" i="2"/>
  <c r="F1573" i="2"/>
  <c r="B1574" i="2"/>
  <c r="C1574" i="2"/>
  <c r="D1574" i="2"/>
  <c r="E1574" i="2"/>
  <c r="F1574" i="2"/>
  <c r="B1575" i="2"/>
  <c r="C1575" i="2"/>
  <c r="D1575" i="2"/>
  <c r="E1575" i="2"/>
  <c r="F1575" i="2"/>
  <c r="B1576" i="2"/>
  <c r="C1576" i="2"/>
  <c r="D1576" i="2"/>
  <c r="E1576" i="2"/>
  <c r="F1576" i="2"/>
  <c r="B1577" i="2"/>
  <c r="C1577" i="2"/>
  <c r="D1577" i="2"/>
  <c r="E1577" i="2"/>
  <c r="F1577" i="2"/>
  <c r="B1558" i="2"/>
  <c r="C1558" i="2"/>
  <c r="D1558" i="2"/>
  <c r="E1558" i="2"/>
  <c r="F1558" i="2"/>
  <c r="B1559" i="2"/>
  <c r="C1559" i="2"/>
  <c r="D1559" i="2"/>
  <c r="E1559" i="2"/>
  <c r="F1559" i="2"/>
  <c r="B1560" i="2"/>
  <c r="C1560" i="2"/>
  <c r="D1560" i="2"/>
  <c r="E1560" i="2"/>
  <c r="F1560" i="2"/>
  <c r="B1561" i="2"/>
  <c r="C1561" i="2"/>
  <c r="D1561" i="2"/>
  <c r="E1561" i="2"/>
  <c r="F1561" i="2"/>
  <c r="B1562" i="2"/>
  <c r="C1562" i="2"/>
  <c r="D1562" i="2"/>
  <c r="E1562" i="2"/>
  <c r="F1562" i="2"/>
  <c r="B1563" i="2"/>
  <c r="C1563" i="2"/>
  <c r="D1563" i="2"/>
  <c r="E1563" i="2"/>
  <c r="F1563" i="2"/>
  <c r="B1564" i="2"/>
  <c r="C1564" i="2"/>
  <c r="D1564" i="2"/>
  <c r="E1564" i="2"/>
  <c r="F1564" i="2"/>
  <c r="B1565" i="2"/>
  <c r="C1565" i="2"/>
  <c r="D1565" i="2"/>
  <c r="E1565" i="2"/>
  <c r="F1565" i="2"/>
  <c r="B1566" i="2"/>
  <c r="C1566" i="2"/>
  <c r="D1566" i="2"/>
  <c r="E1566" i="2"/>
  <c r="F1566" i="2"/>
  <c r="B1567" i="2"/>
  <c r="C1567" i="2"/>
  <c r="D1567" i="2"/>
  <c r="E1567" i="2"/>
  <c r="F1567" i="2"/>
  <c r="B1568" i="2"/>
  <c r="C1568" i="2"/>
  <c r="D1568" i="2"/>
  <c r="E1568" i="2"/>
  <c r="F1568" i="2"/>
  <c r="B1569" i="2"/>
  <c r="C1569" i="2"/>
  <c r="D1569" i="2"/>
  <c r="E1569" i="2"/>
  <c r="F1569" i="2"/>
  <c r="B1548" i="2"/>
  <c r="C1548" i="2"/>
  <c r="D1548" i="2"/>
  <c r="E1548" i="2"/>
  <c r="F1548" i="2"/>
  <c r="B1549" i="2"/>
  <c r="C1549" i="2"/>
  <c r="D1549" i="2"/>
  <c r="E1549" i="2"/>
  <c r="F1549" i="2"/>
  <c r="B1550" i="2"/>
  <c r="C1550" i="2"/>
  <c r="D1550" i="2"/>
  <c r="E1550" i="2"/>
  <c r="F1550" i="2"/>
  <c r="B1551" i="2"/>
  <c r="C1551" i="2"/>
  <c r="D1551" i="2"/>
  <c r="E1551" i="2"/>
  <c r="F1551" i="2"/>
  <c r="B1552" i="2"/>
  <c r="C1552" i="2"/>
  <c r="D1552" i="2"/>
  <c r="E1552" i="2"/>
  <c r="F1552" i="2"/>
  <c r="B1553" i="2"/>
  <c r="C1553" i="2"/>
  <c r="D1553" i="2"/>
  <c r="E1553" i="2"/>
  <c r="F1553" i="2"/>
  <c r="B1554" i="2"/>
  <c r="C1554" i="2"/>
  <c r="D1554" i="2"/>
  <c r="E1554" i="2"/>
  <c r="F1554" i="2"/>
  <c r="B1555" i="2"/>
  <c r="C1555" i="2"/>
  <c r="D1555" i="2"/>
  <c r="E1555" i="2"/>
  <c r="F1555" i="2"/>
  <c r="B1556" i="2"/>
  <c r="C1556" i="2"/>
  <c r="D1556" i="2"/>
  <c r="E1556" i="2"/>
  <c r="F1556" i="2"/>
  <c r="B1557" i="2"/>
  <c r="C1557" i="2"/>
  <c r="D1557" i="2"/>
  <c r="E1557" i="2"/>
  <c r="F1557" i="2"/>
  <c r="B1508" i="2"/>
  <c r="C1508" i="2"/>
  <c r="D1508" i="2"/>
  <c r="E1508" i="2"/>
  <c r="F1508" i="2"/>
  <c r="B1509" i="2"/>
  <c r="C1509" i="2"/>
  <c r="D1509" i="2"/>
  <c r="E1509" i="2"/>
  <c r="F1509" i="2"/>
  <c r="B1510" i="2"/>
  <c r="C1510" i="2"/>
  <c r="D1510" i="2"/>
  <c r="E1510" i="2"/>
  <c r="F1510" i="2"/>
  <c r="B1511" i="2"/>
  <c r="C1511" i="2"/>
  <c r="D1511" i="2"/>
  <c r="E1511" i="2"/>
  <c r="F1511" i="2"/>
  <c r="B1512" i="2"/>
  <c r="C1512" i="2"/>
  <c r="D1512" i="2"/>
  <c r="E1512" i="2"/>
  <c r="F1512" i="2"/>
  <c r="B1513" i="2"/>
  <c r="C1513" i="2"/>
  <c r="D1513" i="2"/>
  <c r="E1513" i="2"/>
  <c r="F1513" i="2"/>
  <c r="B1514" i="2"/>
  <c r="C1514" i="2"/>
  <c r="D1514" i="2"/>
  <c r="E1514" i="2"/>
  <c r="F1514" i="2"/>
  <c r="B1515" i="2"/>
  <c r="C1515" i="2"/>
  <c r="D1515" i="2"/>
  <c r="E1515" i="2"/>
  <c r="F1515" i="2"/>
  <c r="B1516" i="2"/>
  <c r="C1516" i="2"/>
  <c r="D1516" i="2"/>
  <c r="E1516" i="2"/>
  <c r="F1516" i="2"/>
  <c r="B1517" i="2"/>
  <c r="C1517" i="2"/>
  <c r="D1517" i="2"/>
  <c r="E1517" i="2"/>
  <c r="F1517" i="2"/>
  <c r="B1518" i="2"/>
  <c r="C1518" i="2"/>
  <c r="D1518" i="2"/>
  <c r="E1518" i="2"/>
  <c r="F1518" i="2"/>
  <c r="B1519" i="2"/>
  <c r="C1519" i="2"/>
  <c r="D1519" i="2"/>
  <c r="E1519" i="2"/>
  <c r="F1519" i="2"/>
  <c r="B1520" i="2"/>
  <c r="C1520" i="2"/>
  <c r="D1520" i="2"/>
  <c r="E1520" i="2"/>
  <c r="F1520" i="2"/>
  <c r="B1521" i="2"/>
  <c r="C1521" i="2"/>
  <c r="D1521" i="2"/>
  <c r="E1521" i="2"/>
  <c r="F1521" i="2"/>
  <c r="B1522" i="2"/>
  <c r="C1522" i="2"/>
  <c r="D1522" i="2"/>
  <c r="E1522" i="2"/>
  <c r="F1522" i="2"/>
  <c r="B1523" i="2"/>
  <c r="C1523" i="2"/>
  <c r="D1523" i="2"/>
  <c r="E1523" i="2"/>
  <c r="F1523" i="2"/>
  <c r="B1524" i="2"/>
  <c r="C1524" i="2"/>
  <c r="D1524" i="2"/>
  <c r="E1524" i="2"/>
  <c r="F1524" i="2"/>
  <c r="B1525" i="2"/>
  <c r="C1525" i="2"/>
  <c r="D1525" i="2"/>
  <c r="E1525" i="2"/>
  <c r="F1525" i="2"/>
  <c r="B1526" i="2"/>
  <c r="C1526" i="2"/>
  <c r="D1526" i="2"/>
  <c r="E1526" i="2"/>
  <c r="F1526" i="2"/>
  <c r="B1527" i="2"/>
  <c r="C1527" i="2"/>
  <c r="D1527" i="2"/>
  <c r="E1527" i="2"/>
  <c r="F1527" i="2"/>
  <c r="B1528" i="2"/>
  <c r="C1528" i="2"/>
  <c r="D1528" i="2"/>
  <c r="E1528" i="2"/>
  <c r="F1528" i="2"/>
  <c r="B1529" i="2"/>
  <c r="C1529" i="2"/>
  <c r="D1529" i="2"/>
  <c r="E1529" i="2"/>
  <c r="F1529" i="2"/>
  <c r="B1530" i="2"/>
  <c r="C1530" i="2"/>
  <c r="D1530" i="2"/>
  <c r="E1530" i="2"/>
  <c r="F1530" i="2"/>
  <c r="B1531" i="2"/>
  <c r="C1531" i="2"/>
  <c r="D1531" i="2"/>
  <c r="E1531" i="2"/>
  <c r="F1531" i="2"/>
  <c r="B1532" i="2"/>
  <c r="C1532" i="2"/>
  <c r="D1532" i="2"/>
  <c r="E1532" i="2"/>
  <c r="F1532" i="2"/>
  <c r="B1533" i="2"/>
  <c r="C1533" i="2"/>
  <c r="D1533" i="2"/>
  <c r="E1533" i="2"/>
  <c r="F1533" i="2"/>
  <c r="B1534" i="2"/>
  <c r="C1534" i="2"/>
  <c r="D1534" i="2"/>
  <c r="E1534" i="2"/>
  <c r="F1534" i="2"/>
  <c r="B1535" i="2"/>
  <c r="C1535" i="2"/>
  <c r="D1535" i="2"/>
  <c r="E1535" i="2"/>
  <c r="F1535" i="2"/>
  <c r="B1536" i="2"/>
  <c r="C1536" i="2"/>
  <c r="D1536" i="2"/>
  <c r="E1536" i="2"/>
  <c r="F1536" i="2"/>
  <c r="B1537" i="2"/>
  <c r="C1537" i="2"/>
  <c r="D1537" i="2"/>
  <c r="E1537" i="2"/>
  <c r="F1537" i="2"/>
  <c r="B1538" i="2"/>
  <c r="C1538" i="2"/>
  <c r="D1538" i="2"/>
  <c r="E1538" i="2"/>
  <c r="F1538" i="2"/>
  <c r="B1539" i="2"/>
  <c r="C1539" i="2"/>
  <c r="D1539" i="2"/>
  <c r="E1539" i="2"/>
  <c r="F1539" i="2"/>
  <c r="B1540" i="2"/>
  <c r="C1540" i="2"/>
  <c r="D1540" i="2"/>
  <c r="E1540" i="2"/>
  <c r="F1540" i="2"/>
  <c r="B1541" i="2"/>
  <c r="C1541" i="2"/>
  <c r="D1541" i="2"/>
  <c r="E1541" i="2"/>
  <c r="F1541" i="2"/>
  <c r="B1542" i="2"/>
  <c r="C1542" i="2"/>
  <c r="D1542" i="2"/>
  <c r="E1542" i="2"/>
  <c r="F1542" i="2"/>
  <c r="B1543" i="2"/>
  <c r="C1543" i="2"/>
  <c r="D1543" i="2"/>
  <c r="E1543" i="2"/>
  <c r="F1543" i="2"/>
  <c r="B1544" i="2"/>
  <c r="C1544" i="2"/>
  <c r="D1544" i="2"/>
  <c r="E1544" i="2"/>
  <c r="F1544" i="2"/>
  <c r="B1545" i="2"/>
  <c r="C1545" i="2"/>
  <c r="D1545" i="2"/>
  <c r="E1545" i="2"/>
  <c r="F1545" i="2"/>
  <c r="B1546" i="2"/>
  <c r="C1546" i="2"/>
  <c r="D1546" i="2"/>
  <c r="E1546" i="2"/>
  <c r="F1546" i="2"/>
  <c r="B1547" i="2"/>
  <c r="C1547" i="2"/>
  <c r="D1547" i="2"/>
  <c r="E1547" i="2"/>
  <c r="F1547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508" i="2"/>
  <c r="A1509" i="2"/>
  <c r="A1510" i="2"/>
  <c r="A1511" i="2"/>
  <c r="A1512" i="2"/>
  <c r="A1513" i="2"/>
  <c r="A1514" i="2"/>
  <c r="A1515" i="2"/>
  <c r="A1516" i="2"/>
  <c r="A1517" i="2"/>
  <c r="A1518" i="2"/>
  <c r="B1504" i="2"/>
  <c r="C1504" i="2"/>
  <c r="D1504" i="2"/>
  <c r="E1504" i="2"/>
  <c r="F1504" i="2"/>
  <c r="B1505" i="2"/>
  <c r="C1505" i="2"/>
  <c r="D1505" i="2"/>
  <c r="E1505" i="2"/>
  <c r="F1505" i="2"/>
  <c r="B1506" i="2"/>
  <c r="C1506" i="2"/>
  <c r="D1506" i="2"/>
  <c r="E1506" i="2"/>
  <c r="F1506" i="2"/>
  <c r="B1507" i="2"/>
  <c r="C1507" i="2"/>
  <c r="D1507" i="2"/>
  <c r="E1507" i="2"/>
  <c r="F1507" i="2"/>
  <c r="B1490" i="2"/>
  <c r="C1490" i="2"/>
  <c r="D1490" i="2"/>
  <c r="E1490" i="2"/>
  <c r="F1490" i="2"/>
  <c r="B1491" i="2"/>
  <c r="C1491" i="2"/>
  <c r="D1491" i="2"/>
  <c r="E1491" i="2"/>
  <c r="F1491" i="2"/>
  <c r="B1492" i="2"/>
  <c r="C1492" i="2"/>
  <c r="D1492" i="2"/>
  <c r="E1492" i="2"/>
  <c r="F1492" i="2"/>
  <c r="B1493" i="2"/>
  <c r="C1493" i="2"/>
  <c r="D1493" i="2"/>
  <c r="E1493" i="2"/>
  <c r="F1493" i="2"/>
  <c r="B1494" i="2"/>
  <c r="C1494" i="2"/>
  <c r="D1494" i="2"/>
  <c r="E1494" i="2"/>
  <c r="F1494" i="2"/>
  <c r="B1495" i="2"/>
  <c r="C1495" i="2"/>
  <c r="D1495" i="2"/>
  <c r="E1495" i="2"/>
  <c r="F1495" i="2"/>
  <c r="B1496" i="2"/>
  <c r="C1496" i="2"/>
  <c r="D1496" i="2"/>
  <c r="E1496" i="2"/>
  <c r="F1496" i="2"/>
  <c r="B1497" i="2"/>
  <c r="C1497" i="2"/>
  <c r="D1497" i="2"/>
  <c r="E1497" i="2"/>
  <c r="F1497" i="2"/>
  <c r="B1498" i="2"/>
  <c r="C1498" i="2"/>
  <c r="D1498" i="2"/>
  <c r="E1498" i="2"/>
  <c r="F1498" i="2"/>
  <c r="B1499" i="2"/>
  <c r="C1499" i="2"/>
  <c r="D1499" i="2"/>
  <c r="E1499" i="2"/>
  <c r="F1499" i="2"/>
  <c r="B1500" i="2"/>
  <c r="C1500" i="2"/>
  <c r="D1500" i="2"/>
  <c r="E1500" i="2"/>
  <c r="F1500" i="2"/>
  <c r="B1501" i="2"/>
  <c r="C1501" i="2"/>
  <c r="D1501" i="2"/>
  <c r="E1501" i="2"/>
  <c r="F1501" i="2"/>
  <c r="B1502" i="2"/>
  <c r="C1502" i="2"/>
  <c r="D1502" i="2"/>
  <c r="E1502" i="2"/>
  <c r="F1502" i="2"/>
  <c r="B1503" i="2"/>
  <c r="C1503" i="2"/>
  <c r="D1503" i="2"/>
  <c r="E1503" i="2"/>
  <c r="F1503" i="2"/>
  <c r="B1482" i="2"/>
  <c r="C1482" i="2"/>
  <c r="D1482" i="2"/>
  <c r="E1482" i="2"/>
  <c r="F1482" i="2"/>
  <c r="B1483" i="2"/>
  <c r="C1483" i="2"/>
  <c r="D1483" i="2"/>
  <c r="E1483" i="2"/>
  <c r="F1483" i="2"/>
  <c r="B1484" i="2"/>
  <c r="C1484" i="2"/>
  <c r="D1484" i="2"/>
  <c r="E1484" i="2"/>
  <c r="F1484" i="2"/>
  <c r="B1485" i="2"/>
  <c r="C1485" i="2"/>
  <c r="D1485" i="2"/>
  <c r="E1485" i="2"/>
  <c r="F1485" i="2"/>
  <c r="B1486" i="2"/>
  <c r="C1486" i="2"/>
  <c r="D1486" i="2"/>
  <c r="E1486" i="2"/>
  <c r="F1486" i="2"/>
  <c r="B1487" i="2"/>
  <c r="C1487" i="2"/>
  <c r="D1487" i="2"/>
  <c r="E1487" i="2"/>
  <c r="F1487" i="2"/>
  <c r="B1488" i="2"/>
  <c r="C1488" i="2"/>
  <c r="D1488" i="2"/>
  <c r="E1488" i="2"/>
  <c r="F1488" i="2"/>
  <c r="B1489" i="2"/>
  <c r="C1489" i="2"/>
  <c r="D1489" i="2"/>
  <c r="E1489" i="2"/>
  <c r="F1489" i="2"/>
  <c r="B1461" i="2"/>
  <c r="C1461" i="2"/>
  <c r="D1461" i="2"/>
  <c r="E1461" i="2"/>
  <c r="F1461" i="2"/>
  <c r="B1462" i="2"/>
  <c r="C1462" i="2"/>
  <c r="D1462" i="2"/>
  <c r="E1462" i="2"/>
  <c r="F1462" i="2"/>
  <c r="B1463" i="2"/>
  <c r="C1463" i="2"/>
  <c r="D1463" i="2"/>
  <c r="E1463" i="2"/>
  <c r="F1463" i="2"/>
  <c r="B1464" i="2"/>
  <c r="C1464" i="2"/>
  <c r="D1464" i="2"/>
  <c r="E1464" i="2"/>
  <c r="F1464" i="2"/>
  <c r="B1465" i="2"/>
  <c r="C1465" i="2"/>
  <c r="D1465" i="2"/>
  <c r="E1465" i="2"/>
  <c r="F1465" i="2"/>
  <c r="B1466" i="2"/>
  <c r="C1466" i="2"/>
  <c r="D1466" i="2"/>
  <c r="E1466" i="2"/>
  <c r="F1466" i="2"/>
  <c r="B1467" i="2"/>
  <c r="C1467" i="2"/>
  <c r="D1467" i="2"/>
  <c r="E1467" i="2"/>
  <c r="F1467" i="2"/>
  <c r="B1468" i="2"/>
  <c r="C1468" i="2"/>
  <c r="D1468" i="2"/>
  <c r="E1468" i="2"/>
  <c r="F1468" i="2"/>
  <c r="B1469" i="2"/>
  <c r="C1469" i="2"/>
  <c r="D1469" i="2"/>
  <c r="E1469" i="2"/>
  <c r="F1469" i="2"/>
  <c r="B1470" i="2"/>
  <c r="C1470" i="2"/>
  <c r="D1470" i="2"/>
  <c r="E1470" i="2"/>
  <c r="F1470" i="2"/>
  <c r="B1471" i="2"/>
  <c r="C1471" i="2"/>
  <c r="D1471" i="2"/>
  <c r="E1471" i="2"/>
  <c r="F1471" i="2"/>
  <c r="B1472" i="2"/>
  <c r="C1472" i="2"/>
  <c r="D1472" i="2"/>
  <c r="E1472" i="2"/>
  <c r="F1472" i="2"/>
  <c r="B1473" i="2"/>
  <c r="C1473" i="2"/>
  <c r="D1473" i="2"/>
  <c r="E1473" i="2"/>
  <c r="F1473" i="2"/>
  <c r="B1474" i="2"/>
  <c r="C1474" i="2"/>
  <c r="D1474" i="2"/>
  <c r="E1474" i="2"/>
  <c r="F1474" i="2"/>
  <c r="B1475" i="2"/>
  <c r="C1475" i="2"/>
  <c r="D1475" i="2"/>
  <c r="E1475" i="2"/>
  <c r="F1475" i="2"/>
  <c r="B1476" i="2"/>
  <c r="C1476" i="2"/>
  <c r="D1476" i="2"/>
  <c r="E1476" i="2"/>
  <c r="F1476" i="2"/>
  <c r="B1477" i="2"/>
  <c r="C1477" i="2"/>
  <c r="D1477" i="2"/>
  <c r="E1477" i="2"/>
  <c r="F1477" i="2"/>
  <c r="B1478" i="2"/>
  <c r="C1478" i="2"/>
  <c r="D1478" i="2"/>
  <c r="E1478" i="2"/>
  <c r="F1478" i="2"/>
  <c r="B1479" i="2"/>
  <c r="C1479" i="2"/>
  <c r="D1479" i="2"/>
  <c r="E1479" i="2"/>
  <c r="F1479" i="2"/>
  <c r="B1480" i="2"/>
  <c r="C1480" i="2"/>
  <c r="D1480" i="2"/>
  <c r="E1480" i="2"/>
  <c r="F1480" i="2"/>
  <c r="B1481" i="2"/>
  <c r="C1481" i="2"/>
  <c r="D1481" i="2"/>
  <c r="E1481" i="2"/>
  <c r="F1481" i="2"/>
  <c r="B1445" i="2"/>
  <c r="C1445" i="2"/>
  <c r="D1445" i="2"/>
  <c r="E1445" i="2"/>
  <c r="F1445" i="2"/>
  <c r="B1446" i="2"/>
  <c r="C1446" i="2"/>
  <c r="D1446" i="2"/>
  <c r="E1446" i="2"/>
  <c r="F1446" i="2"/>
  <c r="B1447" i="2"/>
  <c r="C1447" i="2"/>
  <c r="D1447" i="2"/>
  <c r="E1447" i="2"/>
  <c r="F1447" i="2"/>
  <c r="B1448" i="2"/>
  <c r="C1448" i="2"/>
  <c r="D1448" i="2"/>
  <c r="E1448" i="2"/>
  <c r="F1448" i="2"/>
  <c r="B1449" i="2"/>
  <c r="C1449" i="2"/>
  <c r="D1449" i="2"/>
  <c r="E1449" i="2"/>
  <c r="F1449" i="2"/>
  <c r="B1450" i="2"/>
  <c r="C1450" i="2"/>
  <c r="D1450" i="2"/>
  <c r="E1450" i="2"/>
  <c r="F1450" i="2"/>
  <c r="B1451" i="2"/>
  <c r="C1451" i="2"/>
  <c r="D1451" i="2"/>
  <c r="E1451" i="2"/>
  <c r="F1451" i="2"/>
  <c r="B1452" i="2"/>
  <c r="C1452" i="2"/>
  <c r="D1452" i="2"/>
  <c r="E1452" i="2"/>
  <c r="F1452" i="2"/>
  <c r="B1453" i="2"/>
  <c r="C1453" i="2"/>
  <c r="D1453" i="2"/>
  <c r="E1453" i="2"/>
  <c r="F1453" i="2"/>
  <c r="B1454" i="2"/>
  <c r="C1454" i="2"/>
  <c r="D1454" i="2"/>
  <c r="E1454" i="2"/>
  <c r="F1454" i="2"/>
  <c r="B1455" i="2"/>
  <c r="C1455" i="2"/>
  <c r="D1455" i="2"/>
  <c r="E1455" i="2"/>
  <c r="F1455" i="2"/>
  <c r="B1456" i="2"/>
  <c r="C1456" i="2"/>
  <c r="D1456" i="2"/>
  <c r="E1456" i="2"/>
  <c r="F1456" i="2"/>
  <c r="B1457" i="2"/>
  <c r="C1457" i="2"/>
  <c r="D1457" i="2"/>
  <c r="E1457" i="2"/>
  <c r="F1457" i="2"/>
  <c r="B1458" i="2"/>
  <c r="C1458" i="2"/>
  <c r="D1458" i="2"/>
  <c r="E1458" i="2"/>
  <c r="F1458" i="2"/>
  <c r="B1459" i="2"/>
  <c r="C1459" i="2"/>
  <c r="D1459" i="2"/>
  <c r="E1459" i="2"/>
  <c r="F1459" i="2"/>
  <c r="B1460" i="2"/>
  <c r="C1460" i="2"/>
  <c r="D1460" i="2"/>
  <c r="E1460" i="2"/>
  <c r="F1460" i="2"/>
  <c r="B1436" i="2"/>
  <c r="C1436" i="2"/>
  <c r="D1436" i="2"/>
  <c r="E1436" i="2"/>
  <c r="F1436" i="2"/>
  <c r="B1437" i="2"/>
  <c r="C1437" i="2"/>
  <c r="D1437" i="2"/>
  <c r="E1437" i="2"/>
  <c r="F1437" i="2"/>
  <c r="B1438" i="2"/>
  <c r="C1438" i="2"/>
  <c r="D1438" i="2"/>
  <c r="E1438" i="2"/>
  <c r="F1438" i="2"/>
  <c r="B1439" i="2"/>
  <c r="C1439" i="2"/>
  <c r="D1439" i="2"/>
  <c r="E1439" i="2"/>
  <c r="F1439" i="2"/>
  <c r="B1440" i="2"/>
  <c r="C1440" i="2"/>
  <c r="D1440" i="2"/>
  <c r="E1440" i="2"/>
  <c r="F1440" i="2"/>
  <c r="B1441" i="2"/>
  <c r="C1441" i="2"/>
  <c r="D1441" i="2"/>
  <c r="E1441" i="2"/>
  <c r="F1441" i="2"/>
  <c r="B1442" i="2"/>
  <c r="C1442" i="2"/>
  <c r="D1442" i="2"/>
  <c r="E1442" i="2"/>
  <c r="F1442" i="2"/>
  <c r="B1443" i="2"/>
  <c r="C1443" i="2"/>
  <c r="D1443" i="2"/>
  <c r="E1443" i="2"/>
  <c r="F1443" i="2"/>
  <c r="B1444" i="2"/>
  <c r="C1444" i="2"/>
  <c r="D1444" i="2"/>
  <c r="E1444" i="2"/>
  <c r="F1444" i="2"/>
  <c r="B1432" i="2"/>
  <c r="C1432" i="2"/>
  <c r="D1432" i="2"/>
  <c r="E1432" i="2"/>
  <c r="F1432" i="2"/>
  <c r="B1433" i="2"/>
  <c r="C1433" i="2"/>
  <c r="D1433" i="2"/>
  <c r="E1433" i="2"/>
  <c r="F1433" i="2"/>
  <c r="B1434" i="2"/>
  <c r="C1434" i="2"/>
  <c r="D1434" i="2"/>
  <c r="E1434" i="2"/>
  <c r="F1434" i="2"/>
  <c r="B1435" i="2"/>
  <c r="C1435" i="2"/>
  <c r="D1435" i="2"/>
  <c r="E1435" i="2"/>
  <c r="F1435" i="2"/>
  <c r="B1418" i="2"/>
  <c r="C1418" i="2"/>
  <c r="D1418" i="2"/>
  <c r="E1418" i="2"/>
  <c r="F1418" i="2"/>
  <c r="B1419" i="2"/>
  <c r="C1419" i="2"/>
  <c r="D1419" i="2"/>
  <c r="E1419" i="2"/>
  <c r="F1419" i="2"/>
  <c r="B1420" i="2"/>
  <c r="C1420" i="2"/>
  <c r="D1420" i="2"/>
  <c r="E1420" i="2"/>
  <c r="F1420" i="2"/>
  <c r="B1421" i="2"/>
  <c r="C1421" i="2"/>
  <c r="D1421" i="2"/>
  <c r="E1421" i="2"/>
  <c r="F1421" i="2"/>
  <c r="B1422" i="2"/>
  <c r="C1422" i="2"/>
  <c r="D1422" i="2"/>
  <c r="E1422" i="2"/>
  <c r="F1422" i="2"/>
  <c r="B1423" i="2"/>
  <c r="C1423" i="2"/>
  <c r="D1423" i="2"/>
  <c r="E1423" i="2"/>
  <c r="F1423" i="2"/>
  <c r="B1424" i="2"/>
  <c r="C1424" i="2"/>
  <c r="D1424" i="2"/>
  <c r="E1424" i="2"/>
  <c r="F1424" i="2"/>
  <c r="B1425" i="2"/>
  <c r="C1425" i="2"/>
  <c r="D1425" i="2"/>
  <c r="E1425" i="2"/>
  <c r="F1425" i="2"/>
  <c r="B1426" i="2"/>
  <c r="C1426" i="2"/>
  <c r="D1426" i="2"/>
  <c r="E1426" i="2"/>
  <c r="F1426" i="2"/>
  <c r="B1427" i="2"/>
  <c r="C1427" i="2"/>
  <c r="D1427" i="2"/>
  <c r="E1427" i="2"/>
  <c r="F1427" i="2"/>
  <c r="B1428" i="2"/>
  <c r="C1428" i="2"/>
  <c r="D1428" i="2"/>
  <c r="E1428" i="2"/>
  <c r="F1428" i="2"/>
  <c r="B1429" i="2"/>
  <c r="C1429" i="2"/>
  <c r="D1429" i="2"/>
  <c r="E1429" i="2"/>
  <c r="F1429" i="2"/>
  <c r="B1430" i="2"/>
  <c r="C1430" i="2"/>
  <c r="D1430" i="2"/>
  <c r="E1430" i="2"/>
  <c r="F1430" i="2"/>
  <c r="B1431" i="2"/>
  <c r="C1431" i="2"/>
  <c r="D1431" i="2"/>
  <c r="E1431" i="2"/>
  <c r="F1431" i="2"/>
  <c r="B1410" i="2"/>
  <c r="C1410" i="2"/>
  <c r="D1410" i="2"/>
  <c r="E1410" i="2"/>
  <c r="F1410" i="2"/>
  <c r="B1411" i="2"/>
  <c r="C1411" i="2"/>
  <c r="D1411" i="2"/>
  <c r="E1411" i="2"/>
  <c r="F1411" i="2"/>
  <c r="B1412" i="2"/>
  <c r="C1412" i="2"/>
  <c r="D1412" i="2"/>
  <c r="E1412" i="2"/>
  <c r="F1412" i="2"/>
  <c r="B1413" i="2"/>
  <c r="C1413" i="2"/>
  <c r="D1413" i="2"/>
  <c r="E1413" i="2"/>
  <c r="F1413" i="2"/>
  <c r="B1414" i="2"/>
  <c r="C1414" i="2"/>
  <c r="D1414" i="2"/>
  <c r="E1414" i="2"/>
  <c r="F1414" i="2"/>
  <c r="B1415" i="2"/>
  <c r="C1415" i="2"/>
  <c r="D1415" i="2"/>
  <c r="E1415" i="2"/>
  <c r="F1415" i="2"/>
  <c r="B1416" i="2"/>
  <c r="C1416" i="2"/>
  <c r="D1416" i="2"/>
  <c r="E1416" i="2"/>
  <c r="F1416" i="2"/>
  <c r="B1417" i="2"/>
  <c r="C1417" i="2"/>
  <c r="D1417" i="2"/>
  <c r="E1417" i="2"/>
  <c r="F1417" i="2"/>
  <c r="B1393" i="2"/>
  <c r="C1393" i="2"/>
  <c r="D1393" i="2"/>
  <c r="E1393" i="2"/>
  <c r="F1393" i="2"/>
  <c r="B1394" i="2"/>
  <c r="C1394" i="2"/>
  <c r="D1394" i="2"/>
  <c r="E1394" i="2"/>
  <c r="F1394" i="2"/>
  <c r="B1395" i="2"/>
  <c r="C1395" i="2"/>
  <c r="D1395" i="2"/>
  <c r="E1395" i="2"/>
  <c r="F1395" i="2"/>
  <c r="B1396" i="2"/>
  <c r="C1396" i="2"/>
  <c r="D1396" i="2"/>
  <c r="E1396" i="2"/>
  <c r="F1396" i="2"/>
  <c r="B1397" i="2"/>
  <c r="C1397" i="2"/>
  <c r="D1397" i="2"/>
  <c r="E1397" i="2"/>
  <c r="F1397" i="2"/>
  <c r="B1398" i="2"/>
  <c r="C1398" i="2"/>
  <c r="D1398" i="2"/>
  <c r="E1398" i="2"/>
  <c r="F1398" i="2"/>
  <c r="B1399" i="2"/>
  <c r="C1399" i="2"/>
  <c r="D1399" i="2"/>
  <c r="E1399" i="2"/>
  <c r="F1399" i="2"/>
  <c r="B1400" i="2"/>
  <c r="C1400" i="2"/>
  <c r="D1400" i="2"/>
  <c r="E1400" i="2"/>
  <c r="F1400" i="2"/>
  <c r="B1401" i="2"/>
  <c r="C1401" i="2"/>
  <c r="D1401" i="2"/>
  <c r="E1401" i="2"/>
  <c r="F1401" i="2"/>
  <c r="B1402" i="2"/>
  <c r="C1402" i="2"/>
  <c r="D1402" i="2"/>
  <c r="E1402" i="2"/>
  <c r="F1402" i="2"/>
  <c r="B1403" i="2"/>
  <c r="C1403" i="2"/>
  <c r="D1403" i="2"/>
  <c r="E1403" i="2"/>
  <c r="F1403" i="2"/>
  <c r="B1404" i="2"/>
  <c r="C1404" i="2"/>
  <c r="D1404" i="2"/>
  <c r="E1404" i="2"/>
  <c r="F1404" i="2"/>
  <c r="B1405" i="2"/>
  <c r="C1405" i="2"/>
  <c r="D1405" i="2"/>
  <c r="E1405" i="2"/>
  <c r="F1405" i="2"/>
  <c r="B1406" i="2"/>
  <c r="C1406" i="2"/>
  <c r="D1406" i="2"/>
  <c r="E1406" i="2"/>
  <c r="F1406" i="2"/>
  <c r="B1407" i="2"/>
  <c r="C1407" i="2"/>
  <c r="D1407" i="2"/>
  <c r="E1407" i="2"/>
  <c r="F1407" i="2"/>
  <c r="B1408" i="2"/>
  <c r="C1408" i="2"/>
  <c r="D1408" i="2"/>
  <c r="E1408" i="2"/>
  <c r="F1408" i="2"/>
  <c r="B1409" i="2"/>
  <c r="C1409" i="2"/>
  <c r="D1409" i="2"/>
  <c r="E1409" i="2"/>
  <c r="F1409" i="2"/>
  <c r="B1378" i="2"/>
  <c r="C1378" i="2"/>
  <c r="D1378" i="2"/>
  <c r="E1378" i="2"/>
  <c r="F1378" i="2"/>
  <c r="B1379" i="2"/>
  <c r="C1379" i="2"/>
  <c r="D1379" i="2"/>
  <c r="E1379" i="2"/>
  <c r="F1379" i="2"/>
  <c r="B1380" i="2"/>
  <c r="C1380" i="2"/>
  <c r="D1380" i="2"/>
  <c r="E1380" i="2"/>
  <c r="F1380" i="2"/>
  <c r="B1381" i="2"/>
  <c r="C1381" i="2"/>
  <c r="D1381" i="2"/>
  <c r="E1381" i="2"/>
  <c r="F1381" i="2"/>
  <c r="B1382" i="2"/>
  <c r="C1382" i="2"/>
  <c r="D1382" i="2"/>
  <c r="E1382" i="2"/>
  <c r="F1382" i="2"/>
  <c r="B1383" i="2"/>
  <c r="C1383" i="2"/>
  <c r="D1383" i="2"/>
  <c r="E1383" i="2"/>
  <c r="F1383" i="2"/>
  <c r="B1384" i="2"/>
  <c r="C1384" i="2"/>
  <c r="D1384" i="2"/>
  <c r="E1384" i="2"/>
  <c r="F1384" i="2"/>
  <c r="B1385" i="2"/>
  <c r="C1385" i="2"/>
  <c r="D1385" i="2"/>
  <c r="E1385" i="2"/>
  <c r="F1385" i="2"/>
  <c r="B1386" i="2"/>
  <c r="C1386" i="2"/>
  <c r="D1386" i="2"/>
  <c r="E1386" i="2"/>
  <c r="F1386" i="2"/>
  <c r="B1387" i="2"/>
  <c r="C1387" i="2"/>
  <c r="D1387" i="2"/>
  <c r="E1387" i="2"/>
  <c r="F1387" i="2"/>
  <c r="B1388" i="2"/>
  <c r="C1388" i="2"/>
  <c r="D1388" i="2"/>
  <c r="E1388" i="2"/>
  <c r="F1388" i="2"/>
  <c r="B1389" i="2"/>
  <c r="C1389" i="2"/>
  <c r="D1389" i="2"/>
  <c r="E1389" i="2"/>
  <c r="F1389" i="2"/>
  <c r="B1390" i="2"/>
  <c r="C1390" i="2"/>
  <c r="D1390" i="2"/>
  <c r="E1390" i="2"/>
  <c r="F1390" i="2"/>
  <c r="B1391" i="2"/>
  <c r="C1391" i="2"/>
  <c r="D1391" i="2"/>
  <c r="E1391" i="2"/>
  <c r="F1391" i="2"/>
  <c r="B1392" i="2"/>
  <c r="C1392" i="2"/>
  <c r="D1392" i="2"/>
  <c r="E1392" i="2"/>
  <c r="F1392" i="2"/>
  <c r="B1369" i="2"/>
  <c r="C1369" i="2"/>
  <c r="D1369" i="2"/>
  <c r="E1369" i="2"/>
  <c r="F1369" i="2"/>
  <c r="B1370" i="2"/>
  <c r="C1370" i="2"/>
  <c r="D1370" i="2"/>
  <c r="E1370" i="2"/>
  <c r="F1370" i="2"/>
  <c r="B1371" i="2"/>
  <c r="C1371" i="2"/>
  <c r="D1371" i="2"/>
  <c r="E1371" i="2"/>
  <c r="F1371" i="2"/>
  <c r="B1372" i="2"/>
  <c r="C1372" i="2"/>
  <c r="D1372" i="2"/>
  <c r="E1372" i="2"/>
  <c r="F1372" i="2"/>
  <c r="B1373" i="2"/>
  <c r="C1373" i="2"/>
  <c r="D1373" i="2"/>
  <c r="E1373" i="2"/>
  <c r="F1373" i="2"/>
  <c r="B1374" i="2"/>
  <c r="C1374" i="2"/>
  <c r="D1374" i="2"/>
  <c r="E1374" i="2"/>
  <c r="F1374" i="2"/>
  <c r="B1375" i="2"/>
  <c r="C1375" i="2"/>
  <c r="D1375" i="2"/>
  <c r="E1375" i="2"/>
  <c r="F1375" i="2"/>
  <c r="B1376" i="2"/>
  <c r="C1376" i="2"/>
  <c r="D1376" i="2"/>
  <c r="E1376" i="2"/>
  <c r="F1376" i="2"/>
  <c r="B1377" i="2"/>
  <c r="C1377" i="2"/>
  <c r="D1377" i="2"/>
  <c r="E1377" i="2"/>
  <c r="F1377" i="2"/>
  <c r="B1362" i="2"/>
  <c r="C1362" i="2"/>
  <c r="D1362" i="2"/>
  <c r="E1362" i="2"/>
  <c r="F1362" i="2"/>
  <c r="B1363" i="2"/>
  <c r="C1363" i="2"/>
  <c r="D1363" i="2"/>
  <c r="E1363" i="2"/>
  <c r="F1363" i="2"/>
  <c r="B1364" i="2"/>
  <c r="C1364" i="2"/>
  <c r="D1364" i="2"/>
  <c r="E1364" i="2"/>
  <c r="F1364" i="2"/>
  <c r="B1365" i="2"/>
  <c r="C1365" i="2"/>
  <c r="D1365" i="2"/>
  <c r="E1365" i="2"/>
  <c r="F1365" i="2"/>
  <c r="B1366" i="2"/>
  <c r="C1366" i="2"/>
  <c r="D1366" i="2"/>
  <c r="E1366" i="2"/>
  <c r="F1366" i="2"/>
  <c r="B1367" i="2"/>
  <c r="C1367" i="2"/>
  <c r="D1367" i="2"/>
  <c r="E1367" i="2"/>
  <c r="F1367" i="2"/>
  <c r="B1368" i="2"/>
  <c r="C1368" i="2"/>
  <c r="D1368" i="2"/>
  <c r="E1368" i="2"/>
  <c r="F1368" i="2"/>
  <c r="B1350" i="2"/>
  <c r="C1350" i="2"/>
  <c r="D1350" i="2"/>
  <c r="E1350" i="2"/>
  <c r="F1350" i="2"/>
  <c r="B1351" i="2"/>
  <c r="C1351" i="2"/>
  <c r="D1351" i="2"/>
  <c r="E1351" i="2"/>
  <c r="F1351" i="2"/>
  <c r="B1352" i="2"/>
  <c r="C1352" i="2"/>
  <c r="D1352" i="2"/>
  <c r="E1352" i="2"/>
  <c r="F1352" i="2"/>
  <c r="B1353" i="2"/>
  <c r="C1353" i="2"/>
  <c r="D1353" i="2"/>
  <c r="E1353" i="2"/>
  <c r="F1353" i="2"/>
  <c r="B1354" i="2"/>
  <c r="C1354" i="2"/>
  <c r="D1354" i="2"/>
  <c r="E1354" i="2"/>
  <c r="F1354" i="2"/>
  <c r="B1355" i="2"/>
  <c r="C1355" i="2"/>
  <c r="D1355" i="2"/>
  <c r="E1355" i="2"/>
  <c r="F1355" i="2"/>
  <c r="B1356" i="2"/>
  <c r="C1356" i="2"/>
  <c r="D1356" i="2"/>
  <c r="E1356" i="2"/>
  <c r="F1356" i="2"/>
  <c r="B1357" i="2"/>
  <c r="C1357" i="2"/>
  <c r="D1357" i="2"/>
  <c r="E1357" i="2"/>
  <c r="F1357" i="2"/>
  <c r="B1358" i="2"/>
  <c r="C1358" i="2"/>
  <c r="D1358" i="2"/>
  <c r="E1358" i="2"/>
  <c r="F1358" i="2"/>
  <c r="B1359" i="2"/>
  <c r="C1359" i="2"/>
  <c r="D1359" i="2"/>
  <c r="E1359" i="2"/>
  <c r="F1359" i="2"/>
  <c r="B1360" i="2"/>
  <c r="C1360" i="2"/>
  <c r="D1360" i="2"/>
  <c r="E1360" i="2"/>
  <c r="F1360" i="2"/>
  <c r="B1361" i="2"/>
  <c r="C1361" i="2"/>
  <c r="D1361" i="2"/>
  <c r="E1361" i="2"/>
  <c r="F1361" i="2"/>
  <c r="B1331" i="2"/>
  <c r="C1331" i="2"/>
  <c r="D1331" i="2"/>
  <c r="E1331" i="2"/>
  <c r="F1331" i="2"/>
  <c r="B1332" i="2"/>
  <c r="C1332" i="2"/>
  <c r="D1332" i="2"/>
  <c r="E1332" i="2"/>
  <c r="F1332" i="2"/>
  <c r="B1333" i="2"/>
  <c r="C1333" i="2"/>
  <c r="D1333" i="2"/>
  <c r="E1333" i="2"/>
  <c r="F1333" i="2"/>
  <c r="B1334" i="2"/>
  <c r="C1334" i="2"/>
  <c r="D1334" i="2"/>
  <c r="E1334" i="2"/>
  <c r="F1334" i="2"/>
  <c r="B1335" i="2"/>
  <c r="C1335" i="2"/>
  <c r="D1335" i="2"/>
  <c r="E1335" i="2"/>
  <c r="F1335" i="2"/>
  <c r="B1336" i="2"/>
  <c r="C1336" i="2"/>
  <c r="D1336" i="2"/>
  <c r="E1336" i="2"/>
  <c r="F1336" i="2"/>
  <c r="B1337" i="2"/>
  <c r="C1337" i="2"/>
  <c r="D1337" i="2"/>
  <c r="E1337" i="2"/>
  <c r="F1337" i="2"/>
  <c r="B1338" i="2"/>
  <c r="C1338" i="2"/>
  <c r="D1338" i="2"/>
  <c r="E1338" i="2"/>
  <c r="F1338" i="2"/>
  <c r="B1339" i="2"/>
  <c r="C1339" i="2"/>
  <c r="D1339" i="2"/>
  <c r="E1339" i="2"/>
  <c r="F1339" i="2"/>
  <c r="B1340" i="2"/>
  <c r="C1340" i="2"/>
  <c r="D1340" i="2"/>
  <c r="E1340" i="2"/>
  <c r="F1340" i="2"/>
  <c r="B1341" i="2"/>
  <c r="C1341" i="2"/>
  <c r="D1341" i="2"/>
  <c r="E1341" i="2"/>
  <c r="F1341" i="2"/>
  <c r="B1342" i="2"/>
  <c r="C1342" i="2"/>
  <c r="D1342" i="2"/>
  <c r="E1342" i="2"/>
  <c r="F1342" i="2"/>
  <c r="B1343" i="2"/>
  <c r="C1343" i="2"/>
  <c r="D1343" i="2"/>
  <c r="E1343" i="2"/>
  <c r="F1343" i="2"/>
  <c r="B1344" i="2"/>
  <c r="C1344" i="2"/>
  <c r="D1344" i="2"/>
  <c r="E1344" i="2"/>
  <c r="F1344" i="2"/>
  <c r="B1345" i="2"/>
  <c r="C1345" i="2"/>
  <c r="D1345" i="2"/>
  <c r="E1345" i="2"/>
  <c r="F1345" i="2"/>
  <c r="B1346" i="2"/>
  <c r="C1346" i="2"/>
  <c r="D1346" i="2"/>
  <c r="E1346" i="2"/>
  <c r="F1346" i="2"/>
  <c r="B1347" i="2"/>
  <c r="C1347" i="2"/>
  <c r="D1347" i="2"/>
  <c r="E1347" i="2"/>
  <c r="F1347" i="2"/>
  <c r="B1348" i="2"/>
  <c r="C1348" i="2"/>
  <c r="D1348" i="2"/>
  <c r="E1348" i="2"/>
  <c r="F1348" i="2"/>
  <c r="B1349" i="2"/>
  <c r="C1349" i="2"/>
  <c r="D1349" i="2"/>
  <c r="E1349" i="2"/>
  <c r="F1349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B1318" i="2"/>
  <c r="C1318" i="2"/>
  <c r="D1318" i="2"/>
  <c r="E1318" i="2"/>
  <c r="F1318" i="2"/>
  <c r="B1319" i="2"/>
  <c r="C1319" i="2"/>
  <c r="D1319" i="2"/>
  <c r="E1319" i="2"/>
  <c r="F1319" i="2"/>
  <c r="B1320" i="2"/>
  <c r="C1320" i="2"/>
  <c r="D1320" i="2"/>
  <c r="E1320" i="2"/>
  <c r="F1320" i="2"/>
  <c r="B1321" i="2"/>
  <c r="C1321" i="2"/>
  <c r="D1321" i="2"/>
  <c r="E1321" i="2"/>
  <c r="F1321" i="2"/>
  <c r="B1322" i="2"/>
  <c r="C1322" i="2"/>
  <c r="D1322" i="2"/>
  <c r="E1322" i="2"/>
  <c r="F1322" i="2"/>
  <c r="B1323" i="2"/>
  <c r="C1323" i="2"/>
  <c r="D1323" i="2"/>
  <c r="E1323" i="2"/>
  <c r="F1323" i="2"/>
  <c r="B1324" i="2"/>
  <c r="C1324" i="2"/>
  <c r="D1324" i="2"/>
  <c r="E1324" i="2"/>
  <c r="F1324" i="2"/>
  <c r="B1325" i="2"/>
  <c r="C1325" i="2"/>
  <c r="D1325" i="2"/>
  <c r="E1325" i="2"/>
  <c r="F1325" i="2"/>
  <c r="B1326" i="2"/>
  <c r="C1326" i="2"/>
  <c r="D1326" i="2"/>
  <c r="E1326" i="2"/>
  <c r="F1326" i="2"/>
  <c r="B1327" i="2"/>
  <c r="C1327" i="2"/>
  <c r="D1327" i="2"/>
  <c r="E1327" i="2"/>
  <c r="F1327" i="2"/>
  <c r="B1328" i="2"/>
  <c r="C1328" i="2"/>
  <c r="D1328" i="2"/>
  <c r="E1328" i="2"/>
  <c r="F1328" i="2"/>
  <c r="B1329" i="2"/>
  <c r="C1329" i="2"/>
  <c r="D1329" i="2"/>
  <c r="E1329" i="2"/>
  <c r="F1329" i="2"/>
  <c r="B1330" i="2"/>
  <c r="C1330" i="2"/>
  <c r="D1330" i="2"/>
  <c r="E1330" i="2"/>
  <c r="F1330" i="2"/>
  <c r="B1301" i="2"/>
  <c r="C1301" i="2"/>
  <c r="D1301" i="2"/>
  <c r="E1301" i="2"/>
  <c r="F1301" i="2"/>
  <c r="B1302" i="2"/>
  <c r="C1302" i="2"/>
  <c r="D1302" i="2"/>
  <c r="E1302" i="2"/>
  <c r="F1302" i="2"/>
  <c r="B1303" i="2"/>
  <c r="C1303" i="2"/>
  <c r="D1303" i="2"/>
  <c r="E1303" i="2"/>
  <c r="F1303" i="2"/>
  <c r="B1304" i="2"/>
  <c r="C1304" i="2"/>
  <c r="D1304" i="2"/>
  <c r="E1304" i="2"/>
  <c r="F1304" i="2"/>
  <c r="B1305" i="2"/>
  <c r="C1305" i="2"/>
  <c r="D1305" i="2"/>
  <c r="E1305" i="2"/>
  <c r="F1305" i="2"/>
  <c r="B1306" i="2"/>
  <c r="C1306" i="2"/>
  <c r="D1306" i="2"/>
  <c r="E1306" i="2"/>
  <c r="F1306" i="2"/>
  <c r="B1307" i="2"/>
  <c r="C1307" i="2"/>
  <c r="D1307" i="2"/>
  <c r="E1307" i="2"/>
  <c r="F1307" i="2"/>
  <c r="B1308" i="2"/>
  <c r="C1308" i="2"/>
  <c r="D1308" i="2"/>
  <c r="E1308" i="2"/>
  <c r="F1308" i="2"/>
  <c r="B1309" i="2"/>
  <c r="C1309" i="2"/>
  <c r="D1309" i="2"/>
  <c r="E1309" i="2"/>
  <c r="F1309" i="2"/>
  <c r="B1310" i="2"/>
  <c r="C1310" i="2"/>
  <c r="D1310" i="2"/>
  <c r="E1310" i="2"/>
  <c r="F1310" i="2"/>
  <c r="B1311" i="2"/>
  <c r="C1311" i="2"/>
  <c r="D1311" i="2"/>
  <c r="E1311" i="2"/>
  <c r="F1311" i="2"/>
  <c r="B1312" i="2"/>
  <c r="C1312" i="2"/>
  <c r="D1312" i="2"/>
  <c r="E1312" i="2"/>
  <c r="F1312" i="2"/>
  <c r="B1313" i="2"/>
  <c r="C1313" i="2"/>
  <c r="D1313" i="2"/>
  <c r="E1313" i="2"/>
  <c r="F1313" i="2"/>
  <c r="B1314" i="2"/>
  <c r="C1314" i="2"/>
  <c r="D1314" i="2"/>
  <c r="E1314" i="2"/>
  <c r="F1314" i="2"/>
  <c r="B1315" i="2"/>
  <c r="C1315" i="2"/>
  <c r="D1315" i="2"/>
  <c r="E1315" i="2"/>
  <c r="F1315" i="2"/>
  <c r="B1316" i="2"/>
  <c r="C1316" i="2"/>
  <c r="D1316" i="2"/>
  <c r="E1316" i="2"/>
  <c r="F1316" i="2"/>
  <c r="B1317" i="2"/>
  <c r="C1317" i="2"/>
  <c r="D1317" i="2"/>
  <c r="E1317" i="2"/>
  <c r="F1317" i="2"/>
  <c r="B1289" i="2"/>
  <c r="C1289" i="2"/>
  <c r="D1289" i="2"/>
  <c r="E1289" i="2"/>
  <c r="F1289" i="2"/>
  <c r="B1290" i="2"/>
  <c r="C1290" i="2"/>
  <c r="D1290" i="2"/>
  <c r="E1290" i="2"/>
  <c r="F1290" i="2"/>
  <c r="B1291" i="2"/>
  <c r="C1291" i="2"/>
  <c r="D1291" i="2"/>
  <c r="E1291" i="2"/>
  <c r="F1291" i="2"/>
  <c r="B1292" i="2"/>
  <c r="C1292" i="2"/>
  <c r="D1292" i="2"/>
  <c r="E1292" i="2"/>
  <c r="F1292" i="2"/>
  <c r="B1293" i="2"/>
  <c r="C1293" i="2"/>
  <c r="D1293" i="2"/>
  <c r="E1293" i="2"/>
  <c r="F1293" i="2"/>
  <c r="B1294" i="2"/>
  <c r="C1294" i="2"/>
  <c r="D1294" i="2"/>
  <c r="E1294" i="2"/>
  <c r="F1294" i="2"/>
  <c r="B1295" i="2"/>
  <c r="C1295" i="2"/>
  <c r="D1295" i="2"/>
  <c r="E1295" i="2"/>
  <c r="F1295" i="2"/>
  <c r="B1296" i="2"/>
  <c r="C1296" i="2"/>
  <c r="D1296" i="2"/>
  <c r="E1296" i="2"/>
  <c r="F1296" i="2"/>
  <c r="B1297" i="2"/>
  <c r="C1297" i="2"/>
  <c r="D1297" i="2"/>
  <c r="E1297" i="2"/>
  <c r="F1297" i="2"/>
  <c r="B1298" i="2"/>
  <c r="C1298" i="2"/>
  <c r="D1298" i="2"/>
  <c r="E1298" i="2"/>
  <c r="F1298" i="2"/>
  <c r="B1299" i="2"/>
  <c r="C1299" i="2"/>
  <c r="D1299" i="2"/>
  <c r="E1299" i="2"/>
  <c r="F1299" i="2"/>
  <c r="B1300" i="2"/>
  <c r="C1300" i="2"/>
  <c r="D1300" i="2"/>
  <c r="E1300" i="2"/>
  <c r="F1300" i="2"/>
  <c r="B1269" i="2"/>
  <c r="C1269" i="2"/>
  <c r="D1269" i="2"/>
  <c r="E1269" i="2"/>
  <c r="F1269" i="2"/>
  <c r="B1270" i="2"/>
  <c r="C1270" i="2"/>
  <c r="D1270" i="2"/>
  <c r="E1270" i="2"/>
  <c r="F1270" i="2"/>
  <c r="B1271" i="2"/>
  <c r="C1271" i="2"/>
  <c r="D1271" i="2"/>
  <c r="E1271" i="2"/>
  <c r="F1271" i="2"/>
  <c r="B1272" i="2"/>
  <c r="C1272" i="2"/>
  <c r="D1272" i="2"/>
  <c r="E1272" i="2"/>
  <c r="F1272" i="2"/>
  <c r="B1273" i="2"/>
  <c r="C1273" i="2"/>
  <c r="D1273" i="2"/>
  <c r="E1273" i="2"/>
  <c r="F1273" i="2"/>
  <c r="B1274" i="2"/>
  <c r="C1274" i="2"/>
  <c r="D1274" i="2"/>
  <c r="E1274" i="2"/>
  <c r="F1274" i="2"/>
  <c r="B1275" i="2"/>
  <c r="C1275" i="2"/>
  <c r="D1275" i="2"/>
  <c r="E1275" i="2"/>
  <c r="F1275" i="2"/>
  <c r="B1276" i="2"/>
  <c r="C1276" i="2"/>
  <c r="D1276" i="2"/>
  <c r="E1276" i="2"/>
  <c r="F1276" i="2"/>
  <c r="B1277" i="2"/>
  <c r="C1277" i="2"/>
  <c r="D1277" i="2"/>
  <c r="E1277" i="2"/>
  <c r="F1277" i="2"/>
  <c r="B1278" i="2"/>
  <c r="C1278" i="2"/>
  <c r="D1278" i="2"/>
  <c r="E1278" i="2"/>
  <c r="F1278" i="2"/>
  <c r="B1279" i="2"/>
  <c r="C1279" i="2"/>
  <c r="D1279" i="2"/>
  <c r="E1279" i="2"/>
  <c r="F1279" i="2"/>
  <c r="B1280" i="2"/>
  <c r="C1280" i="2"/>
  <c r="D1280" i="2"/>
  <c r="E1280" i="2"/>
  <c r="F1280" i="2"/>
  <c r="B1281" i="2"/>
  <c r="C1281" i="2"/>
  <c r="D1281" i="2"/>
  <c r="E1281" i="2"/>
  <c r="F1281" i="2"/>
  <c r="B1282" i="2"/>
  <c r="C1282" i="2"/>
  <c r="D1282" i="2"/>
  <c r="E1282" i="2"/>
  <c r="F1282" i="2"/>
  <c r="B1283" i="2"/>
  <c r="C1283" i="2"/>
  <c r="D1283" i="2"/>
  <c r="E1283" i="2"/>
  <c r="F1283" i="2"/>
  <c r="B1284" i="2"/>
  <c r="C1284" i="2"/>
  <c r="D1284" i="2"/>
  <c r="E1284" i="2"/>
  <c r="F1284" i="2"/>
  <c r="B1285" i="2"/>
  <c r="C1285" i="2"/>
  <c r="D1285" i="2"/>
  <c r="E1285" i="2"/>
  <c r="F1285" i="2"/>
  <c r="B1286" i="2"/>
  <c r="C1286" i="2"/>
  <c r="D1286" i="2"/>
  <c r="E1286" i="2"/>
  <c r="F1286" i="2"/>
  <c r="B1287" i="2"/>
  <c r="C1287" i="2"/>
  <c r="D1287" i="2"/>
  <c r="E1287" i="2"/>
  <c r="F1287" i="2"/>
  <c r="B1288" i="2"/>
  <c r="C1288" i="2"/>
  <c r="D1288" i="2"/>
  <c r="E1288" i="2"/>
  <c r="F1288" i="2"/>
  <c r="B1256" i="2"/>
  <c r="C1256" i="2"/>
  <c r="D1256" i="2"/>
  <c r="E1256" i="2"/>
  <c r="F1256" i="2"/>
  <c r="B1257" i="2"/>
  <c r="C1257" i="2"/>
  <c r="D1257" i="2"/>
  <c r="E1257" i="2"/>
  <c r="F1257" i="2"/>
  <c r="B1258" i="2"/>
  <c r="C1258" i="2"/>
  <c r="D1258" i="2"/>
  <c r="E1258" i="2"/>
  <c r="F1258" i="2"/>
  <c r="B1259" i="2"/>
  <c r="C1259" i="2"/>
  <c r="D1259" i="2"/>
  <c r="E1259" i="2"/>
  <c r="F1259" i="2"/>
  <c r="B1260" i="2"/>
  <c r="C1260" i="2"/>
  <c r="D1260" i="2"/>
  <c r="E1260" i="2"/>
  <c r="F1260" i="2"/>
  <c r="B1261" i="2"/>
  <c r="C1261" i="2"/>
  <c r="D1261" i="2"/>
  <c r="E1261" i="2"/>
  <c r="F1261" i="2"/>
  <c r="B1262" i="2"/>
  <c r="C1262" i="2"/>
  <c r="D1262" i="2"/>
  <c r="E1262" i="2"/>
  <c r="F1262" i="2"/>
  <c r="B1263" i="2"/>
  <c r="C1263" i="2"/>
  <c r="D1263" i="2"/>
  <c r="E1263" i="2"/>
  <c r="F1263" i="2"/>
  <c r="B1264" i="2"/>
  <c r="C1264" i="2"/>
  <c r="D1264" i="2"/>
  <c r="E1264" i="2"/>
  <c r="F1264" i="2"/>
  <c r="B1265" i="2"/>
  <c r="C1265" i="2"/>
  <c r="D1265" i="2"/>
  <c r="E1265" i="2"/>
  <c r="F1265" i="2"/>
  <c r="B1266" i="2"/>
  <c r="C1266" i="2"/>
  <c r="D1266" i="2"/>
  <c r="E1266" i="2"/>
  <c r="F1266" i="2"/>
  <c r="B1267" i="2"/>
  <c r="C1267" i="2"/>
  <c r="D1267" i="2"/>
  <c r="E1267" i="2"/>
  <c r="F1267" i="2"/>
  <c r="B1268" i="2"/>
  <c r="C1268" i="2"/>
  <c r="D1268" i="2"/>
  <c r="E1268" i="2"/>
  <c r="F1268" i="2"/>
  <c r="B1233" i="2"/>
  <c r="C1233" i="2"/>
  <c r="D1233" i="2"/>
  <c r="E1233" i="2"/>
  <c r="F1233" i="2"/>
  <c r="B1234" i="2"/>
  <c r="C1234" i="2"/>
  <c r="D1234" i="2"/>
  <c r="E1234" i="2"/>
  <c r="F1234" i="2"/>
  <c r="B1235" i="2"/>
  <c r="C1235" i="2"/>
  <c r="D1235" i="2"/>
  <c r="E1235" i="2"/>
  <c r="F1235" i="2"/>
  <c r="B1236" i="2"/>
  <c r="C1236" i="2"/>
  <c r="D1236" i="2"/>
  <c r="E1236" i="2"/>
  <c r="F1236" i="2"/>
  <c r="B1237" i="2"/>
  <c r="C1237" i="2"/>
  <c r="D1237" i="2"/>
  <c r="E1237" i="2"/>
  <c r="F1237" i="2"/>
  <c r="B1238" i="2"/>
  <c r="C1238" i="2"/>
  <c r="D1238" i="2"/>
  <c r="E1238" i="2"/>
  <c r="F1238" i="2"/>
  <c r="B1239" i="2"/>
  <c r="C1239" i="2"/>
  <c r="D1239" i="2"/>
  <c r="E1239" i="2"/>
  <c r="F1239" i="2"/>
  <c r="B1240" i="2"/>
  <c r="C1240" i="2"/>
  <c r="D1240" i="2"/>
  <c r="E1240" i="2"/>
  <c r="F1240" i="2"/>
  <c r="B1241" i="2"/>
  <c r="C1241" i="2"/>
  <c r="D1241" i="2"/>
  <c r="E1241" i="2"/>
  <c r="F1241" i="2"/>
  <c r="B1242" i="2"/>
  <c r="C1242" i="2"/>
  <c r="D1242" i="2"/>
  <c r="E1242" i="2"/>
  <c r="F1242" i="2"/>
  <c r="B1243" i="2"/>
  <c r="C1243" i="2"/>
  <c r="D1243" i="2"/>
  <c r="E1243" i="2"/>
  <c r="F1243" i="2"/>
  <c r="B1244" i="2"/>
  <c r="C1244" i="2"/>
  <c r="D1244" i="2"/>
  <c r="E1244" i="2"/>
  <c r="F1244" i="2"/>
  <c r="B1245" i="2"/>
  <c r="C1245" i="2"/>
  <c r="D1245" i="2"/>
  <c r="E1245" i="2"/>
  <c r="F1245" i="2"/>
  <c r="B1246" i="2"/>
  <c r="C1246" i="2"/>
  <c r="D1246" i="2"/>
  <c r="E1246" i="2"/>
  <c r="F1246" i="2"/>
  <c r="B1247" i="2"/>
  <c r="C1247" i="2"/>
  <c r="D1247" i="2"/>
  <c r="E1247" i="2"/>
  <c r="F1247" i="2"/>
  <c r="B1248" i="2"/>
  <c r="C1248" i="2"/>
  <c r="D1248" i="2"/>
  <c r="E1248" i="2"/>
  <c r="F1248" i="2"/>
  <c r="B1249" i="2"/>
  <c r="C1249" i="2"/>
  <c r="D1249" i="2"/>
  <c r="E1249" i="2"/>
  <c r="F1249" i="2"/>
  <c r="B1250" i="2"/>
  <c r="C1250" i="2"/>
  <c r="D1250" i="2"/>
  <c r="E1250" i="2"/>
  <c r="F1250" i="2"/>
  <c r="B1251" i="2"/>
  <c r="C1251" i="2"/>
  <c r="D1251" i="2"/>
  <c r="E1251" i="2"/>
  <c r="F1251" i="2"/>
  <c r="B1252" i="2"/>
  <c r="C1252" i="2"/>
  <c r="D1252" i="2"/>
  <c r="E1252" i="2"/>
  <c r="F1252" i="2"/>
  <c r="B1253" i="2"/>
  <c r="C1253" i="2"/>
  <c r="D1253" i="2"/>
  <c r="E1253" i="2"/>
  <c r="F1253" i="2"/>
  <c r="B1254" i="2"/>
  <c r="C1254" i="2"/>
  <c r="D1254" i="2"/>
  <c r="E1254" i="2"/>
  <c r="F1254" i="2"/>
  <c r="B1255" i="2"/>
  <c r="C1255" i="2"/>
  <c r="D1255" i="2"/>
  <c r="E1255" i="2"/>
  <c r="F1255" i="2"/>
  <c r="A1233" i="2"/>
  <c r="A1234" i="2"/>
  <c r="A1235" i="2"/>
  <c r="A1236" i="2"/>
  <c r="A1237" i="2"/>
  <c r="A1238" i="2"/>
  <c r="A1239" i="2"/>
  <c r="B1222" i="2"/>
  <c r="C1222" i="2"/>
  <c r="D1222" i="2"/>
  <c r="E1222" i="2"/>
  <c r="F1222" i="2"/>
  <c r="B1223" i="2"/>
  <c r="C1223" i="2"/>
  <c r="D1223" i="2"/>
  <c r="E1223" i="2"/>
  <c r="F1223" i="2"/>
  <c r="B1224" i="2"/>
  <c r="C1224" i="2"/>
  <c r="D1224" i="2"/>
  <c r="E1224" i="2"/>
  <c r="F1224" i="2"/>
  <c r="B1225" i="2"/>
  <c r="C1225" i="2"/>
  <c r="D1225" i="2"/>
  <c r="E1225" i="2"/>
  <c r="F1225" i="2"/>
  <c r="B1226" i="2"/>
  <c r="C1226" i="2"/>
  <c r="D1226" i="2"/>
  <c r="E1226" i="2"/>
  <c r="F1226" i="2"/>
  <c r="B1227" i="2"/>
  <c r="C1227" i="2"/>
  <c r="D1227" i="2"/>
  <c r="E1227" i="2"/>
  <c r="F1227" i="2"/>
  <c r="B1228" i="2"/>
  <c r="C1228" i="2"/>
  <c r="D1228" i="2"/>
  <c r="E1228" i="2"/>
  <c r="F1228" i="2"/>
  <c r="B1229" i="2"/>
  <c r="C1229" i="2"/>
  <c r="D1229" i="2"/>
  <c r="E1229" i="2"/>
  <c r="F1229" i="2"/>
  <c r="B1230" i="2"/>
  <c r="C1230" i="2"/>
  <c r="D1230" i="2"/>
  <c r="E1230" i="2"/>
  <c r="F1230" i="2"/>
  <c r="B1231" i="2"/>
  <c r="C1231" i="2"/>
  <c r="D1231" i="2"/>
  <c r="E1231" i="2"/>
  <c r="F1231" i="2"/>
  <c r="B1232" i="2"/>
  <c r="C1232" i="2"/>
  <c r="D1232" i="2"/>
  <c r="E1232" i="2"/>
  <c r="F1232" i="2"/>
  <c r="B1209" i="2"/>
  <c r="C1209" i="2"/>
  <c r="D1209" i="2"/>
  <c r="E1209" i="2"/>
  <c r="F1209" i="2"/>
  <c r="B1210" i="2"/>
  <c r="C1210" i="2"/>
  <c r="D1210" i="2"/>
  <c r="E1210" i="2"/>
  <c r="F1210" i="2"/>
  <c r="B1211" i="2"/>
  <c r="C1211" i="2"/>
  <c r="D1211" i="2"/>
  <c r="E1211" i="2"/>
  <c r="F1211" i="2"/>
  <c r="B1212" i="2"/>
  <c r="C1212" i="2"/>
  <c r="D1212" i="2"/>
  <c r="E1212" i="2"/>
  <c r="F1212" i="2"/>
  <c r="B1213" i="2"/>
  <c r="C1213" i="2"/>
  <c r="D1213" i="2"/>
  <c r="E1213" i="2"/>
  <c r="F1213" i="2"/>
  <c r="B1214" i="2"/>
  <c r="C1214" i="2"/>
  <c r="D1214" i="2"/>
  <c r="E1214" i="2"/>
  <c r="F1214" i="2"/>
  <c r="B1215" i="2"/>
  <c r="C1215" i="2"/>
  <c r="D1215" i="2"/>
  <c r="E1215" i="2"/>
  <c r="F1215" i="2"/>
  <c r="B1216" i="2"/>
  <c r="C1216" i="2"/>
  <c r="D1216" i="2"/>
  <c r="E1216" i="2"/>
  <c r="F1216" i="2"/>
  <c r="B1217" i="2"/>
  <c r="C1217" i="2"/>
  <c r="D1217" i="2"/>
  <c r="E1217" i="2"/>
  <c r="F1217" i="2"/>
  <c r="B1218" i="2"/>
  <c r="C1218" i="2"/>
  <c r="D1218" i="2"/>
  <c r="E1218" i="2"/>
  <c r="F1218" i="2"/>
  <c r="B1219" i="2"/>
  <c r="C1219" i="2"/>
  <c r="D1219" i="2"/>
  <c r="E1219" i="2"/>
  <c r="F1219" i="2"/>
  <c r="B1220" i="2"/>
  <c r="C1220" i="2"/>
  <c r="D1220" i="2"/>
  <c r="E1220" i="2"/>
  <c r="F1220" i="2"/>
  <c r="B1221" i="2"/>
  <c r="C1221" i="2"/>
  <c r="D1221" i="2"/>
  <c r="E1221" i="2"/>
  <c r="F1221" i="2"/>
  <c r="B1191" i="2"/>
  <c r="C1191" i="2"/>
  <c r="D1191" i="2"/>
  <c r="E1191" i="2"/>
  <c r="F1191" i="2"/>
  <c r="B1192" i="2"/>
  <c r="C1192" i="2"/>
  <c r="D1192" i="2"/>
  <c r="E1192" i="2"/>
  <c r="F1192" i="2"/>
  <c r="B1193" i="2"/>
  <c r="C1193" i="2"/>
  <c r="D1193" i="2"/>
  <c r="E1193" i="2"/>
  <c r="F1193" i="2"/>
  <c r="B1194" i="2"/>
  <c r="C1194" i="2"/>
  <c r="D1194" i="2"/>
  <c r="E1194" i="2"/>
  <c r="F1194" i="2"/>
  <c r="B1195" i="2"/>
  <c r="C1195" i="2"/>
  <c r="D1195" i="2"/>
  <c r="E1195" i="2"/>
  <c r="F1195" i="2"/>
  <c r="B1196" i="2"/>
  <c r="C1196" i="2"/>
  <c r="D1196" i="2"/>
  <c r="E1196" i="2"/>
  <c r="F1196" i="2"/>
  <c r="B1197" i="2"/>
  <c r="C1197" i="2"/>
  <c r="D1197" i="2"/>
  <c r="E1197" i="2"/>
  <c r="F1197" i="2"/>
  <c r="B1198" i="2"/>
  <c r="C1198" i="2"/>
  <c r="D1198" i="2"/>
  <c r="E1198" i="2"/>
  <c r="F1198" i="2"/>
  <c r="B1199" i="2"/>
  <c r="C1199" i="2"/>
  <c r="D1199" i="2"/>
  <c r="E1199" i="2"/>
  <c r="F1199" i="2"/>
  <c r="B1200" i="2"/>
  <c r="C1200" i="2"/>
  <c r="D1200" i="2"/>
  <c r="E1200" i="2"/>
  <c r="F1200" i="2"/>
  <c r="B1201" i="2"/>
  <c r="C1201" i="2"/>
  <c r="D1201" i="2"/>
  <c r="E1201" i="2"/>
  <c r="F1201" i="2"/>
  <c r="B1202" i="2"/>
  <c r="C1202" i="2"/>
  <c r="D1202" i="2"/>
  <c r="E1202" i="2"/>
  <c r="F1202" i="2"/>
  <c r="B1203" i="2"/>
  <c r="C1203" i="2"/>
  <c r="D1203" i="2"/>
  <c r="E1203" i="2"/>
  <c r="F1203" i="2"/>
  <c r="B1204" i="2"/>
  <c r="C1204" i="2"/>
  <c r="D1204" i="2"/>
  <c r="E1204" i="2"/>
  <c r="F1204" i="2"/>
  <c r="B1205" i="2"/>
  <c r="C1205" i="2"/>
  <c r="D1205" i="2"/>
  <c r="E1205" i="2"/>
  <c r="F1205" i="2"/>
  <c r="B1206" i="2"/>
  <c r="C1206" i="2"/>
  <c r="D1206" i="2"/>
  <c r="E1206" i="2"/>
  <c r="F1206" i="2"/>
  <c r="B1207" i="2"/>
  <c r="C1207" i="2"/>
  <c r="D1207" i="2"/>
  <c r="E1207" i="2"/>
  <c r="F1207" i="2"/>
  <c r="B1208" i="2"/>
  <c r="C1208" i="2"/>
  <c r="D1208" i="2"/>
  <c r="E1208" i="2"/>
  <c r="F1208" i="2"/>
  <c r="B1179" i="2"/>
  <c r="C1179" i="2"/>
  <c r="D1179" i="2"/>
  <c r="E1179" i="2"/>
  <c r="F1179" i="2"/>
  <c r="B1180" i="2"/>
  <c r="C1180" i="2"/>
  <c r="D1180" i="2"/>
  <c r="E1180" i="2"/>
  <c r="F1180" i="2"/>
  <c r="B1181" i="2"/>
  <c r="C1181" i="2"/>
  <c r="D1181" i="2"/>
  <c r="E1181" i="2"/>
  <c r="F1181" i="2"/>
  <c r="B1182" i="2"/>
  <c r="C1182" i="2"/>
  <c r="D1182" i="2"/>
  <c r="E1182" i="2"/>
  <c r="F1182" i="2"/>
  <c r="B1183" i="2"/>
  <c r="C1183" i="2"/>
  <c r="D1183" i="2"/>
  <c r="E1183" i="2"/>
  <c r="F1183" i="2"/>
  <c r="B1184" i="2"/>
  <c r="C1184" i="2"/>
  <c r="D1184" i="2"/>
  <c r="E1184" i="2"/>
  <c r="F1184" i="2"/>
  <c r="B1185" i="2"/>
  <c r="C1185" i="2"/>
  <c r="D1185" i="2"/>
  <c r="E1185" i="2"/>
  <c r="F1185" i="2"/>
  <c r="B1186" i="2"/>
  <c r="C1186" i="2"/>
  <c r="D1186" i="2"/>
  <c r="E1186" i="2"/>
  <c r="F1186" i="2"/>
  <c r="B1187" i="2"/>
  <c r="C1187" i="2"/>
  <c r="D1187" i="2"/>
  <c r="E1187" i="2"/>
  <c r="F1187" i="2"/>
  <c r="B1188" i="2"/>
  <c r="C1188" i="2"/>
  <c r="D1188" i="2"/>
  <c r="E1188" i="2"/>
  <c r="F1188" i="2"/>
  <c r="B1189" i="2"/>
  <c r="C1189" i="2"/>
  <c r="D1189" i="2"/>
  <c r="E1189" i="2"/>
  <c r="F1189" i="2"/>
  <c r="B1190" i="2"/>
  <c r="C1190" i="2"/>
  <c r="D1190" i="2"/>
  <c r="E1190" i="2"/>
  <c r="F1190" i="2"/>
  <c r="B1167" i="2"/>
  <c r="C1167" i="2"/>
  <c r="D1167" i="2"/>
  <c r="E1167" i="2"/>
  <c r="F1167" i="2"/>
  <c r="B1168" i="2"/>
  <c r="C1168" i="2"/>
  <c r="D1168" i="2"/>
  <c r="E1168" i="2"/>
  <c r="F1168" i="2"/>
  <c r="B1169" i="2"/>
  <c r="C1169" i="2"/>
  <c r="D1169" i="2"/>
  <c r="E1169" i="2"/>
  <c r="F1169" i="2"/>
  <c r="B1170" i="2"/>
  <c r="C1170" i="2"/>
  <c r="D1170" i="2"/>
  <c r="E1170" i="2"/>
  <c r="F1170" i="2"/>
  <c r="B1171" i="2"/>
  <c r="C1171" i="2"/>
  <c r="D1171" i="2"/>
  <c r="E1171" i="2"/>
  <c r="F1171" i="2"/>
  <c r="B1172" i="2"/>
  <c r="C1172" i="2"/>
  <c r="D1172" i="2"/>
  <c r="E1172" i="2"/>
  <c r="F1172" i="2"/>
  <c r="B1173" i="2"/>
  <c r="C1173" i="2"/>
  <c r="D1173" i="2"/>
  <c r="E1173" i="2"/>
  <c r="F1173" i="2"/>
  <c r="B1174" i="2"/>
  <c r="C1174" i="2"/>
  <c r="D1174" i="2"/>
  <c r="E1174" i="2"/>
  <c r="F1174" i="2"/>
  <c r="B1175" i="2"/>
  <c r="C1175" i="2"/>
  <c r="D1175" i="2"/>
  <c r="E1175" i="2"/>
  <c r="F1175" i="2"/>
  <c r="B1176" i="2"/>
  <c r="C1176" i="2"/>
  <c r="D1176" i="2"/>
  <c r="E1176" i="2"/>
  <c r="F1176" i="2"/>
  <c r="B1177" i="2"/>
  <c r="C1177" i="2"/>
  <c r="D1177" i="2"/>
  <c r="E1177" i="2"/>
  <c r="F1177" i="2"/>
  <c r="B1178" i="2"/>
  <c r="C1178" i="2"/>
  <c r="D1178" i="2"/>
  <c r="E1178" i="2"/>
  <c r="F1178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B1126" i="2"/>
  <c r="C1126" i="2"/>
  <c r="D1126" i="2"/>
  <c r="E1126" i="2"/>
  <c r="F1126" i="2"/>
  <c r="B1127" i="2"/>
  <c r="C1127" i="2"/>
  <c r="D1127" i="2"/>
  <c r="E1127" i="2"/>
  <c r="F1127" i="2"/>
  <c r="B1128" i="2"/>
  <c r="C1128" i="2"/>
  <c r="D1128" i="2"/>
  <c r="E1128" i="2"/>
  <c r="F1128" i="2"/>
  <c r="B1129" i="2"/>
  <c r="C1129" i="2"/>
  <c r="D1129" i="2"/>
  <c r="E1129" i="2"/>
  <c r="F1129" i="2"/>
  <c r="B1130" i="2"/>
  <c r="C1130" i="2"/>
  <c r="D1130" i="2"/>
  <c r="E1130" i="2"/>
  <c r="F1130" i="2"/>
  <c r="B1131" i="2"/>
  <c r="C1131" i="2"/>
  <c r="D1131" i="2"/>
  <c r="E1131" i="2"/>
  <c r="F1131" i="2"/>
  <c r="B1132" i="2"/>
  <c r="C1132" i="2"/>
  <c r="D1132" i="2"/>
  <c r="E1132" i="2"/>
  <c r="F1132" i="2"/>
  <c r="B1133" i="2"/>
  <c r="C1133" i="2"/>
  <c r="D1133" i="2"/>
  <c r="E1133" i="2"/>
  <c r="F1133" i="2"/>
  <c r="B1134" i="2"/>
  <c r="C1134" i="2"/>
  <c r="D1134" i="2"/>
  <c r="E1134" i="2"/>
  <c r="F1134" i="2"/>
  <c r="B1135" i="2"/>
  <c r="C1135" i="2"/>
  <c r="D1135" i="2"/>
  <c r="E1135" i="2"/>
  <c r="F1135" i="2"/>
  <c r="B1136" i="2"/>
  <c r="C1136" i="2"/>
  <c r="D1136" i="2"/>
  <c r="E1136" i="2"/>
  <c r="F1136" i="2"/>
  <c r="B1137" i="2"/>
  <c r="C1137" i="2"/>
  <c r="D1137" i="2"/>
  <c r="E1137" i="2"/>
  <c r="F1137" i="2"/>
  <c r="B1138" i="2"/>
  <c r="C1138" i="2"/>
  <c r="D1138" i="2"/>
  <c r="E1138" i="2"/>
  <c r="F1138" i="2"/>
  <c r="B1139" i="2"/>
  <c r="C1139" i="2"/>
  <c r="D1139" i="2"/>
  <c r="E1139" i="2"/>
  <c r="F1139" i="2"/>
  <c r="B1140" i="2"/>
  <c r="C1140" i="2"/>
  <c r="D1140" i="2"/>
  <c r="E1140" i="2"/>
  <c r="F1140" i="2"/>
  <c r="B1141" i="2"/>
  <c r="C1141" i="2"/>
  <c r="D1141" i="2"/>
  <c r="E1141" i="2"/>
  <c r="F1141" i="2"/>
  <c r="B1142" i="2"/>
  <c r="C1142" i="2"/>
  <c r="D1142" i="2"/>
  <c r="E1142" i="2"/>
  <c r="F1142" i="2"/>
  <c r="B1143" i="2"/>
  <c r="C1143" i="2"/>
  <c r="D1143" i="2"/>
  <c r="E1143" i="2"/>
  <c r="F1143" i="2"/>
  <c r="B1144" i="2"/>
  <c r="C1144" i="2"/>
  <c r="D1144" i="2"/>
  <c r="E1144" i="2"/>
  <c r="F1144" i="2"/>
  <c r="B1145" i="2"/>
  <c r="C1145" i="2"/>
  <c r="D1145" i="2"/>
  <c r="E1145" i="2"/>
  <c r="F1145" i="2"/>
  <c r="B1146" i="2"/>
  <c r="C1146" i="2"/>
  <c r="D1146" i="2"/>
  <c r="E1146" i="2"/>
  <c r="F1146" i="2"/>
  <c r="B1147" i="2"/>
  <c r="C1147" i="2"/>
  <c r="D1147" i="2"/>
  <c r="E1147" i="2"/>
  <c r="F1147" i="2"/>
  <c r="B1148" i="2"/>
  <c r="C1148" i="2"/>
  <c r="D1148" i="2"/>
  <c r="E1148" i="2"/>
  <c r="F1148" i="2"/>
  <c r="B1149" i="2"/>
  <c r="C1149" i="2"/>
  <c r="D1149" i="2"/>
  <c r="E1149" i="2"/>
  <c r="F1149" i="2"/>
  <c r="B1150" i="2"/>
  <c r="C1150" i="2"/>
  <c r="D1150" i="2"/>
  <c r="E1150" i="2"/>
  <c r="F1150" i="2"/>
  <c r="B1151" i="2"/>
  <c r="C1151" i="2"/>
  <c r="D1151" i="2"/>
  <c r="E1151" i="2"/>
  <c r="F1151" i="2"/>
  <c r="B1152" i="2"/>
  <c r="C1152" i="2"/>
  <c r="D1152" i="2"/>
  <c r="E1152" i="2"/>
  <c r="F1152" i="2"/>
  <c r="B1153" i="2"/>
  <c r="C1153" i="2"/>
  <c r="D1153" i="2"/>
  <c r="E1153" i="2"/>
  <c r="F1153" i="2"/>
  <c r="B1154" i="2"/>
  <c r="C1154" i="2"/>
  <c r="D1154" i="2"/>
  <c r="E1154" i="2"/>
  <c r="F1154" i="2"/>
  <c r="B1155" i="2"/>
  <c r="C1155" i="2"/>
  <c r="D1155" i="2"/>
  <c r="E1155" i="2"/>
  <c r="F1155" i="2"/>
  <c r="B1156" i="2"/>
  <c r="C1156" i="2"/>
  <c r="D1156" i="2"/>
  <c r="E1156" i="2"/>
  <c r="F1156" i="2"/>
  <c r="B1157" i="2"/>
  <c r="C1157" i="2"/>
  <c r="D1157" i="2"/>
  <c r="E1157" i="2"/>
  <c r="F1157" i="2"/>
  <c r="B1158" i="2"/>
  <c r="C1158" i="2"/>
  <c r="D1158" i="2"/>
  <c r="E1158" i="2"/>
  <c r="F1158" i="2"/>
  <c r="B1159" i="2"/>
  <c r="C1159" i="2"/>
  <c r="D1159" i="2"/>
  <c r="E1159" i="2"/>
  <c r="F1159" i="2"/>
  <c r="B1160" i="2"/>
  <c r="C1160" i="2"/>
  <c r="D1160" i="2"/>
  <c r="E1160" i="2"/>
  <c r="F1160" i="2"/>
  <c r="B1161" i="2"/>
  <c r="C1161" i="2"/>
  <c r="D1161" i="2"/>
  <c r="E1161" i="2"/>
  <c r="F1161" i="2"/>
  <c r="B1162" i="2"/>
  <c r="C1162" i="2"/>
  <c r="D1162" i="2"/>
  <c r="E1162" i="2"/>
  <c r="F1162" i="2"/>
  <c r="B1163" i="2"/>
  <c r="C1163" i="2"/>
  <c r="D1163" i="2"/>
  <c r="E1163" i="2"/>
  <c r="F1163" i="2"/>
  <c r="B1164" i="2"/>
  <c r="C1164" i="2"/>
  <c r="D1164" i="2"/>
  <c r="E1164" i="2"/>
  <c r="F1164" i="2"/>
  <c r="B1165" i="2"/>
  <c r="C1165" i="2"/>
  <c r="D1165" i="2"/>
  <c r="E1165" i="2"/>
  <c r="F1165" i="2"/>
  <c r="B1166" i="2"/>
  <c r="C1166" i="2"/>
  <c r="D1166" i="2"/>
  <c r="E1166" i="2"/>
  <c r="F116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126" i="2"/>
  <c r="B1119" i="2"/>
  <c r="C1119" i="2"/>
  <c r="D1119" i="2"/>
  <c r="E1119" i="2"/>
  <c r="F1119" i="2"/>
  <c r="B1120" i="2"/>
  <c r="C1120" i="2"/>
  <c r="D1120" i="2"/>
  <c r="E1120" i="2"/>
  <c r="F1120" i="2"/>
  <c r="B1121" i="2"/>
  <c r="C1121" i="2"/>
  <c r="D1121" i="2"/>
  <c r="E1121" i="2"/>
  <c r="F1121" i="2"/>
  <c r="B1122" i="2"/>
  <c r="C1122" i="2"/>
  <c r="D1122" i="2"/>
  <c r="E1122" i="2"/>
  <c r="F1122" i="2"/>
  <c r="B1123" i="2"/>
  <c r="C1123" i="2"/>
  <c r="D1123" i="2"/>
  <c r="E1123" i="2"/>
  <c r="F1123" i="2"/>
  <c r="B1124" i="2"/>
  <c r="C1124" i="2"/>
  <c r="D1124" i="2"/>
  <c r="E1124" i="2"/>
  <c r="F1124" i="2"/>
  <c r="B1125" i="2"/>
  <c r="C1125" i="2"/>
  <c r="D1125" i="2"/>
  <c r="E1125" i="2"/>
  <c r="F1125" i="2"/>
  <c r="B1100" i="2"/>
  <c r="C1100" i="2"/>
  <c r="D1100" i="2"/>
  <c r="E1100" i="2"/>
  <c r="F1100" i="2"/>
  <c r="B1101" i="2"/>
  <c r="C1101" i="2"/>
  <c r="D1101" i="2"/>
  <c r="E1101" i="2"/>
  <c r="F1101" i="2"/>
  <c r="B1102" i="2"/>
  <c r="C1102" i="2"/>
  <c r="D1102" i="2"/>
  <c r="E1102" i="2"/>
  <c r="F1102" i="2"/>
  <c r="B1103" i="2"/>
  <c r="C1103" i="2"/>
  <c r="D1103" i="2"/>
  <c r="E1103" i="2"/>
  <c r="F1103" i="2"/>
  <c r="B1104" i="2"/>
  <c r="C1104" i="2"/>
  <c r="D1104" i="2"/>
  <c r="E1104" i="2"/>
  <c r="F1104" i="2"/>
  <c r="B1105" i="2"/>
  <c r="C1105" i="2"/>
  <c r="D1105" i="2"/>
  <c r="E1105" i="2"/>
  <c r="F1105" i="2"/>
  <c r="B1106" i="2"/>
  <c r="C1106" i="2"/>
  <c r="D1106" i="2"/>
  <c r="E1106" i="2"/>
  <c r="F1106" i="2"/>
  <c r="B1107" i="2"/>
  <c r="C1107" i="2"/>
  <c r="D1107" i="2"/>
  <c r="E1107" i="2"/>
  <c r="F1107" i="2"/>
  <c r="B1108" i="2"/>
  <c r="C1108" i="2"/>
  <c r="D1108" i="2"/>
  <c r="E1108" i="2"/>
  <c r="F1108" i="2"/>
  <c r="B1109" i="2"/>
  <c r="C1109" i="2"/>
  <c r="D1109" i="2"/>
  <c r="E1109" i="2"/>
  <c r="F1109" i="2"/>
  <c r="B1110" i="2"/>
  <c r="C1110" i="2"/>
  <c r="D1110" i="2"/>
  <c r="E1110" i="2"/>
  <c r="F1110" i="2"/>
  <c r="B1111" i="2"/>
  <c r="C1111" i="2"/>
  <c r="D1111" i="2"/>
  <c r="E1111" i="2"/>
  <c r="F1111" i="2"/>
  <c r="B1112" i="2"/>
  <c r="C1112" i="2"/>
  <c r="D1112" i="2"/>
  <c r="E1112" i="2"/>
  <c r="F1112" i="2"/>
  <c r="B1113" i="2"/>
  <c r="C1113" i="2"/>
  <c r="D1113" i="2"/>
  <c r="E1113" i="2"/>
  <c r="F1113" i="2"/>
  <c r="B1114" i="2"/>
  <c r="C1114" i="2"/>
  <c r="D1114" i="2"/>
  <c r="E1114" i="2"/>
  <c r="F1114" i="2"/>
  <c r="B1115" i="2"/>
  <c r="C1115" i="2"/>
  <c r="D1115" i="2"/>
  <c r="E1115" i="2"/>
  <c r="F1115" i="2"/>
  <c r="B1116" i="2"/>
  <c r="C1116" i="2"/>
  <c r="D1116" i="2"/>
  <c r="E1116" i="2"/>
  <c r="F1116" i="2"/>
  <c r="B1117" i="2"/>
  <c r="C1117" i="2"/>
  <c r="D1117" i="2"/>
  <c r="E1117" i="2"/>
  <c r="F1117" i="2"/>
  <c r="B1118" i="2"/>
  <c r="C1118" i="2"/>
  <c r="D1118" i="2"/>
  <c r="E1118" i="2"/>
  <c r="F1118" i="2"/>
  <c r="B1094" i="2"/>
  <c r="C1094" i="2"/>
  <c r="D1094" i="2"/>
  <c r="E1094" i="2"/>
  <c r="F1094" i="2"/>
  <c r="B1095" i="2"/>
  <c r="C1095" i="2"/>
  <c r="D1095" i="2"/>
  <c r="E1095" i="2"/>
  <c r="F1095" i="2"/>
  <c r="B1096" i="2"/>
  <c r="C1096" i="2"/>
  <c r="D1096" i="2"/>
  <c r="E1096" i="2"/>
  <c r="F1096" i="2"/>
  <c r="B1097" i="2"/>
  <c r="C1097" i="2"/>
  <c r="D1097" i="2"/>
  <c r="E1097" i="2"/>
  <c r="F1097" i="2"/>
  <c r="B1098" i="2"/>
  <c r="C1098" i="2"/>
  <c r="D1098" i="2"/>
  <c r="E1098" i="2"/>
  <c r="F1098" i="2"/>
  <c r="B1099" i="2"/>
  <c r="C1099" i="2"/>
  <c r="D1099" i="2"/>
  <c r="E1099" i="2"/>
  <c r="F1099" i="2"/>
  <c r="B1081" i="2"/>
  <c r="C1081" i="2"/>
  <c r="D1081" i="2"/>
  <c r="E1081" i="2"/>
  <c r="F1081" i="2"/>
  <c r="B1082" i="2"/>
  <c r="C1082" i="2"/>
  <c r="D1082" i="2"/>
  <c r="E1082" i="2"/>
  <c r="F1082" i="2"/>
  <c r="B1083" i="2"/>
  <c r="C1083" i="2"/>
  <c r="D1083" i="2"/>
  <c r="E1083" i="2"/>
  <c r="F1083" i="2"/>
  <c r="B1084" i="2"/>
  <c r="C1084" i="2"/>
  <c r="D1084" i="2"/>
  <c r="E1084" i="2"/>
  <c r="F1084" i="2"/>
  <c r="B1085" i="2"/>
  <c r="C1085" i="2"/>
  <c r="D1085" i="2"/>
  <c r="E1085" i="2"/>
  <c r="F1085" i="2"/>
  <c r="B1086" i="2"/>
  <c r="C1086" i="2"/>
  <c r="D1086" i="2"/>
  <c r="E1086" i="2"/>
  <c r="F1086" i="2"/>
  <c r="B1087" i="2"/>
  <c r="C1087" i="2"/>
  <c r="D1087" i="2"/>
  <c r="E1087" i="2"/>
  <c r="F1087" i="2"/>
  <c r="B1088" i="2"/>
  <c r="C1088" i="2"/>
  <c r="D1088" i="2"/>
  <c r="E1088" i="2"/>
  <c r="F1088" i="2"/>
  <c r="B1089" i="2"/>
  <c r="C1089" i="2"/>
  <c r="D1089" i="2"/>
  <c r="E1089" i="2"/>
  <c r="F1089" i="2"/>
  <c r="B1090" i="2"/>
  <c r="C1090" i="2"/>
  <c r="D1090" i="2"/>
  <c r="E1090" i="2"/>
  <c r="F1090" i="2"/>
  <c r="B1091" i="2"/>
  <c r="C1091" i="2"/>
  <c r="D1091" i="2"/>
  <c r="E1091" i="2"/>
  <c r="F1091" i="2"/>
  <c r="B1092" i="2"/>
  <c r="C1092" i="2"/>
  <c r="D1092" i="2"/>
  <c r="E1092" i="2"/>
  <c r="F1092" i="2"/>
  <c r="B1093" i="2"/>
  <c r="C1093" i="2"/>
  <c r="D1093" i="2"/>
  <c r="E1093" i="2"/>
  <c r="F1093" i="2"/>
  <c r="B1065" i="2"/>
  <c r="C1065" i="2"/>
  <c r="D1065" i="2"/>
  <c r="E1065" i="2"/>
  <c r="F1065" i="2"/>
  <c r="B1066" i="2"/>
  <c r="C1066" i="2"/>
  <c r="D1066" i="2"/>
  <c r="E1066" i="2"/>
  <c r="F1066" i="2"/>
  <c r="B1067" i="2"/>
  <c r="C1067" i="2"/>
  <c r="D1067" i="2"/>
  <c r="E1067" i="2"/>
  <c r="F1067" i="2"/>
  <c r="B1068" i="2"/>
  <c r="C1068" i="2"/>
  <c r="D1068" i="2"/>
  <c r="E1068" i="2"/>
  <c r="F1068" i="2"/>
  <c r="B1069" i="2"/>
  <c r="C1069" i="2"/>
  <c r="D1069" i="2"/>
  <c r="E1069" i="2"/>
  <c r="F1069" i="2"/>
  <c r="B1070" i="2"/>
  <c r="C1070" i="2"/>
  <c r="D1070" i="2"/>
  <c r="E1070" i="2"/>
  <c r="F1070" i="2"/>
  <c r="B1071" i="2"/>
  <c r="C1071" i="2"/>
  <c r="D1071" i="2"/>
  <c r="E1071" i="2"/>
  <c r="F1071" i="2"/>
  <c r="B1072" i="2"/>
  <c r="C1072" i="2"/>
  <c r="D1072" i="2"/>
  <c r="E1072" i="2"/>
  <c r="F1072" i="2"/>
  <c r="B1073" i="2"/>
  <c r="C1073" i="2"/>
  <c r="D1073" i="2"/>
  <c r="E1073" i="2"/>
  <c r="F1073" i="2"/>
  <c r="B1074" i="2"/>
  <c r="C1074" i="2"/>
  <c r="D1074" i="2"/>
  <c r="E1074" i="2"/>
  <c r="F1074" i="2"/>
  <c r="B1075" i="2"/>
  <c r="C1075" i="2"/>
  <c r="D1075" i="2"/>
  <c r="E1075" i="2"/>
  <c r="F1075" i="2"/>
  <c r="B1076" i="2"/>
  <c r="C1076" i="2"/>
  <c r="D1076" i="2"/>
  <c r="E1076" i="2"/>
  <c r="F1076" i="2"/>
  <c r="B1077" i="2"/>
  <c r="C1077" i="2"/>
  <c r="D1077" i="2"/>
  <c r="E1077" i="2"/>
  <c r="F1077" i="2"/>
  <c r="B1078" i="2"/>
  <c r="C1078" i="2"/>
  <c r="D1078" i="2"/>
  <c r="E1078" i="2"/>
  <c r="F1078" i="2"/>
  <c r="B1079" i="2"/>
  <c r="C1079" i="2"/>
  <c r="D1079" i="2"/>
  <c r="E1079" i="2"/>
  <c r="F1079" i="2"/>
  <c r="B1080" i="2"/>
  <c r="C1080" i="2"/>
  <c r="D1080" i="2"/>
  <c r="E1080" i="2"/>
  <c r="F1080" i="2"/>
  <c r="B1049" i="2"/>
  <c r="C1049" i="2"/>
  <c r="D1049" i="2"/>
  <c r="E1049" i="2"/>
  <c r="F1049" i="2"/>
  <c r="B1050" i="2"/>
  <c r="C1050" i="2"/>
  <c r="D1050" i="2"/>
  <c r="E1050" i="2"/>
  <c r="F1050" i="2"/>
  <c r="B1051" i="2"/>
  <c r="C1051" i="2"/>
  <c r="D1051" i="2"/>
  <c r="E1051" i="2"/>
  <c r="F1051" i="2"/>
  <c r="B1052" i="2"/>
  <c r="C1052" i="2"/>
  <c r="D1052" i="2"/>
  <c r="E1052" i="2"/>
  <c r="F1052" i="2"/>
  <c r="B1053" i="2"/>
  <c r="C1053" i="2"/>
  <c r="D1053" i="2"/>
  <c r="E1053" i="2"/>
  <c r="F1053" i="2"/>
  <c r="B1054" i="2"/>
  <c r="C1054" i="2"/>
  <c r="D1054" i="2"/>
  <c r="E1054" i="2"/>
  <c r="F1054" i="2"/>
  <c r="B1055" i="2"/>
  <c r="C1055" i="2"/>
  <c r="D1055" i="2"/>
  <c r="E1055" i="2"/>
  <c r="F1055" i="2"/>
  <c r="B1056" i="2"/>
  <c r="C1056" i="2"/>
  <c r="D1056" i="2"/>
  <c r="E1056" i="2"/>
  <c r="F1056" i="2"/>
  <c r="B1057" i="2"/>
  <c r="C1057" i="2"/>
  <c r="D1057" i="2"/>
  <c r="E1057" i="2"/>
  <c r="F1057" i="2"/>
  <c r="B1058" i="2"/>
  <c r="C1058" i="2"/>
  <c r="D1058" i="2"/>
  <c r="E1058" i="2"/>
  <c r="F1058" i="2"/>
  <c r="B1059" i="2"/>
  <c r="C1059" i="2"/>
  <c r="D1059" i="2"/>
  <c r="E1059" i="2"/>
  <c r="F1059" i="2"/>
  <c r="B1060" i="2"/>
  <c r="C1060" i="2"/>
  <c r="D1060" i="2"/>
  <c r="E1060" i="2"/>
  <c r="F1060" i="2"/>
  <c r="B1061" i="2"/>
  <c r="C1061" i="2"/>
  <c r="D1061" i="2"/>
  <c r="E1061" i="2"/>
  <c r="F1061" i="2"/>
  <c r="B1062" i="2"/>
  <c r="C1062" i="2"/>
  <c r="D1062" i="2"/>
  <c r="E1062" i="2"/>
  <c r="F1062" i="2"/>
  <c r="B1063" i="2"/>
  <c r="C1063" i="2"/>
  <c r="D1063" i="2"/>
  <c r="E1063" i="2"/>
  <c r="F1063" i="2"/>
  <c r="B1064" i="2"/>
  <c r="C1064" i="2"/>
  <c r="D1064" i="2"/>
  <c r="E1064" i="2"/>
  <c r="F1064" i="2"/>
  <c r="B1038" i="2"/>
  <c r="C1038" i="2"/>
  <c r="D1038" i="2"/>
  <c r="E1038" i="2"/>
  <c r="F1038" i="2"/>
  <c r="B1039" i="2"/>
  <c r="C1039" i="2"/>
  <c r="D1039" i="2"/>
  <c r="E1039" i="2"/>
  <c r="F1039" i="2"/>
  <c r="B1040" i="2"/>
  <c r="C1040" i="2"/>
  <c r="D1040" i="2"/>
  <c r="E1040" i="2"/>
  <c r="F1040" i="2"/>
  <c r="B1041" i="2"/>
  <c r="C1041" i="2"/>
  <c r="D1041" i="2"/>
  <c r="E1041" i="2"/>
  <c r="F1041" i="2"/>
  <c r="B1042" i="2"/>
  <c r="C1042" i="2"/>
  <c r="D1042" i="2"/>
  <c r="E1042" i="2"/>
  <c r="F1042" i="2"/>
  <c r="B1043" i="2"/>
  <c r="C1043" i="2"/>
  <c r="D1043" i="2"/>
  <c r="E1043" i="2"/>
  <c r="F1043" i="2"/>
  <c r="B1044" i="2"/>
  <c r="C1044" i="2"/>
  <c r="D1044" i="2"/>
  <c r="E1044" i="2"/>
  <c r="F1044" i="2"/>
  <c r="B1045" i="2"/>
  <c r="C1045" i="2"/>
  <c r="D1045" i="2"/>
  <c r="E1045" i="2"/>
  <c r="F1045" i="2"/>
  <c r="B1046" i="2"/>
  <c r="C1046" i="2"/>
  <c r="D1046" i="2"/>
  <c r="E1046" i="2"/>
  <c r="F1046" i="2"/>
  <c r="B1047" i="2"/>
  <c r="C1047" i="2"/>
  <c r="D1047" i="2"/>
  <c r="E1047" i="2"/>
  <c r="F1047" i="2"/>
  <c r="B1048" i="2"/>
  <c r="C1048" i="2"/>
  <c r="D1048" i="2"/>
  <c r="E1048" i="2"/>
  <c r="F1048" i="2"/>
  <c r="B1029" i="2"/>
  <c r="C1029" i="2"/>
  <c r="D1029" i="2"/>
  <c r="E1029" i="2"/>
  <c r="F1029" i="2"/>
  <c r="B1030" i="2"/>
  <c r="C1030" i="2"/>
  <c r="D1030" i="2"/>
  <c r="E1030" i="2"/>
  <c r="F1030" i="2"/>
  <c r="B1031" i="2"/>
  <c r="C1031" i="2"/>
  <c r="D1031" i="2"/>
  <c r="E1031" i="2"/>
  <c r="F1031" i="2"/>
  <c r="B1032" i="2"/>
  <c r="C1032" i="2"/>
  <c r="D1032" i="2"/>
  <c r="E1032" i="2"/>
  <c r="F1032" i="2"/>
  <c r="B1033" i="2"/>
  <c r="C1033" i="2"/>
  <c r="D1033" i="2"/>
  <c r="E1033" i="2"/>
  <c r="F1033" i="2"/>
  <c r="B1034" i="2"/>
  <c r="C1034" i="2"/>
  <c r="D1034" i="2"/>
  <c r="E1034" i="2"/>
  <c r="F1034" i="2"/>
  <c r="B1035" i="2"/>
  <c r="C1035" i="2"/>
  <c r="D1035" i="2"/>
  <c r="E1035" i="2"/>
  <c r="F1035" i="2"/>
  <c r="B1036" i="2"/>
  <c r="C1036" i="2"/>
  <c r="D1036" i="2"/>
  <c r="E1036" i="2"/>
  <c r="F1036" i="2"/>
  <c r="B1037" i="2"/>
  <c r="C1037" i="2"/>
  <c r="D1037" i="2"/>
  <c r="E1037" i="2"/>
  <c r="F1037" i="2"/>
  <c r="B1020" i="2"/>
  <c r="C1020" i="2"/>
  <c r="D1020" i="2"/>
  <c r="E1020" i="2"/>
  <c r="F1020" i="2"/>
  <c r="B1021" i="2"/>
  <c r="C1021" i="2"/>
  <c r="D1021" i="2"/>
  <c r="E1021" i="2"/>
  <c r="F1021" i="2"/>
  <c r="B1022" i="2"/>
  <c r="C1022" i="2"/>
  <c r="D1022" i="2"/>
  <c r="E1022" i="2"/>
  <c r="F1022" i="2"/>
  <c r="B1023" i="2"/>
  <c r="C1023" i="2"/>
  <c r="D1023" i="2"/>
  <c r="E1023" i="2"/>
  <c r="F1023" i="2"/>
  <c r="B1024" i="2"/>
  <c r="C1024" i="2"/>
  <c r="D1024" i="2"/>
  <c r="E1024" i="2"/>
  <c r="F1024" i="2"/>
  <c r="B1025" i="2"/>
  <c r="C1025" i="2"/>
  <c r="D1025" i="2"/>
  <c r="E1025" i="2"/>
  <c r="F1025" i="2"/>
  <c r="B1026" i="2"/>
  <c r="C1026" i="2"/>
  <c r="D1026" i="2"/>
  <c r="E1026" i="2"/>
  <c r="F1026" i="2"/>
  <c r="B1027" i="2"/>
  <c r="C1027" i="2"/>
  <c r="D1027" i="2"/>
  <c r="E1027" i="2"/>
  <c r="F1027" i="2"/>
  <c r="B1028" i="2"/>
  <c r="C1028" i="2"/>
  <c r="D1028" i="2"/>
  <c r="E1028" i="2"/>
  <c r="F1028" i="2"/>
  <c r="B1003" i="2"/>
  <c r="C1003" i="2"/>
  <c r="D1003" i="2"/>
  <c r="E1003" i="2"/>
  <c r="F1003" i="2"/>
  <c r="B1004" i="2"/>
  <c r="C1004" i="2"/>
  <c r="D1004" i="2"/>
  <c r="E1004" i="2"/>
  <c r="F1004" i="2"/>
  <c r="B1005" i="2"/>
  <c r="C1005" i="2"/>
  <c r="D1005" i="2"/>
  <c r="E1005" i="2"/>
  <c r="F1005" i="2"/>
  <c r="B1006" i="2"/>
  <c r="C1006" i="2"/>
  <c r="D1006" i="2"/>
  <c r="E1006" i="2"/>
  <c r="F1006" i="2"/>
  <c r="B1007" i="2"/>
  <c r="C1007" i="2"/>
  <c r="D1007" i="2"/>
  <c r="E1007" i="2"/>
  <c r="F1007" i="2"/>
  <c r="B1008" i="2"/>
  <c r="C1008" i="2"/>
  <c r="D1008" i="2"/>
  <c r="E1008" i="2"/>
  <c r="F1008" i="2"/>
  <c r="B1009" i="2"/>
  <c r="C1009" i="2"/>
  <c r="D1009" i="2"/>
  <c r="E1009" i="2"/>
  <c r="F1009" i="2"/>
  <c r="B1010" i="2"/>
  <c r="C1010" i="2"/>
  <c r="D1010" i="2"/>
  <c r="E1010" i="2"/>
  <c r="F1010" i="2"/>
  <c r="B1011" i="2"/>
  <c r="C1011" i="2"/>
  <c r="D1011" i="2"/>
  <c r="E1011" i="2"/>
  <c r="F1011" i="2"/>
  <c r="B1012" i="2"/>
  <c r="C1012" i="2"/>
  <c r="D1012" i="2"/>
  <c r="E1012" i="2"/>
  <c r="F1012" i="2"/>
  <c r="B1013" i="2"/>
  <c r="C1013" i="2"/>
  <c r="D1013" i="2"/>
  <c r="E1013" i="2"/>
  <c r="F1013" i="2"/>
  <c r="B1014" i="2"/>
  <c r="C1014" i="2"/>
  <c r="D1014" i="2"/>
  <c r="E1014" i="2"/>
  <c r="F1014" i="2"/>
  <c r="B1015" i="2"/>
  <c r="C1015" i="2"/>
  <c r="D1015" i="2"/>
  <c r="E1015" i="2"/>
  <c r="F1015" i="2"/>
  <c r="B1016" i="2"/>
  <c r="C1016" i="2"/>
  <c r="D1016" i="2"/>
  <c r="E1016" i="2"/>
  <c r="F1016" i="2"/>
  <c r="B1017" i="2"/>
  <c r="C1017" i="2"/>
  <c r="D1017" i="2"/>
  <c r="E1017" i="2"/>
  <c r="F1017" i="2"/>
  <c r="B1018" i="2"/>
  <c r="C1018" i="2"/>
  <c r="D1018" i="2"/>
  <c r="E1018" i="2"/>
  <c r="F1018" i="2"/>
  <c r="B1019" i="2"/>
  <c r="C1019" i="2"/>
  <c r="D1019" i="2"/>
  <c r="E1019" i="2"/>
  <c r="F1019" i="2"/>
  <c r="B986" i="2"/>
  <c r="C986" i="2"/>
  <c r="D986" i="2"/>
  <c r="E986" i="2"/>
  <c r="F986" i="2"/>
  <c r="B987" i="2"/>
  <c r="C987" i="2"/>
  <c r="D987" i="2"/>
  <c r="E987" i="2"/>
  <c r="F987" i="2"/>
  <c r="B988" i="2"/>
  <c r="C988" i="2"/>
  <c r="D988" i="2"/>
  <c r="E988" i="2"/>
  <c r="F988" i="2"/>
  <c r="B989" i="2"/>
  <c r="C989" i="2"/>
  <c r="D989" i="2"/>
  <c r="E989" i="2"/>
  <c r="F989" i="2"/>
  <c r="B990" i="2"/>
  <c r="C990" i="2"/>
  <c r="D990" i="2"/>
  <c r="E990" i="2"/>
  <c r="F990" i="2"/>
  <c r="B991" i="2"/>
  <c r="C991" i="2"/>
  <c r="D991" i="2"/>
  <c r="E991" i="2"/>
  <c r="F991" i="2"/>
  <c r="B992" i="2"/>
  <c r="C992" i="2"/>
  <c r="D992" i="2"/>
  <c r="E992" i="2"/>
  <c r="F992" i="2"/>
  <c r="B993" i="2"/>
  <c r="C993" i="2"/>
  <c r="D993" i="2"/>
  <c r="E993" i="2"/>
  <c r="F993" i="2"/>
  <c r="B994" i="2"/>
  <c r="C994" i="2"/>
  <c r="D994" i="2"/>
  <c r="E994" i="2"/>
  <c r="F994" i="2"/>
  <c r="B995" i="2"/>
  <c r="C995" i="2"/>
  <c r="D995" i="2"/>
  <c r="E995" i="2"/>
  <c r="F995" i="2"/>
  <c r="B996" i="2"/>
  <c r="C996" i="2"/>
  <c r="D996" i="2"/>
  <c r="E996" i="2"/>
  <c r="F996" i="2"/>
  <c r="B997" i="2"/>
  <c r="C997" i="2"/>
  <c r="D997" i="2"/>
  <c r="E997" i="2"/>
  <c r="F997" i="2"/>
  <c r="B998" i="2"/>
  <c r="C998" i="2"/>
  <c r="D998" i="2"/>
  <c r="E998" i="2"/>
  <c r="F998" i="2"/>
  <c r="B999" i="2"/>
  <c r="C999" i="2"/>
  <c r="D999" i="2"/>
  <c r="E999" i="2"/>
  <c r="F999" i="2"/>
  <c r="B1000" i="2"/>
  <c r="C1000" i="2"/>
  <c r="D1000" i="2"/>
  <c r="E1000" i="2"/>
  <c r="F1000" i="2"/>
  <c r="B1001" i="2"/>
  <c r="C1001" i="2"/>
  <c r="D1001" i="2"/>
  <c r="E1001" i="2"/>
  <c r="F1001" i="2"/>
  <c r="B1002" i="2"/>
  <c r="C1002" i="2"/>
  <c r="D1002" i="2"/>
  <c r="E1002" i="2"/>
  <c r="F1002" i="2"/>
  <c r="B973" i="2"/>
  <c r="C973" i="2"/>
  <c r="D973" i="2"/>
  <c r="E973" i="2"/>
  <c r="F973" i="2"/>
  <c r="B974" i="2"/>
  <c r="C974" i="2"/>
  <c r="D974" i="2"/>
  <c r="E974" i="2"/>
  <c r="F974" i="2"/>
  <c r="B975" i="2"/>
  <c r="C975" i="2"/>
  <c r="D975" i="2"/>
  <c r="E975" i="2"/>
  <c r="F975" i="2"/>
  <c r="B976" i="2"/>
  <c r="C976" i="2"/>
  <c r="D976" i="2"/>
  <c r="E976" i="2"/>
  <c r="F976" i="2"/>
  <c r="B977" i="2"/>
  <c r="C977" i="2"/>
  <c r="D977" i="2"/>
  <c r="E977" i="2"/>
  <c r="F977" i="2"/>
  <c r="B978" i="2"/>
  <c r="C978" i="2"/>
  <c r="D978" i="2"/>
  <c r="E978" i="2"/>
  <c r="F978" i="2"/>
  <c r="B979" i="2"/>
  <c r="C979" i="2"/>
  <c r="D979" i="2"/>
  <c r="E979" i="2"/>
  <c r="F979" i="2"/>
  <c r="B980" i="2"/>
  <c r="C980" i="2"/>
  <c r="D980" i="2"/>
  <c r="E980" i="2"/>
  <c r="F980" i="2"/>
  <c r="B981" i="2"/>
  <c r="C981" i="2"/>
  <c r="D981" i="2"/>
  <c r="E981" i="2"/>
  <c r="F981" i="2"/>
  <c r="B982" i="2"/>
  <c r="C982" i="2"/>
  <c r="D982" i="2"/>
  <c r="E982" i="2"/>
  <c r="F982" i="2"/>
  <c r="B983" i="2"/>
  <c r="C983" i="2"/>
  <c r="D983" i="2"/>
  <c r="E983" i="2"/>
  <c r="F983" i="2"/>
  <c r="B984" i="2"/>
  <c r="C984" i="2"/>
  <c r="D984" i="2"/>
  <c r="E984" i="2"/>
  <c r="F984" i="2"/>
  <c r="B985" i="2"/>
  <c r="C985" i="2"/>
  <c r="D985" i="2"/>
  <c r="E985" i="2"/>
  <c r="F985" i="2"/>
  <c r="B961" i="2"/>
  <c r="C961" i="2"/>
  <c r="D961" i="2"/>
  <c r="E961" i="2"/>
  <c r="F961" i="2"/>
  <c r="B962" i="2"/>
  <c r="C962" i="2"/>
  <c r="D962" i="2"/>
  <c r="E962" i="2"/>
  <c r="F962" i="2"/>
  <c r="B963" i="2"/>
  <c r="C963" i="2"/>
  <c r="D963" i="2"/>
  <c r="E963" i="2"/>
  <c r="F963" i="2"/>
  <c r="B964" i="2"/>
  <c r="C964" i="2"/>
  <c r="D964" i="2"/>
  <c r="E964" i="2"/>
  <c r="F964" i="2"/>
  <c r="B965" i="2"/>
  <c r="C965" i="2"/>
  <c r="D965" i="2"/>
  <c r="E965" i="2"/>
  <c r="F965" i="2"/>
  <c r="B966" i="2"/>
  <c r="C966" i="2"/>
  <c r="D966" i="2"/>
  <c r="E966" i="2"/>
  <c r="F966" i="2"/>
  <c r="B967" i="2"/>
  <c r="C967" i="2"/>
  <c r="D967" i="2"/>
  <c r="E967" i="2"/>
  <c r="F967" i="2"/>
  <c r="B968" i="2"/>
  <c r="C968" i="2"/>
  <c r="D968" i="2"/>
  <c r="E968" i="2"/>
  <c r="F968" i="2"/>
  <c r="B969" i="2"/>
  <c r="C969" i="2"/>
  <c r="D969" i="2"/>
  <c r="E969" i="2"/>
  <c r="F969" i="2"/>
  <c r="B970" i="2"/>
  <c r="C970" i="2"/>
  <c r="D970" i="2"/>
  <c r="E970" i="2"/>
  <c r="F970" i="2"/>
  <c r="B971" i="2"/>
  <c r="C971" i="2"/>
  <c r="D971" i="2"/>
  <c r="E971" i="2"/>
  <c r="F971" i="2"/>
  <c r="B972" i="2"/>
  <c r="C972" i="2"/>
  <c r="D972" i="2"/>
  <c r="E972" i="2"/>
  <c r="F972" i="2"/>
  <c r="B944" i="2"/>
  <c r="C944" i="2"/>
  <c r="D944" i="2"/>
  <c r="E944" i="2"/>
  <c r="F944" i="2"/>
  <c r="B945" i="2"/>
  <c r="C945" i="2"/>
  <c r="D945" i="2"/>
  <c r="E945" i="2"/>
  <c r="F945" i="2"/>
  <c r="B946" i="2"/>
  <c r="C946" i="2"/>
  <c r="D946" i="2"/>
  <c r="E946" i="2"/>
  <c r="F946" i="2"/>
  <c r="B947" i="2"/>
  <c r="C947" i="2"/>
  <c r="D947" i="2"/>
  <c r="E947" i="2"/>
  <c r="F947" i="2"/>
  <c r="B948" i="2"/>
  <c r="C948" i="2"/>
  <c r="D948" i="2"/>
  <c r="E948" i="2"/>
  <c r="F948" i="2"/>
  <c r="B949" i="2"/>
  <c r="C949" i="2"/>
  <c r="D949" i="2"/>
  <c r="E949" i="2"/>
  <c r="F949" i="2"/>
  <c r="B950" i="2"/>
  <c r="C950" i="2"/>
  <c r="D950" i="2"/>
  <c r="E950" i="2"/>
  <c r="F950" i="2"/>
  <c r="B951" i="2"/>
  <c r="C951" i="2"/>
  <c r="D951" i="2"/>
  <c r="E951" i="2"/>
  <c r="F951" i="2"/>
  <c r="B952" i="2"/>
  <c r="C952" i="2"/>
  <c r="D952" i="2"/>
  <c r="E952" i="2"/>
  <c r="F952" i="2"/>
  <c r="B953" i="2"/>
  <c r="C953" i="2"/>
  <c r="D953" i="2"/>
  <c r="E953" i="2"/>
  <c r="F953" i="2"/>
  <c r="B954" i="2"/>
  <c r="C954" i="2"/>
  <c r="D954" i="2"/>
  <c r="E954" i="2"/>
  <c r="F954" i="2"/>
  <c r="B955" i="2"/>
  <c r="C955" i="2"/>
  <c r="D955" i="2"/>
  <c r="E955" i="2"/>
  <c r="F955" i="2"/>
  <c r="B956" i="2"/>
  <c r="C956" i="2"/>
  <c r="D956" i="2"/>
  <c r="E956" i="2"/>
  <c r="F956" i="2"/>
  <c r="B957" i="2"/>
  <c r="C957" i="2"/>
  <c r="D957" i="2"/>
  <c r="E957" i="2"/>
  <c r="F957" i="2"/>
  <c r="B958" i="2"/>
  <c r="C958" i="2"/>
  <c r="D958" i="2"/>
  <c r="E958" i="2"/>
  <c r="F958" i="2"/>
  <c r="B959" i="2"/>
  <c r="C959" i="2"/>
  <c r="D959" i="2"/>
  <c r="E959" i="2"/>
  <c r="F959" i="2"/>
  <c r="B960" i="2"/>
  <c r="C960" i="2"/>
  <c r="D960" i="2"/>
  <c r="E960" i="2"/>
  <c r="F960" i="2"/>
  <c r="B926" i="2"/>
  <c r="C926" i="2"/>
  <c r="D926" i="2"/>
  <c r="E926" i="2"/>
  <c r="F926" i="2"/>
  <c r="B927" i="2"/>
  <c r="C927" i="2"/>
  <c r="D927" i="2"/>
  <c r="E927" i="2"/>
  <c r="F927" i="2"/>
  <c r="B928" i="2"/>
  <c r="C928" i="2"/>
  <c r="D928" i="2"/>
  <c r="E928" i="2"/>
  <c r="F928" i="2"/>
  <c r="B929" i="2"/>
  <c r="C929" i="2"/>
  <c r="D929" i="2"/>
  <c r="E929" i="2"/>
  <c r="F929" i="2"/>
  <c r="B930" i="2"/>
  <c r="C930" i="2"/>
  <c r="D930" i="2"/>
  <c r="E930" i="2"/>
  <c r="F930" i="2"/>
  <c r="B931" i="2"/>
  <c r="C931" i="2"/>
  <c r="D931" i="2"/>
  <c r="E931" i="2"/>
  <c r="F931" i="2"/>
  <c r="B932" i="2"/>
  <c r="C932" i="2"/>
  <c r="D932" i="2"/>
  <c r="E932" i="2"/>
  <c r="F932" i="2"/>
  <c r="B933" i="2"/>
  <c r="C933" i="2"/>
  <c r="D933" i="2"/>
  <c r="E933" i="2"/>
  <c r="F933" i="2"/>
  <c r="B934" i="2"/>
  <c r="C934" i="2"/>
  <c r="D934" i="2"/>
  <c r="E934" i="2"/>
  <c r="F934" i="2"/>
  <c r="B935" i="2"/>
  <c r="C935" i="2"/>
  <c r="D935" i="2"/>
  <c r="E935" i="2"/>
  <c r="F935" i="2"/>
  <c r="B936" i="2"/>
  <c r="C936" i="2"/>
  <c r="D936" i="2"/>
  <c r="E936" i="2"/>
  <c r="F936" i="2"/>
  <c r="B937" i="2"/>
  <c r="C937" i="2"/>
  <c r="D937" i="2"/>
  <c r="E937" i="2"/>
  <c r="F937" i="2"/>
  <c r="B938" i="2"/>
  <c r="C938" i="2"/>
  <c r="D938" i="2"/>
  <c r="E938" i="2"/>
  <c r="F938" i="2"/>
  <c r="B939" i="2"/>
  <c r="C939" i="2"/>
  <c r="D939" i="2"/>
  <c r="E939" i="2"/>
  <c r="F939" i="2"/>
  <c r="B940" i="2"/>
  <c r="C940" i="2"/>
  <c r="D940" i="2"/>
  <c r="E940" i="2"/>
  <c r="F940" i="2"/>
  <c r="B941" i="2"/>
  <c r="C941" i="2"/>
  <c r="D941" i="2"/>
  <c r="E941" i="2"/>
  <c r="F941" i="2"/>
  <c r="B942" i="2"/>
  <c r="C942" i="2"/>
  <c r="D942" i="2"/>
  <c r="E942" i="2"/>
  <c r="F942" i="2"/>
  <c r="B943" i="2"/>
  <c r="C943" i="2"/>
  <c r="D943" i="2"/>
  <c r="E943" i="2"/>
  <c r="F943" i="2"/>
  <c r="B908" i="2"/>
  <c r="C908" i="2"/>
  <c r="D908" i="2"/>
  <c r="E908" i="2"/>
  <c r="F908" i="2"/>
  <c r="B909" i="2"/>
  <c r="C909" i="2"/>
  <c r="D909" i="2"/>
  <c r="E909" i="2"/>
  <c r="F909" i="2"/>
  <c r="B910" i="2"/>
  <c r="C910" i="2"/>
  <c r="D910" i="2"/>
  <c r="E910" i="2"/>
  <c r="F910" i="2"/>
  <c r="B911" i="2"/>
  <c r="C911" i="2"/>
  <c r="D911" i="2"/>
  <c r="E911" i="2"/>
  <c r="F911" i="2"/>
  <c r="B912" i="2"/>
  <c r="C912" i="2"/>
  <c r="D912" i="2"/>
  <c r="E912" i="2"/>
  <c r="F912" i="2"/>
  <c r="B913" i="2"/>
  <c r="C913" i="2"/>
  <c r="D913" i="2"/>
  <c r="E913" i="2"/>
  <c r="F913" i="2"/>
  <c r="B914" i="2"/>
  <c r="C914" i="2"/>
  <c r="D914" i="2"/>
  <c r="E914" i="2"/>
  <c r="F914" i="2"/>
  <c r="B915" i="2"/>
  <c r="C915" i="2"/>
  <c r="D915" i="2"/>
  <c r="E915" i="2"/>
  <c r="F915" i="2"/>
  <c r="B916" i="2"/>
  <c r="C916" i="2"/>
  <c r="D916" i="2"/>
  <c r="E916" i="2"/>
  <c r="F916" i="2"/>
  <c r="B917" i="2"/>
  <c r="C917" i="2"/>
  <c r="D917" i="2"/>
  <c r="E917" i="2"/>
  <c r="F917" i="2"/>
  <c r="B918" i="2"/>
  <c r="C918" i="2"/>
  <c r="D918" i="2"/>
  <c r="E918" i="2"/>
  <c r="F918" i="2"/>
  <c r="B919" i="2"/>
  <c r="C919" i="2"/>
  <c r="D919" i="2"/>
  <c r="E919" i="2"/>
  <c r="F919" i="2"/>
  <c r="B920" i="2"/>
  <c r="C920" i="2"/>
  <c r="D920" i="2"/>
  <c r="E920" i="2"/>
  <c r="F920" i="2"/>
  <c r="B921" i="2"/>
  <c r="C921" i="2"/>
  <c r="D921" i="2"/>
  <c r="E921" i="2"/>
  <c r="F921" i="2"/>
  <c r="B922" i="2"/>
  <c r="C922" i="2"/>
  <c r="D922" i="2"/>
  <c r="E922" i="2"/>
  <c r="F922" i="2"/>
  <c r="B923" i="2"/>
  <c r="C923" i="2"/>
  <c r="D923" i="2"/>
  <c r="E923" i="2"/>
  <c r="F923" i="2"/>
  <c r="B924" i="2"/>
  <c r="C924" i="2"/>
  <c r="D924" i="2"/>
  <c r="E924" i="2"/>
  <c r="F924" i="2"/>
  <c r="B925" i="2"/>
  <c r="C925" i="2"/>
  <c r="D925" i="2"/>
  <c r="E925" i="2"/>
  <c r="F925" i="2"/>
  <c r="B893" i="2"/>
  <c r="C893" i="2"/>
  <c r="D893" i="2"/>
  <c r="E893" i="2"/>
  <c r="F893" i="2"/>
  <c r="B894" i="2"/>
  <c r="C894" i="2"/>
  <c r="D894" i="2"/>
  <c r="E894" i="2"/>
  <c r="F894" i="2"/>
  <c r="B895" i="2"/>
  <c r="C895" i="2"/>
  <c r="D895" i="2"/>
  <c r="E895" i="2"/>
  <c r="F895" i="2"/>
  <c r="B896" i="2"/>
  <c r="C896" i="2"/>
  <c r="D896" i="2"/>
  <c r="E896" i="2"/>
  <c r="F896" i="2"/>
  <c r="B897" i="2"/>
  <c r="C897" i="2"/>
  <c r="D897" i="2"/>
  <c r="E897" i="2"/>
  <c r="F897" i="2"/>
  <c r="B898" i="2"/>
  <c r="C898" i="2"/>
  <c r="D898" i="2"/>
  <c r="E898" i="2"/>
  <c r="F898" i="2"/>
  <c r="B899" i="2"/>
  <c r="C899" i="2"/>
  <c r="D899" i="2"/>
  <c r="E899" i="2"/>
  <c r="F899" i="2"/>
  <c r="B900" i="2"/>
  <c r="C900" i="2"/>
  <c r="D900" i="2"/>
  <c r="E900" i="2"/>
  <c r="F900" i="2"/>
  <c r="B901" i="2"/>
  <c r="C901" i="2"/>
  <c r="D901" i="2"/>
  <c r="E901" i="2"/>
  <c r="F901" i="2"/>
  <c r="B902" i="2"/>
  <c r="C902" i="2"/>
  <c r="D902" i="2"/>
  <c r="E902" i="2"/>
  <c r="F902" i="2"/>
  <c r="B903" i="2"/>
  <c r="C903" i="2"/>
  <c r="D903" i="2"/>
  <c r="E903" i="2"/>
  <c r="F903" i="2"/>
  <c r="B904" i="2"/>
  <c r="C904" i="2"/>
  <c r="D904" i="2"/>
  <c r="E904" i="2"/>
  <c r="F904" i="2"/>
  <c r="B905" i="2"/>
  <c r="C905" i="2"/>
  <c r="D905" i="2"/>
  <c r="E905" i="2"/>
  <c r="F905" i="2"/>
  <c r="B906" i="2"/>
  <c r="C906" i="2"/>
  <c r="D906" i="2"/>
  <c r="E906" i="2"/>
  <c r="F906" i="2"/>
  <c r="B907" i="2"/>
  <c r="C907" i="2"/>
  <c r="D907" i="2"/>
  <c r="E907" i="2"/>
  <c r="F907" i="2"/>
  <c r="B877" i="2"/>
  <c r="C877" i="2"/>
  <c r="D877" i="2"/>
  <c r="E877" i="2"/>
  <c r="F877" i="2"/>
  <c r="B878" i="2"/>
  <c r="C878" i="2"/>
  <c r="D878" i="2"/>
  <c r="E878" i="2"/>
  <c r="F878" i="2"/>
  <c r="B879" i="2"/>
  <c r="C879" i="2"/>
  <c r="D879" i="2"/>
  <c r="E879" i="2"/>
  <c r="F879" i="2"/>
  <c r="B880" i="2"/>
  <c r="C880" i="2"/>
  <c r="D880" i="2"/>
  <c r="E880" i="2"/>
  <c r="F880" i="2"/>
  <c r="B881" i="2"/>
  <c r="C881" i="2"/>
  <c r="D881" i="2"/>
  <c r="E881" i="2"/>
  <c r="F881" i="2"/>
  <c r="B882" i="2"/>
  <c r="C882" i="2"/>
  <c r="D882" i="2"/>
  <c r="E882" i="2"/>
  <c r="F882" i="2"/>
  <c r="B883" i="2"/>
  <c r="C883" i="2"/>
  <c r="D883" i="2"/>
  <c r="E883" i="2"/>
  <c r="F883" i="2"/>
  <c r="B884" i="2"/>
  <c r="C884" i="2"/>
  <c r="D884" i="2"/>
  <c r="E884" i="2"/>
  <c r="F884" i="2"/>
  <c r="B885" i="2"/>
  <c r="C885" i="2"/>
  <c r="D885" i="2"/>
  <c r="E885" i="2"/>
  <c r="F885" i="2"/>
  <c r="B886" i="2"/>
  <c r="C886" i="2"/>
  <c r="D886" i="2"/>
  <c r="E886" i="2"/>
  <c r="F886" i="2"/>
  <c r="B887" i="2"/>
  <c r="C887" i="2"/>
  <c r="D887" i="2"/>
  <c r="E887" i="2"/>
  <c r="F887" i="2"/>
  <c r="B888" i="2"/>
  <c r="C888" i="2"/>
  <c r="D888" i="2"/>
  <c r="E888" i="2"/>
  <c r="F888" i="2"/>
  <c r="B889" i="2"/>
  <c r="C889" i="2"/>
  <c r="D889" i="2"/>
  <c r="E889" i="2"/>
  <c r="F889" i="2"/>
  <c r="B890" i="2"/>
  <c r="C890" i="2"/>
  <c r="D890" i="2"/>
  <c r="E890" i="2"/>
  <c r="F890" i="2"/>
  <c r="B891" i="2"/>
  <c r="C891" i="2"/>
  <c r="D891" i="2"/>
  <c r="E891" i="2"/>
  <c r="F891" i="2"/>
  <c r="B892" i="2"/>
  <c r="C892" i="2"/>
  <c r="D892" i="2"/>
  <c r="E892" i="2"/>
  <c r="F892" i="2"/>
  <c r="B865" i="2"/>
  <c r="C865" i="2"/>
  <c r="D865" i="2"/>
  <c r="E865" i="2"/>
  <c r="F865" i="2"/>
  <c r="B866" i="2"/>
  <c r="C866" i="2"/>
  <c r="D866" i="2"/>
  <c r="E866" i="2"/>
  <c r="F866" i="2"/>
  <c r="B867" i="2"/>
  <c r="C867" i="2"/>
  <c r="D867" i="2"/>
  <c r="E867" i="2"/>
  <c r="F867" i="2"/>
  <c r="B868" i="2"/>
  <c r="C868" i="2"/>
  <c r="D868" i="2"/>
  <c r="E868" i="2"/>
  <c r="F868" i="2"/>
  <c r="B869" i="2"/>
  <c r="C869" i="2"/>
  <c r="D869" i="2"/>
  <c r="E869" i="2"/>
  <c r="F869" i="2"/>
  <c r="B870" i="2"/>
  <c r="C870" i="2"/>
  <c r="D870" i="2"/>
  <c r="E870" i="2"/>
  <c r="F870" i="2"/>
  <c r="B871" i="2"/>
  <c r="C871" i="2"/>
  <c r="D871" i="2"/>
  <c r="E871" i="2"/>
  <c r="F871" i="2"/>
  <c r="B872" i="2"/>
  <c r="C872" i="2"/>
  <c r="D872" i="2"/>
  <c r="E872" i="2"/>
  <c r="F872" i="2"/>
  <c r="B873" i="2"/>
  <c r="C873" i="2"/>
  <c r="D873" i="2"/>
  <c r="E873" i="2"/>
  <c r="F873" i="2"/>
  <c r="B874" i="2"/>
  <c r="C874" i="2"/>
  <c r="D874" i="2"/>
  <c r="E874" i="2"/>
  <c r="F874" i="2"/>
  <c r="B875" i="2"/>
  <c r="C875" i="2"/>
  <c r="D875" i="2"/>
  <c r="E875" i="2"/>
  <c r="F875" i="2"/>
  <c r="B876" i="2"/>
  <c r="C876" i="2"/>
  <c r="D876" i="2"/>
  <c r="E876" i="2"/>
  <c r="F876" i="2"/>
  <c r="B858" i="2"/>
  <c r="C858" i="2"/>
  <c r="D858" i="2"/>
  <c r="E858" i="2"/>
  <c r="F858" i="2"/>
  <c r="B859" i="2"/>
  <c r="C859" i="2"/>
  <c r="D859" i="2"/>
  <c r="E859" i="2"/>
  <c r="F859" i="2"/>
  <c r="B860" i="2"/>
  <c r="C860" i="2"/>
  <c r="D860" i="2"/>
  <c r="E860" i="2"/>
  <c r="F860" i="2"/>
  <c r="B861" i="2"/>
  <c r="C861" i="2"/>
  <c r="D861" i="2"/>
  <c r="E861" i="2"/>
  <c r="F861" i="2"/>
  <c r="B862" i="2"/>
  <c r="C862" i="2"/>
  <c r="D862" i="2"/>
  <c r="E862" i="2"/>
  <c r="F862" i="2"/>
  <c r="B863" i="2"/>
  <c r="C863" i="2"/>
  <c r="D863" i="2"/>
  <c r="E863" i="2"/>
  <c r="F863" i="2"/>
  <c r="B864" i="2"/>
  <c r="C864" i="2"/>
  <c r="D864" i="2"/>
  <c r="E864" i="2"/>
  <c r="F864" i="2"/>
  <c r="B845" i="2"/>
  <c r="C845" i="2"/>
  <c r="D845" i="2"/>
  <c r="E845" i="2"/>
  <c r="F845" i="2"/>
  <c r="B846" i="2"/>
  <c r="C846" i="2"/>
  <c r="D846" i="2"/>
  <c r="E846" i="2"/>
  <c r="F846" i="2"/>
  <c r="B847" i="2"/>
  <c r="C847" i="2"/>
  <c r="D847" i="2"/>
  <c r="E847" i="2"/>
  <c r="F847" i="2"/>
  <c r="B848" i="2"/>
  <c r="C848" i="2"/>
  <c r="D848" i="2"/>
  <c r="E848" i="2"/>
  <c r="F848" i="2"/>
  <c r="B849" i="2"/>
  <c r="C849" i="2"/>
  <c r="D849" i="2"/>
  <c r="E849" i="2"/>
  <c r="F849" i="2"/>
  <c r="B850" i="2"/>
  <c r="C850" i="2"/>
  <c r="D850" i="2"/>
  <c r="E850" i="2"/>
  <c r="F850" i="2"/>
  <c r="B851" i="2"/>
  <c r="C851" i="2"/>
  <c r="D851" i="2"/>
  <c r="E851" i="2"/>
  <c r="F851" i="2"/>
  <c r="B852" i="2"/>
  <c r="C852" i="2"/>
  <c r="D852" i="2"/>
  <c r="E852" i="2"/>
  <c r="F852" i="2"/>
  <c r="B853" i="2"/>
  <c r="C853" i="2"/>
  <c r="D853" i="2"/>
  <c r="E853" i="2"/>
  <c r="F853" i="2"/>
  <c r="B854" i="2"/>
  <c r="C854" i="2"/>
  <c r="D854" i="2"/>
  <c r="E854" i="2"/>
  <c r="F854" i="2"/>
  <c r="B855" i="2"/>
  <c r="C855" i="2"/>
  <c r="D855" i="2"/>
  <c r="E855" i="2"/>
  <c r="F855" i="2"/>
  <c r="B856" i="2"/>
  <c r="C856" i="2"/>
  <c r="D856" i="2"/>
  <c r="E856" i="2"/>
  <c r="F856" i="2"/>
  <c r="B857" i="2"/>
  <c r="C857" i="2"/>
  <c r="D857" i="2"/>
  <c r="E857" i="2"/>
  <c r="F857" i="2"/>
  <c r="B832" i="2"/>
  <c r="C832" i="2"/>
  <c r="D832" i="2"/>
  <c r="E832" i="2"/>
  <c r="F832" i="2"/>
  <c r="B833" i="2"/>
  <c r="C833" i="2"/>
  <c r="D833" i="2"/>
  <c r="E833" i="2"/>
  <c r="F833" i="2"/>
  <c r="B834" i="2"/>
  <c r="C834" i="2"/>
  <c r="D834" i="2"/>
  <c r="E834" i="2"/>
  <c r="F834" i="2"/>
  <c r="B835" i="2"/>
  <c r="C835" i="2"/>
  <c r="D835" i="2"/>
  <c r="E835" i="2"/>
  <c r="F835" i="2"/>
  <c r="B836" i="2"/>
  <c r="C836" i="2"/>
  <c r="D836" i="2"/>
  <c r="E836" i="2"/>
  <c r="F836" i="2"/>
  <c r="B837" i="2"/>
  <c r="C837" i="2"/>
  <c r="D837" i="2"/>
  <c r="E837" i="2"/>
  <c r="F837" i="2"/>
  <c r="B838" i="2"/>
  <c r="C838" i="2"/>
  <c r="D838" i="2"/>
  <c r="E838" i="2"/>
  <c r="F838" i="2"/>
  <c r="B839" i="2"/>
  <c r="C839" i="2"/>
  <c r="D839" i="2"/>
  <c r="E839" i="2"/>
  <c r="F839" i="2"/>
  <c r="B840" i="2"/>
  <c r="C840" i="2"/>
  <c r="D840" i="2"/>
  <c r="E840" i="2"/>
  <c r="F840" i="2"/>
  <c r="B841" i="2"/>
  <c r="C841" i="2"/>
  <c r="D841" i="2"/>
  <c r="E841" i="2"/>
  <c r="F841" i="2"/>
  <c r="B842" i="2"/>
  <c r="C842" i="2"/>
  <c r="D842" i="2"/>
  <c r="E842" i="2"/>
  <c r="F842" i="2"/>
  <c r="B843" i="2"/>
  <c r="C843" i="2"/>
  <c r="D843" i="2"/>
  <c r="E843" i="2"/>
  <c r="F843" i="2"/>
  <c r="B844" i="2"/>
  <c r="C844" i="2"/>
  <c r="D844" i="2"/>
  <c r="E844" i="2"/>
  <c r="F844" i="2"/>
  <c r="B823" i="2"/>
  <c r="C823" i="2"/>
  <c r="D823" i="2"/>
  <c r="E823" i="2"/>
  <c r="F823" i="2"/>
  <c r="B824" i="2"/>
  <c r="C824" i="2"/>
  <c r="D824" i="2"/>
  <c r="E824" i="2"/>
  <c r="F824" i="2"/>
  <c r="B825" i="2"/>
  <c r="C825" i="2"/>
  <c r="D825" i="2"/>
  <c r="E825" i="2"/>
  <c r="F825" i="2"/>
  <c r="B826" i="2"/>
  <c r="C826" i="2"/>
  <c r="D826" i="2"/>
  <c r="E826" i="2"/>
  <c r="F826" i="2"/>
  <c r="B827" i="2"/>
  <c r="C827" i="2"/>
  <c r="D827" i="2"/>
  <c r="E827" i="2"/>
  <c r="F827" i="2"/>
  <c r="B828" i="2"/>
  <c r="C828" i="2"/>
  <c r="D828" i="2"/>
  <c r="E828" i="2"/>
  <c r="F828" i="2"/>
  <c r="B829" i="2"/>
  <c r="C829" i="2"/>
  <c r="D829" i="2"/>
  <c r="E829" i="2"/>
  <c r="F829" i="2"/>
  <c r="B830" i="2"/>
  <c r="C830" i="2"/>
  <c r="D830" i="2"/>
  <c r="E830" i="2"/>
  <c r="F830" i="2"/>
  <c r="B831" i="2"/>
  <c r="C831" i="2"/>
  <c r="D831" i="2"/>
  <c r="E831" i="2"/>
  <c r="F831" i="2"/>
  <c r="B814" i="2"/>
  <c r="C814" i="2"/>
  <c r="D814" i="2"/>
  <c r="E814" i="2"/>
  <c r="F814" i="2"/>
  <c r="B815" i="2"/>
  <c r="C815" i="2"/>
  <c r="D815" i="2"/>
  <c r="E815" i="2"/>
  <c r="F815" i="2"/>
  <c r="B816" i="2"/>
  <c r="C816" i="2"/>
  <c r="D816" i="2"/>
  <c r="E816" i="2"/>
  <c r="F816" i="2"/>
  <c r="B817" i="2"/>
  <c r="C817" i="2"/>
  <c r="D817" i="2"/>
  <c r="E817" i="2"/>
  <c r="F817" i="2"/>
  <c r="B818" i="2"/>
  <c r="C818" i="2"/>
  <c r="D818" i="2"/>
  <c r="E818" i="2"/>
  <c r="F818" i="2"/>
  <c r="B819" i="2"/>
  <c r="C819" i="2"/>
  <c r="D819" i="2"/>
  <c r="E819" i="2"/>
  <c r="F819" i="2"/>
  <c r="B820" i="2"/>
  <c r="C820" i="2"/>
  <c r="D820" i="2"/>
  <c r="E820" i="2"/>
  <c r="F820" i="2"/>
  <c r="B821" i="2"/>
  <c r="C821" i="2"/>
  <c r="D821" i="2"/>
  <c r="E821" i="2"/>
  <c r="F821" i="2"/>
  <c r="B822" i="2"/>
  <c r="C822" i="2"/>
  <c r="D822" i="2"/>
  <c r="E822" i="2"/>
  <c r="F822" i="2"/>
  <c r="B802" i="2"/>
  <c r="C802" i="2"/>
  <c r="D802" i="2"/>
  <c r="E802" i="2"/>
  <c r="F802" i="2"/>
  <c r="B803" i="2"/>
  <c r="C803" i="2"/>
  <c r="D803" i="2"/>
  <c r="E803" i="2"/>
  <c r="F803" i="2"/>
  <c r="B804" i="2"/>
  <c r="C804" i="2"/>
  <c r="D804" i="2"/>
  <c r="E804" i="2"/>
  <c r="F804" i="2"/>
  <c r="B805" i="2"/>
  <c r="C805" i="2"/>
  <c r="D805" i="2"/>
  <c r="E805" i="2"/>
  <c r="F805" i="2"/>
  <c r="B806" i="2"/>
  <c r="C806" i="2"/>
  <c r="D806" i="2"/>
  <c r="E806" i="2"/>
  <c r="F806" i="2"/>
  <c r="B807" i="2"/>
  <c r="C807" i="2"/>
  <c r="D807" i="2"/>
  <c r="E807" i="2"/>
  <c r="F807" i="2"/>
  <c r="B808" i="2"/>
  <c r="C808" i="2"/>
  <c r="D808" i="2"/>
  <c r="E808" i="2"/>
  <c r="F808" i="2"/>
  <c r="B809" i="2"/>
  <c r="C809" i="2"/>
  <c r="D809" i="2"/>
  <c r="E809" i="2"/>
  <c r="F809" i="2"/>
  <c r="B810" i="2"/>
  <c r="C810" i="2"/>
  <c r="D810" i="2"/>
  <c r="E810" i="2"/>
  <c r="F810" i="2"/>
  <c r="B811" i="2"/>
  <c r="C811" i="2"/>
  <c r="D811" i="2"/>
  <c r="E811" i="2"/>
  <c r="F811" i="2"/>
  <c r="B812" i="2"/>
  <c r="C812" i="2"/>
  <c r="D812" i="2"/>
  <c r="E812" i="2"/>
  <c r="F812" i="2"/>
  <c r="B813" i="2"/>
  <c r="C813" i="2"/>
  <c r="D813" i="2"/>
  <c r="E813" i="2"/>
  <c r="F813" i="2"/>
  <c r="B792" i="2"/>
  <c r="C792" i="2"/>
  <c r="D792" i="2"/>
  <c r="E792" i="2"/>
  <c r="F792" i="2"/>
  <c r="B793" i="2"/>
  <c r="C793" i="2"/>
  <c r="D793" i="2"/>
  <c r="E793" i="2"/>
  <c r="F793" i="2"/>
  <c r="B794" i="2"/>
  <c r="C794" i="2"/>
  <c r="D794" i="2"/>
  <c r="E794" i="2"/>
  <c r="F794" i="2"/>
  <c r="B795" i="2"/>
  <c r="C795" i="2"/>
  <c r="D795" i="2"/>
  <c r="E795" i="2"/>
  <c r="F795" i="2"/>
  <c r="B796" i="2"/>
  <c r="C796" i="2"/>
  <c r="D796" i="2"/>
  <c r="E796" i="2"/>
  <c r="F796" i="2"/>
  <c r="B797" i="2"/>
  <c r="C797" i="2"/>
  <c r="D797" i="2"/>
  <c r="E797" i="2"/>
  <c r="F797" i="2"/>
  <c r="B798" i="2"/>
  <c r="C798" i="2"/>
  <c r="D798" i="2"/>
  <c r="E798" i="2"/>
  <c r="F798" i="2"/>
  <c r="B799" i="2"/>
  <c r="C799" i="2"/>
  <c r="D799" i="2"/>
  <c r="E799" i="2"/>
  <c r="F799" i="2"/>
  <c r="B800" i="2"/>
  <c r="C800" i="2"/>
  <c r="D800" i="2"/>
  <c r="E800" i="2"/>
  <c r="F800" i="2"/>
  <c r="B801" i="2"/>
  <c r="C801" i="2"/>
  <c r="D801" i="2"/>
  <c r="E801" i="2"/>
  <c r="F801" i="2"/>
  <c r="B779" i="2"/>
  <c r="C779" i="2"/>
  <c r="D779" i="2"/>
  <c r="E779" i="2"/>
  <c r="F779" i="2"/>
  <c r="B780" i="2"/>
  <c r="C780" i="2"/>
  <c r="D780" i="2"/>
  <c r="E780" i="2"/>
  <c r="F780" i="2"/>
  <c r="B781" i="2"/>
  <c r="C781" i="2"/>
  <c r="D781" i="2"/>
  <c r="E781" i="2"/>
  <c r="F781" i="2"/>
  <c r="B782" i="2"/>
  <c r="C782" i="2"/>
  <c r="D782" i="2"/>
  <c r="E782" i="2"/>
  <c r="F782" i="2"/>
  <c r="B783" i="2"/>
  <c r="C783" i="2"/>
  <c r="D783" i="2"/>
  <c r="E783" i="2"/>
  <c r="F783" i="2"/>
  <c r="B784" i="2"/>
  <c r="C784" i="2"/>
  <c r="D784" i="2"/>
  <c r="E784" i="2"/>
  <c r="F784" i="2"/>
  <c r="B785" i="2"/>
  <c r="C785" i="2"/>
  <c r="D785" i="2"/>
  <c r="E785" i="2"/>
  <c r="F785" i="2"/>
  <c r="B786" i="2"/>
  <c r="C786" i="2"/>
  <c r="D786" i="2"/>
  <c r="E786" i="2"/>
  <c r="F786" i="2"/>
  <c r="B787" i="2"/>
  <c r="C787" i="2"/>
  <c r="D787" i="2"/>
  <c r="E787" i="2"/>
  <c r="F787" i="2"/>
  <c r="B788" i="2"/>
  <c r="C788" i="2"/>
  <c r="D788" i="2"/>
  <c r="E788" i="2"/>
  <c r="F788" i="2"/>
  <c r="B789" i="2"/>
  <c r="C789" i="2"/>
  <c r="D789" i="2"/>
  <c r="E789" i="2"/>
  <c r="F789" i="2"/>
  <c r="B790" i="2"/>
  <c r="C790" i="2"/>
  <c r="D790" i="2"/>
  <c r="E790" i="2"/>
  <c r="F790" i="2"/>
  <c r="B791" i="2"/>
  <c r="C791" i="2"/>
  <c r="D791" i="2"/>
  <c r="E791" i="2"/>
  <c r="F791" i="2"/>
  <c r="B766" i="2"/>
  <c r="C766" i="2"/>
  <c r="D766" i="2"/>
  <c r="E766" i="2"/>
  <c r="F766" i="2"/>
  <c r="B767" i="2"/>
  <c r="C767" i="2"/>
  <c r="D767" i="2"/>
  <c r="E767" i="2"/>
  <c r="F767" i="2"/>
  <c r="B768" i="2"/>
  <c r="C768" i="2"/>
  <c r="D768" i="2"/>
  <c r="E768" i="2"/>
  <c r="F768" i="2"/>
  <c r="B769" i="2"/>
  <c r="C769" i="2"/>
  <c r="D769" i="2"/>
  <c r="E769" i="2"/>
  <c r="F769" i="2"/>
  <c r="B770" i="2"/>
  <c r="C770" i="2"/>
  <c r="D770" i="2"/>
  <c r="E770" i="2"/>
  <c r="F770" i="2"/>
  <c r="B771" i="2"/>
  <c r="C771" i="2"/>
  <c r="D771" i="2"/>
  <c r="E771" i="2"/>
  <c r="F771" i="2"/>
  <c r="B772" i="2"/>
  <c r="C772" i="2"/>
  <c r="D772" i="2"/>
  <c r="E772" i="2"/>
  <c r="F772" i="2"/>
  <c r="B773" i="2"/>
  <c r="C773" i="2"/>
  <c r="D773" i="2"/>
  <c r="E773" i="2"/>
  <c r="F773" i="2"/>
  <c r="B774" i="2"/>
  <c r="C774" i="2"/>
  <c r="D774" i="2"/>
  <c r="E774" i="2"/>
  <c r="F774" i="2"/>
  <c r="B775" i="2"/>
  <c r="C775" i="2"/>
  <c r="D775" i="2"/>
  <c r="E775" i="2"/>
  <c r="F775" i="2"/>
  <c r="B776" i="2"/>
  <c r="C776" i="2"/>
  <c r="D776" i="2"/>
  <c r="E776" i="2"/>
  <c r="F776" i="2"/>
  <c r="B777" i="2"/>
  <c r="C777" i="2"/>
  <c r="D777" i="2"/>
  <c r="E777" i="2"/>
  <c r="F777" i="2"/>
  <c r="B778" i="2"/>
  <c r="C778" i="2"/>
  <c r="D778" i="2"/>
  <c r="E778" i="2"/>
  <c r="F778" i="2"/>
  <c r="B755" i="2"/>
  <c r="C755" i="2"/>
  <c r="D755" i="2"/>
  <c r="E755" i="2"/>
  <c r="F755" i="2"/>
  <c r="B756" i="2"/>
  <c r="C756" i="2"/>
  <c r="D756" i="2"/>
  <c r="E756" i="2"/>
  <c r="F756" i="2"/>
  <c r="B757" i="2"/>
  <c r="C757" i="2"/>
  <c r="D757" i="2"/>
  <c r="E757" i="2"/>
  <c r="F757" i="2"/>
  <c r="B758" i="2"/>
  <c r="C758" i="2"/>
  <c r="D758" i="2"/>
  <c r="E758" i="2"/>
  <c r="F758" i="2"/>
  <c r="B759" i="2"/>
  <c r="C759" i="2"/>
  <c r="D759" i="2"/>
  <c r="E759" i="2"/>
  <c r="F759" i="2"/>
  <c r="B760" i="2"/>
  <c r="C760" i="2"/>
  <c r="D760" i="2"/>
  <c r="E760" i="2"/>
  <c r="F760" i="2"/>
  <c r="B761" i="2"/>
  <c r="C761" i="2"/>
  <c r="D761" i="2"/>
  <c r="E761" i="2"/>
  <c r="F761" i="2"/>
  <c r="B762" i="2"/>
  <c r="C762" i="2"/>
  <c r="D762" i="2"/>
  <c r="E762" i="2"/>
  <c r="F762" i="2"/>
  <c r="B763" i="2"/>
  <c r="C763" i="2"/>
  <c r="D763" i="2"/>
  <c r="E763" i="2"/>
  <c r="F763" i="2"/>
  <c r="B764" i="2"/>
  <c r="C764" i="2"/>
  <c r="D764" i="2"/>
  <c r="E764" i="2"/>
  <c r="F764" i="2"/>
  <c r="B765" i="2"/>
  <c r="C765" i="2"/>
  <c r="D765" i="2"/>
  <c r="E765" i="2"/>
  <c r="F765" i="2"/>
  <c r="B744" i="2"/>
  <c r="C744" i="2"/>
  <c r="D744" i="2"/>
  <c r="E744" i="2"/>
  <c r="F744" i="2"/>
  <c r="B745" i="2"/>
  <c r="C745" i="2"/>
  <c r="D745" i="2"/>
  <c r="E745" i="2"/>
  <c r="F745" i="2"/>
  <c r="B746" i="2"/>
  <c r="C746" i="2"/>
  <c r="D746" i="2"/>
  <c r="E746" i="2"/>
  <c r="F746" i="2"/>
  <c r="B747" i="2"/>
  <c r="C747" i="2"/>
  <c r="D747" i="2"/>
  <c r="E747" i="2"/>
  <c r="F747" i="2"/>
  <c r="B748" i="2"/>
  <c r="C748" i="2"/>
  <c r="D748" i="2"/>
  <c r="E748" i="2"/>
  <c r="F748" i="2"/>
  <c r="B749" i="2"/>
  <c r="C749" i="2"/>
  <c r="D749" i="2"/>
  <c r="E749" i="2"/>
  <c r="F749" i="2"/>
  <c r="B750" i="2"/>
  <c r="C750" i="2"/>
  <c r="D750" i="2"/>
  <c r="E750" i="2"/>
  <c r="F750" i="2"/>
  <c r="B751" i="2"/>
  <c r="C751" i="2"/>
  <c r="D751" i="2"/>
  <c r="E751" i="2"/>
  <c r="F751" i="2"/>
  <c r="B752" i="2"/>
  <c r="C752" i="2"/>
  <c r="D752" i="2"/>
  <c r="E752" i="2"/>
  <c r="F752" i="2"/>
  <c r="B753" i="2"/>
  <c r="C753" i="2"/>
  <c r="D753" i="2"/>
  <c r="E753" i="2"/>
  <c r="F753" i="2"/>
  <c r="B754" i="2"/>
  <c r="C754" i="2"/>
  <c r="D754" i="2"/>
  <c r="E754" i="2"/>
  <c r="F754" i="2"/>
  <c r="B731" i="2"/>
  <c r="C731" i="2"/>
  <c r="D731" i="2"/>
  <c r="E731" i="2"/>
  <c r="F731" i="2"/>
  <c r="B732" i="2"/>
  <c r="C732" i="2"/>
  <c r="D732" i="2"/>
  <c r="E732" i="2"/>
  <c r="F732" i="2"/>
  <c r="B733" i="2"/>
  <c r="C733" i="2"/>
  <c r="D733" i="2"/>
  <c r="E733" i="2"/>
  <c r="F733" i="2"/>
  <c r="B734" i="2"/>
  <c r="C734" i="2"/>
  <c r="D734" i="2"/>
  <c r="E734" i="2"/>
  <c r="F734" i="2"/>
  <c r="B735" i="2"/>
  <c r="C735" i="2"/>
  <c r="D735" i="2"/>
  <c r="E735" i="2"/>
  <c r="F735" i="2"/>
  <c r="B736" i="2"/>
  <c r="C736" i="2"/>
  <c r="D736" i="2"/>
  <c r="E736" i="2"/>
  <c r="F736" i="2"/>
  <c r="B737" i="2"/>
  <c r="C737" i="2"/>
  <c r="D737" i="2"/>
  <c r="E737" i="2"/>
  <c r="F737" i="2"/>
  <c r="B738" i="2"/>
  <c r="C738" i="2"/>
  <c r="D738" i="2"/>
  <c r="E738" i="2"/>
  <c r="F738" i="2"/>
  <c r="B739" i="2"/>
  <c r="C739" i="2"/>
  <c r="D739" i="2"/>
  <c r="E739" i="2"/>
  <c r="F739" i="2"/>
  <c r="B740" i="2"/>
  <c r="C740" i="2"/>
  <c r="D740" i="2"/>
  <c r="E740" i="2"/>
  <c r="F740" i="2"/>
  <c r="B741" i="2"/>
  <c r="C741" i="2"/>
  <c r="D741" i="2"/>
  <c r="E741" i="2"/>
  <c r="F741" i="2"/>
  <c r="B742" i="2"/>
  <c r="C742" i="2"/>
  <c r="D742" i="2"/>
  <c r="E742" i="2"/>
  <c r="F742" i="2"/>
  <c r="B743" i="2"/>
  <c r="C743" i="2"/>
  <c r="D743" i="2"/>
  <c r="E743" i="2"/>
  <c r="F743" i="2"/>
  <c r="B719" i="2"/>
  <c r="C719" i="2"/>
  <c r="D719" i="2"/>
  <c r="E719" i="2"/>
  <c r="F719" i="2"/>
  <c r="B720" i="2"/>
  <c r="C720" i="2"/>
  <c r="D720" i="2"/>
  <c r="E720" i="2"/>
  <c r="F720" i="2"/>
  <c r="B721" i="2"/>
  <c r="C721" i="2"/>
  <c r="D721" i="2"/>
  <c r="E721" i="2"/>
  <c r="F721" i="2"/>
  <c r="B722" i="2"/>
  <c r="C722" i="2"/>
  <c r="D722" i="2"/>
  <c r="E722" i="2"/>
  <c r="F722" i="2"/>
  <c r="B723" i="2"/>
  <c r="C723" i="2"/>
  <c r="D723" i="2"/>
  <c r="E723" i="2"/>
  <c r="F723" i="2"/>
  <c r="B724" i="2"/>
  <c r="C724" i="2"/>
  <c r="D724" i="2"/>
  <c r="E724" i="2"/>
  <c r="F724" i="2"/>
  <c r="B725" i="2"/>
  <c r="C725" i="2"/>
  <c r="D725" i="2"/>
  <c r="E725" i="2"/>
  <c r="F725" i="2"/>
  <c r="B726" i="2"/>
  <c r="C726" i="2"/>
  <c r="D726" i="2"/>
  <c r="E726" i="2"/>
  <c r="F726" i="2"/>
  <c r="B727" i="2"/>
  <c r="C727" i="2"/>
  <c r="D727" i="2"/>
  <c r="E727" i="2"/>
  <c r="F727" i="2"/>
  <c r="B728" i="2"/>
  <c r="C728" i="2"/>
  <c r="D728" i="2"/>
  <c r="E728" i="2"/>
  <c r="F728" i="2"/>
  <c r="B729" i="2"/>
  <c r="C729" i="2"/>
  <c r="D729" i="2"/>
  <c r="E729" i="2"/>
  <c r="F729" i="2"/>
  <c r="B730" i="2"/>
  <c r="C730" i="2"/>
  <c r="D730" i="2"/>
  <c r="E730" i="2"/>
  <c r="F730" i="2"/>
  <c r="B710" i="2"/>
  <c r="C710" i="2"/>
  <c r="D710" i="2"/>
  <c r="E710" i="2"/>
  <c r="F710" i="2"/>
  <c r="B711" i="2"/>
  <c r="C711" i="2"/>
  <c r="D711" i="2"/>
  <c r="E711" i="2"/>
  <c r="F711" i="2"/>
  <c r="B712" i="2"/>
  <c r="C712" i="2"/>
  <c r="D712" i="2"/>
  <c r="E712" i="2"/>
  <c r="F712" i="2"/>
  <c r="B713" i="2"/>
  <c r="C713" i="2"/>
  <c r="D713" i="2"/>
  <c r="E713" i="2"/>
  <c r="F713" i="2"/>
  <c r="B714" i="2"/>
  <c r="C714" i="2"/>
  <c r="D714" i="2"/>
  <c r="E714" i="2"/>
  <c r="F714" i="2"/>
  <c r="B715" i="2"/>
  <c r="C715" i="2"/>
  <c r="D715" i="2"/>
  <c r="E715" i="2"/>
  <c r="F715" i="2"/>
  <c r="B716" i="2"/>
  <c r="C716" i="2"/>
  <c r="D716" i="2"/>
  <c r="E716" i="2"/>
  <c r="F716" i="2"/>
  <c r="B717" i="2"/>
  <c r="C717" i="2"/>
  <c r="D717" i="2"/>
  <c r="E717" i="2"/>
  <c r="F717" i="2"/>
  <c r="B718" i="2"/>
  <c r="C718" i="2"/>
  <c r="D718" i="2"/>
  <c r="E718" i="2"/>
  <c r="F718" i="2"/>
  <c r="B698" i="2"/>
  <c r="C698" i="2"/>
  <c r="D698" i="2"/>
  <c r="E698" i="2"/>
  <c r="F698" i="2"/>
  <c r="B699" i="2"/>
  <c r="C699" i="2"/>
  <c r="D699" i="2"/>
  <c r="E699" i="2"/>
  <c r="F699" i="2"/>
  <c r="B700" i="2"/>
  <c r="C700" i="2"/>
  <c r="D700" i="2"/>
  <c r="E700" i="2"/>
  <c r="F700" i="2"/>
  <c r="B701" i="2"/>
  <c r="C701" i="2"/>
  <c r="D701" i="2"/>
  <c r="E701" i="2"/>
  <c r="F701" i="2"/>
  <c r="B702" i="2"/>
  <c r="C702" i="2"/>
  <c r="D702" i="2"/>
  <c r="E702" i="2"/>
  <c r="F702" i="2"/>
  <c r="B703" i="2"/>
  <c r="C703" i="2"/>
  <c r="D703" i="2"/>
  <c r="E703" i="2"/>
  <c r="F703" i="2"/>
  <c r="B704" i="2"/>
  <c r="C704" i="2"/>
  <c r="D704" i="2"/>
  <c r="E704" i="2"/>
  <c r="F704" i="2"/>
  <c r="B705" i="2"/>
  <c r="C705" i="2"/>
  <c r="D705" i="2"/>
  <c r="E705" i="2"/>
  <c r="F705" i="2"/>
  <c r="B706" i="2"/>
  <c r="C706" i="2"/>
  <c r="D706" i="2"/>
  <c r="E706" i="2"/>
  <c r="F706" i="2"/>
  <c r="B707" i="2"/>
  <c r="C707" i="2"/>
  <c r="D707" i="2"/>
  <c r="E707" i="2"/>
  <c r="F707" i="2"/>
  <c r="B708" i="2"/>
  <c r="C708" i="2"/>
  <c r="D708" i="2"/>
  <c r="E708" i="2"/>
  <c r="F708" i="2"/>
  <c r="B709" i="2"/>
  <c r="C709" i="2"/>
  <c r="D709" i="2"/>
  <c r="E709" i="2"/>
  <c r="F709" i="2"/>
  <c r="B693" i="2"/>
  <c r="C693" i="2"/>
  <c r="D693" i="2"/>
  <c r="E693" i="2"/>
  <c r="F693" i="2"/>
  <c r="B694" i="2"/>
  <c r="C694" i="2"/>
  <c r="D694" i="2"/>
  <c r="E694" i="2"/>
  <c r="F694" i="2"/>
  <c r="B695" i="2"/>
  <c r="C695" i="2"/>
  <c r="D695" i="2"/>
  <c r="E695" i="2"/>
  <c r="F695" i="2"/>
  <c r="B696" i="2"/>
  <c r="C696" i="2"/>
  <c r="D696" i="2"/>
  <c r="E696" i="2"/>
  <c r="F696" i="2"/>
  <c r="B697" i="2"/>
  <c r="C697" i="2"/>
  <c r="D697" i="2"/>
  <c r="E697" i="2"/>
  <c r="F697" i="2"/>
  <c r="B672" i="2"/>
  <c r="C672" i="2"/>
  <c r="D672" i="2"/>
  <c r="E672" i="2"/>
  <c r="F672" i="2"/>
  <c r="B673" i="2"/>
  <c r="C673" i="2"/>
  <c r="D673" i="2"/>
  <c r="E673" i="2"/>
  <c r="F673" i="2"/>
  <c r="B674" i="2"/>
  <c r="C674" i="2"/>
  <c r="D674" i="2"/>
  <c r="E674" i="2"/>
  <c r="F674" i="2"/>
  <c r="B675" i="2"/>
  <c r="C675" i="2"/>
  <c r="D675" i="2"/>
  <c r="E675" i="2"/>
  <c r="F675" i="2"/>
  <c r="B676" i="2"/>
  <c r="C676" i="2"/>
  <c r="D676" i="2"/>
  <c r="E676" i="2"/>
  <c r="F676" i="2"/>
  <c r="B677" i="2"/>
  <c r="C677" i="2"/>
  <c r="D677" i="2"/>
  <c r="E677" i="2"/>
  <c r="F677" i="2"/>
  <c r="B678" i="2"/>
  <c r="C678" i="2"/>
  <c r="D678" i="2"/>
  <c r="E678" i="2"/>
  <c r="F678" i="2"/>
  <c r="B679" i="2"/>
  <c r="C679" i="2"/>
  <c r="D679" i="2"/>
  <c r="E679" i="2"/>
  <c r="F679" i="2"/>
  <c r="B680" i="2"/>
  <c r="C680" i="2"/>
  <c r="D680" i="2"/>
  <c r="E680" i="2"/>
  <c r="F680" i="2"/>
  <c r="B681" i="2"/>
  <c r="C681" i="2"/>
  <c r="D681" i="2"/>
  <c r="E681" i="2"/>
  <c r="F681" i="2"/>
  <c r="B682" i="2"/>
  <c r="C682" i="2"/>
  <c r="D682" i="2"/>
  <c r="E682" i="2"/>
  <c r="F682" i="2"/>
  <c r="B683" i="2"/>
  <c r="C683" i="2"/>
  <c r="D683" i="2"/>
  <c r="E683" i="2"/>
  <c r="F683" i="2"/>
  <c r="B684" i="2"/>
  <c r="C684" i="2"/>
  <c r="D684" i="2"/>
  <c r="E684" i="2"/>
  <c r="F684" i="2"/>
  <c r="B685" i="2"/>
  <c r="C685" i="2"/>
  <c r="D685" i="2"/>
  <c r="E685" i="2"/>
  <c r="F685" i="2"/>
  <c r="B686" i="2"/>
  <c r="C686" i="2"/>
  <c r="D686" i="2"/>
  <c r="E686" i="2"/>
  <c r="F686" i="2"/>
  <c r="B687" i="2"/>
  <c r="C687" i="2"/>
  <c r="D687" i="2"/>
  <c r="E687" i="2"/>
  <c r="F687" i="2"/>
  <c r="B688" i="2"/>
  <c r="C688" i="2"/>
  <c r="D688" i="2"/>
  <c r="E688" i="2"/>
  <c r="F688" i="2"/>
  <c r="B689" i="2"/>
  <c r="C689" i="2"/>
  <c r="D689" i="2"/>
  <c r="E689" i="2"/>
  <c r="F689" i="2"/>
  <c r="B690" i="2"/>
  <c r="C690" i="2"/>
  <c r="D690" i="2"/>
  <c r="E690" i="2"/>
  <c r="F690" i="2"/>
  <c r="B691" i="2"/>
  <c r="C691" i="2"/>
  <c r="D691" i="2"/>
  <c r="E691" i="2"/>
  <c r="F691" i="2"/>
  <c r="B692" i="2"/>
  <c r="C692" i="2"/>
  <c r="D692" i="2"/>
  <c r="E692" i="2"/>
  <c r="F692" i="2"/>
  <c r="B656" i="2"/>
  <c r="C656" i="2"/>
  <c r="D656" i="2"/>
  <c r="E656" i="2"/>
  <c r="F656" i="2"/>
  <c r="B657" i="2"/>
  <c r="C657" i="2"/>
  <c r="D657" i="2"/>
  <c r="E657" i="2"/>
  <c r="F657" i="2"/>
  <c r="B658" i="2"/>
  <c r="C658" i="2"/>
  <c r="D658" i="2"/>
  <c r="E658" i="2"/>
  <c r="F658" i="2"/>
  <c r="B659" i="2"/>
  <c r="C659" i="2"/>
  <c r="D659" i="2"/>
  <c r="E659" i="2"/>
  <c r="F659" i="2"/>
  <c r="B660" i="2"/>
  <c r="C660" i="2"/>
  <c r="D660" i="2"/>
  <c r="E660" i="2"/>
  <c r="F660" i="2"/>
  <c r="B661" i="2"/>
  <c r="C661" i="2"/>
  <c r="D661" i="2"/>
  <c r="E661" i="2"/>
  <c r="F661" i="2"/>
  <c r="B662" i="2"/>
  <c r="C662" i="2"/>
  <c r="D662" i="2"/>
  <c r="E662" i="2"/>
  <c r="F662" i="2"/>
  <c r="B663" i="2"/>
  <c r="C663" i="2"/>
  <c r="D663" i="2"/>
  <c r="E663" i="2"/>
  <c r="F663" i="2"/>
  <c r="B664" i="2"/>
  <c r="C664" i="2"/>
  <c r="D664" i="2"/>
  <c r="E664" i="2"/>
  <c r="F664" i="2"/>
  <c r="B665" i="2"/>
  <c r="C665" i="2"/>
  <c r="D665" i="2"/>
  <c r="E665" i="2"/>
  <c r="F665" i="2"/>
  <c r="B666" i="2"/>
  <c r="C666" i="2"/>
  <c r="D666" i="2"/>
  <c r="E666" i="2"/>
  <c r="F666" i="2"/>
  <c r="B667" i="2"/>
  <c r="C667" i="2"/>
  <c r="D667" i="2"/>
  <c r="E667" i="2"/>
  <c r="F667" i="2"/>
  <c r="B668" i="2"/>
  <c r="C668" i="2"/>
  <c r="D668" i="2"/>
  <c r="E668" i="2"/>
  <c r="F668" i="2"/>
  <c r="B669" i="2"/>
  <c r="C669" i="2"/>
  <c r="D669" i="2"/>
  <c r="E669" i="2"/>
  <c r="F669" i="2"/>
  <c r="B670" i="2"/>
  <c r="C670" i="2"/>
  <c r="D670" i="2"/>
  <c r="E670" i="2"/>
  <c r="F670" i="2"/>
  <c r="B671" i="2"/>
  <c r="C671" i="2"/>
  <c r="D671" i="2"/>
  <c r="E671" i="2"/>
  <c r="F671" i="2"/>
  <c r="B641" i="2"/>
  <c r="C641" i="2"/>
  <c r="D641" i="2"/>
  <c r="E641" i="2"/>
  <c r="F641" i="2"/>
  <c r="B642" i="2"/>
  <c r="C642" i="2"/>
  <c r="D642" i="2"/>
  <c r="E642" i="2"/>
  <c r="F642" i="2"/>
  <c r="B643" i="2"/>
  <c r="C643" i="2"/>
  <c r="D643" i="2"/>
  <c r="E643" i="2"/>
  <c r="F643" i="2"/>
  <c r="B644" i="2"/>
  <c r="C644" i="2"/>
  <c r="D644" i="2"/>
  <c r="E644" i="2"/>
  <c r="F644" i="2"/>
  <c r="B645" i="2"/>
  <c r="C645" i="2"/>
  <c r="D645" i="2"/>
  <c r="E645" i="2"/>
  <c r="F645" i="2"/>
  <c r="B646" i="2"/>
  <c r="C646" i="2"/>
  <c r="D646" i="2"/>
  <c r="E646" i="2"/>
  <c r="F646" i="2"/>
  <c r="B647" i="2"/>
  <c r="C647" i="2"/>
  <c r="D647" i="2"/>
  <c r="E647" i="2"/>
  <c r="F647" i="2"/>
  <c r="B648" i="2"/>
  <c r="C648" i="2"/>
  <c r="D648" i="2"/>
  <c r="E648" i="2"/>
  <c r="F648" i="2"/>
  <c r="B649" i="2"/>
  <c r="C649" i="2"/>
  <c r="D649" i="2"/>
  <c r="E649" i="2"/>
  <c r="F649" i="2"/>
  <c r="B650" i="2"/>
  <c r="C650" i="2"/>
  <c r="D650" i="2"/>
  <c r="E650" i="2"/>
  <c r="F650" i="2"/>
  <c r="B651" i="2"/>
  <c r="C651" i="2"/>
  <c r="D651" i="2"/>
  <c r="E651" i="2"/>
  <c r="F651" i="2"/>
  <c r="B652" i="2"/>
  <c r="C652" i="2"/>
  <c r="D652" i="2"/>
  <c r="E652" i="2"/>
  <c r="F652" i="2"/>
  <c r="B653" i="2"/>
  <c r="C653" i="2"/>
  <c r="D653" i="2"/>
  <c r="E653" i="2"/>
  <c r="F653" i="2"/>
  <c r="B654" i="2"/>
  <c r="C654" i="2"/>
  <c r="D654" i="2"/>
  <c r="E654" i="2"/>
  <c r="F654" i="2"/>
  <c r="B655" i="2"/>
  <c r="C655" i="2"/>
  <c r="D655" i="2"/>
  <c r="E655" i="2"/>
  <c r="F655" i="2"/>
  <c r="B630" i="2"/>
  <c r="C630" i="2"/>
  <c r="D630" i="2"/>
  <c r="E630" i="2"/>
  <c r="F630" i="2"/>
  <c r="B631" i="2"/>
  <c r="C631" i="2"/>
  <c r="D631" i="2"/>
  <c r="E631" i="2"/>
  <c r="F631" i="2"/>
  <c r="B632" i="2"/>
  <c r="C632" i="2"/>
  <c r="D632" i="2"/>
  <c r="E632" i="2"/>
  <c r="F632" i="2"/>
  <c r="B633" i="2"/>
  <c r="C633" i="2"/>
  <c r="D633" i="2"/>
  <c r="E633" i="2"/>
  <c r="F633" i="2"/>
  <c r="B634" i="2"/>
  <c r="C634" i="2"/>
  <c r="D634" i="2"/>
  <c r="E634" i="2"/>
  <c r="F634" i="2"/>
  <c r="B635" i="2"/>
  <c r="C635" i="2"/>
  <c r="D635" i="2"/>
  <c r="E635" i="2"/>
  <c r="F635" i="2"/>
  <c r="B636" i="2"/>
  <c r="C636" i="2"/>
  <c r="D636" i="2"/>
  <c r="E636" i="2"/>
  <c r="F636" i="2"/>
  <c r="B637" i="2"/>
  <c r="C637" i="2"/>
  <c r="D637" i="2"/>
  <c r="E637" i="2"/>
  <c r="F637" i="2"/>
  <c r="B638" i="2"/>
  <c r="C638" i="2"/>
  <c r="D638" i="2"/>
  <c r="E638" i="2"/>
  <c r="F638" i="2"/>
  <c r="B639" i="2"/>
  <c r="C639" i="2"/>
  <c r="D639" i="2"/>
  <c r="E639" i="2"/>
  <c r="F639" i="2"/>
  <c r="B640" i="2"/>
  <c r="C640" i="2"/>
  <c r="D640" i="2"/>
  <c r="E640" i="2"/>
  <c r="F640" i="2"/>
  <c r="B620" i="2"/>
  <c r="C620" i="2"/>
  <c r="D620" i="2"/>
  <c r="E620" i="2"/>
  <c r="F620" i="2"/>
  <c r="B621" i="2"/>
  <c r="C621" i="2"/>
  <c r="D621" i="2"/>
  <c r="E621" i="2"/>
  <c r="F621" i="2"/>
  <c r="B622" i="2"/>
  <c r="C622" i="2"/>
  <c r="D622" i="2"/>
  <c r="E622" i="2"/>
  <c r="F622" i="2"/>
  <c r="B623" i="2"/>
  <c r="C623" i="2"/>
  <c r="D623" i="2"/>
  <c r="E623" i="2"/>
  <c r="F623" i="2"/>
  <c r="B624" i="2"/>
  <c r="C624" i="2"/>
  <c r="D624" i="2"/>
  <c r="E624" i="2"/>
  <c r="F624" i="2"/>
  <c r="B625" i="2"/>
  <c r="C625" i="2"/>
  <c r="D625" i="2"/>
  <c r="E625" i="2"/>
  <c r="F625" i="2"/>
  <c r="B626" i="2"/>
  <c r="C626" i="2"/>
  <c r="D626" i="2"/>
  <c r="E626" i="2"/>
  <c r="F626" i="2"/>
  <c r="B627" i="2"/>
  <c r="C627" i="2"/>
  <c r="D627" i="2"/>
  <c r="E627" i="2"/>
  <c r="F627" i="2"/>
  <c r="B628" i="2"/>
  <c r="C628" i="2"/>
  <c r="D628" i="2"/>
  <c r="E628" i="2"/>
  <c r="F628" i="2"/>
  <c r="B629" i="2"/>
  <c r="C629" i="2"/>
  <c r="D629" i="2"/>
  <c r="E629" i="2"/>
  <c r="F629" i="2"/>
  <c r="B610" i="2"/>
  <c r="C610" i="2"/>
  <c r="D610" i="2"/>
  <c r="E610" i="2"/>
  <c r="F610" i="2"/>
  <c r="B611" i="2"/>
  <c r="C611" i="2"/>
  <c r="D611" i="2"/>
  <c r="E611" i="2"/>
  <c r="F611" i="2"/>
  <c r="B612" i="2"/>
  <c r="C612" i="2"/>
  <c r="D612" i="2"/>
  <c r="E612" i="2"/>
  <c r="F612" i="2"/>
  <c r="B613" i="2"/>
  <c r="C613" i="2"/>
  <c r="D613" i="2"/>
  <c r="E613" i="2"/>
  <c r="F613" i="2"/>
  <c r="B614" i="2"/>
  <c r="C614" i="2"/>
  <c r="D614" i="2"/>
  <c r="E614" i="2"/>
  <c r="F614" i="2"/>
  <c r="B615" i="2"/>
  <c r="C615" i="2"/>
  <c r="D615" i="2"/>
  <c r="E615" i="2"/>
  <c r="F615" i="2"/>
  <c r="B616" i="2"/>
  <c r="C616" i="2"/>
  <c r="D616" i="2"/>
  <c r="E616" i="2"/>
  <c r="F616" i="2"/>
  <c r="B617" i="2"/>
  <c r="C617" i="2"/>
  <c r="D617" i="2"/>
  <c r="E617" i="2"/>
  <c r="F617" i="2"/>
  <c r="B618" i="2"/>
  <c r="C618" i="2"/>
  <c r="D618" i="2"/>
  <c r="E618" i="2"/>
  <c r="F618" i="2"/>
  <c r="B619" i="2"/>
  <c r="C619" i="2"/>
  <c r="D619" i="2"/>
  <c r="E619" i="2"/>
  <c r="F619" i="2"/>
  <c r="B595" i="2"/>
  <c r="C595" i="2"/>
  <c r="D595" i="2"/>
  <c r="E595" i="2"/>
  <c r="F595" i="2"/>
  <c r="B596" i="2"/>
  <c r="C596" i="2"/>
  <c r="D596" i="2"/>
  <c r="E596" i="2"/>
  <c r="F596" i="2"/>
  <c r="B597" i="2"/>
  <c r="C597" i="2"/>
  <c r="D597" i="2"/>
  <c r="E597" i="2"/>
  <c r="F597" i="2"/>
  <c r="B598" i="2"/>
  <c r="C598" i="2"/>
  <c r="D598" i="2"/>
  <c r="E598" i="2"/>
  <c r="F598" i="2"/>
  <c r="B599" i="2"/>
  <c r="C599" i="2"/>
  <c r="D599" i="2"/>
  <c r="E599" i="2"/>
  <c r="F599" i="2"/>
  <c r="B600" i="2"/>
  <c r="C600" i="2"/>
  <c r="D600" i="2"/>
  <c r="E600" i="2"/>
  <c r="F600" i="2"/>
  <c r="B601" i="2"/>
  <c r="C601" i="2"/>
  <c r="D601" i="2"/>
  <c r="E601" i="2"/>
  <c r="F601" i="2"/>
  <c r="B602" i="2"/>
  <c r="C602" i="2"/>
  <c r="D602" i="2"/>
  <c r="E602" i="2"/>
  <c r="F602" i="2"/>
  <c r="B603" i="2"/>
  <c r="C603" i="2"/>
  <c r="D603" i="2"/>
  <c r="E603" i="2"/>
  <c r="F603" i="2"/>
  <c r="B604" i="2"/>
  <c r="C604" i="2"/>
  <c r="D604" i="2"/>
  <c r="E604" i="2"/>
  <c r="F604" i="2"/>
  <c r="B605" i="2"/>
  <c r="C605" i="2"/>
  <c r="D605" i="2"/>
  <c r="E605" i="2"/>
  <c r="F605" i="2"/>
  <c r="B606" i="2"/>
  <c r="C606" i="2"/>
  <c r="D606" i="2"/>
  <c r="E606" i="2"/>
  <c r="F606" i="2"/>
  <c r="B607" i="2"/>
  <c r="C607" i="2"/>
  <c r="D607" i="2"/>
  <c r="E607" i="2"/>
  <c r="F607" i="2"/>
  <c r="B608" i="2"/>
  <c r="C608" i="2"/>
  <c r="D608" i="2"/>
  <c r="E608" i="2"/>
  <c r="F608" i="2"/>
  <c r="B609" i="2"/>
  <c r="C609" i="2"/>
  <c r="D609" i="2"/>
  <c r="E609" i="2"/>
  <c r="F609" i="2"/>
  <c r="B581" i="2"/>
  <c r="C581" i="2"/>
  <c r="D581" i="2"/>
  <c r="E581" i="2"/>
  <c r="F581" i="2"/>
  <c r="B582" i="2"/>
  <c r="C582" i="2"/>
  <c r="D582" i="2"/>
  <c r="E582" i="2"/>
  <c r="F582" i="2"/>
  <c r="B583" i="2"/>
  <c r="C583" i="2"/>
  <c r="D583" i="2"/>
  <c r="E583" i="2"/>
  <c r="F583" i="2"/>
  <c r="B584" i="2"/>
  <c r="C584" i="2"/>
  <c r="D584" i="2"/>
  <c r="E584" i="2"/>
  <c r="F584" i="2"/>
  <c r="B585" i="2"/>
  <c r="C585" i="2"/>
  <c r="D585" i="2"/>
  <c r="E585" i="2"/>
  <c r="F585" i="2"/>
  <c r="B586" i="2"/>
  <c r="C586" i="2"/>
  <c r="D586" i="2"/>
  <c r="E586" i="2"/>
  <c r="F586" i="2"/>
  <c r="B587" i="2"/>
  <c r="C587" i="2"/>
  <c r="D587" i="2"/>
  <c r="E587" i="2"/>
  <c r="F587" i="2"/>
  <c r="B588" i="2"/>
  <c r="C588" i="2"/>
  <c r="D588" i="2"/>
  <c r="E588" i="2"/>
  <c r="F588" i="2"/>
  <c r="B589" i="2"/>
  <c r="C589" i="2"/>
  <c r="D589" i="2"/>
  <c r="E589" i="2"/>
  <c r="F589" i="2"/>
  <c r="B590" i="2"/>
  <c r="C590" i="2"/>
  <c r="D590" i="2"/>
  <c r="E590" i="2"/>
  <c r="F590" i="2"/>
  <c r="B591" i="2"/>
  <c r="C591" i="2"/>
  <c r="D591" i="2"/>
  <c r="E591" i="2"/>
  <c r="F591" i="2"/>
  <c r="B592" i="2"/>
  <c r="C592" i="2"/>
  <c r="D592" i="2"/>
  <c r="E592" i="2"/>
  <c r="F592" i="2"/>
  <c r="B593" i="2"/>
  <c r="C593" i="2"/>
  <c r="D593" i="2"/>
  <c r="E593" i="2"/>
  <c r="F593" i="2"/>
  <c r="B594" i="2"/>
  <c r="C594" i="2"/>
  <c r="D594" i="2"/>
  <c r="E594" i="2"/>
  <c r="F594" i="2"/>
  <c r="B567" i="2"/>
  <c r="C567" i="2"/>
  <c r="D567" i="2"/>
  <c r="E567" i="2"/>
  <c r="F567" i="2"/>
  <c r="B568" i="2"/>
  <c r="C568" i="2"/>
  <c r="D568" i="2"/>
  <c r="E568" i="2"/>
  <c r="F568" i="2"/>
  <c r="B569" i="2"/>
  <c r="C569" i="2"/>
  <c r="D569" i="2"/>
  <c r="E569" i="2"/>
  <c r="F569" i="2"/>
  <c r="B570" i="2"/>
  <c r="C570" i="2"/>
  <c r="D570" i="2"/>
  <c r="E570" i="2"/>
  <c r="F570" i="2"/>
  <c r="B571" i="2"/>
  <c r="C571" i="2"/>
  <c r="D571" i="2"/>
  <c r="E571" i="2"/>
  <c r="F571" i="2"/>
  <c r="B572" i="2"/>
  <c r="C572" i="2"/>
  <c r="D572" i="2"/>
  <c r="E572" i="2"/>
  <c r="F572" i="2"/>
  <c r="B573" i="2"/>
  <c r="C573" i="2"/>
  <c r="D573" i="2"/>
  <c r="E573" i="2"/>
  <c r="F573" i="2"/>
  <c r="B574" i="2"/>
  <c r="C574" i="2"/>
  <c r="D574" i="2"/>
  <c r="E574" i="2"/>
  <c r="F574" i="2"/>
  <c r="B575" i="2"/>
  <c r="C575" i="2"/>
  <c r="D575" i="2"/>
  <c r="E575" i="2"/>
  <c r="F575" i="2"/>
  <c r="B576" i="2"/>
  <c r="C576" i="2"/>
  <c r="D576" i="2"/>
  <c r="E576" i="2"/>
  <c r="F576" i="2"/>
  <c r="B577" i="2"/>
  <c r="C577" i="2"/>
  <c r="D577" i="2"/>
  <c r="E577" i="2"/>
  <c r="F577" i="2"/>
  <c r="B578" i="2"/>
  <c r="C578" i="2"/>
  <c r="D578" i="2"/>
  <c r="E578" i="2"/>
  <c r="F578" i="2"/>
  <c r="B579" i="2"/>
  <c r="C579" i="2"/>
  <c r="D579" i="2"/>
  <c r="E579" i="2"/>
  <c r="F579" i="2"/>
  <c r="B580" i="2"/>
  <c r="C580" i="2"/>
  <c r="D580" i="2"/>
  <c r="E580" i="2"/>
  <c r="F580" i="2"/>
  <c r="B552" i="2"/>
  <c r="C552" i="2"/>
  <c r="D552" i="2"/>
  <c r="E552" i="2"/>
  <c r="F552" i="2"/>
  <c r="B553" i="2"/>
  <c r="C553" i="2"/>
  <c r="D553" i="2"/>
  <c r="E553" i="2"/>
  <c r="F553" i="2"/>
  <c r="B554" i="2"/>
  <c r="C554" i="2"/>
  <c r="D554" i="2"/>
  <c r="E554" i="2"/>
  <c r="F554" i="2"/>
  <c r="B555" i="2"/>
  <c r="C555" i="2"/>
  <c r="D555" i="2"/>
  <c r="E555" i="2"/>
  <c r="F555" i="2"/>
  <c r="B556" i="2"/>
  <c r="C556" i="2"/>
  <c r="D556" i="2"/>
  <c r="E556" i="2"/>
  <c r="F556" i="2"/>
  <c r="B557" i="2"/>
  <c r="C557" i="2"/>
  <c r="D557" i="2"/>
  <c r="E557" i="2"/>
  <c r="F557" i="2"/>
  <c r="B558" i="2"/>
  <c r="C558" i="2"/>
  <c r="D558" i="2"/>
  <c r="E558" i="2"/>
  <c r="F558" i="2"/>
  <c r="B559" i="2"/>
  <c r="C559" i="2"/>
  <c r="D559" i="2"/>
  <c r="E559" i="2"/>
  <c r="F559" i="2"/>
  <c r="B560" i="2"/>
  <c r="C560" i="2"/>
  <c r="D560" i="2"/>
  <c r="E560" i="2"/>
  <c r="F560" i="2"/>
  <c r="B561" i="2"/>
  <c r="C561" i="2"/>
  <c r="D561" i="2"/>
  <c r="E561" i="2"/>
  <c r="F561" i="2"/>
  <c r="B562" i="2"/>
  <c r="C562" i="2"/>
  <c r="D562" i="2"/>
  <c r="E562" i="2"/>
  <c r="F562" i="2"/>
  <c r="B563" i="2"/>
  <c r="C563" i="2"/>
  <c r="D563" i="2"/>
  <c r="E563" i="2"/>
  <c r="F563" i="2"/>
  <c r="B564" i="2"/>
  <c r="C564" i="2"/>
  <c r="D564" i="2"/>
  <c r="E564" i="2"/>
  <c r="F564" i="2"/>
  <c r="B565" i="2"/>
  <c r="C565" i="2"/>
  <c r="D565" i="2"/>
  <c r="E565" i="2"/>
  <c r="F565" i="2"/>
  <c r="B566" i="2"/>
  <c r="C566" i="2"/>
  <c r="D566" i="2"/>
  <c r="E566" i="2"/>
  <c r="F566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6" i="2"/>
  <c r="B536" i="2"/>
  <c r="C536" i="2"/>
  <c r="D536" i="2"/>
  <c r="E536" i="2"/>
  <c r="F536" i="2"/>
  <c r="B537" i="2"/>
  <c r="C537" i="2"/>
  <c r="D537" i="2"/>
  <c r="E537" i="2"/>
  <c r="F537" i="2"/>
  <c r="B538" i="2"/>
  <c r="C538" i="2"/>
  <c r="D538" i="2"/>
  <c r="E538" i="2"/>
  <c r="F538" i="2"/>
  <c r="B539" i="2"/>
  <c r="C539" i="2"/>
  <c r="D539" i="2"/>
  <c r="E539" i="2"/>
  <c r="F539" i="2"/>
  <c r="B540" i="2"/>
  <c r="C540" i="2"/>
  <c r="D540" i="2"/>
  <c r="E540" i="2"/>
  <c r="F540" i="2"/>
  <c r="B541" i="2"/>
  <c r="C541" i="2"/>
  <c r="D541" i="2"/>
  <c r="E541" i="2"/>
  <c r="F541" i="2"/>
  <c r="B542" i="2"/>
  <c r="C542" i="2"/>
  <c r="D542" i="2"/>
  <c r="E542" i="2"/>
  <c r="F542" i="2"/>
  <c r="B543" i="2"/>
  <c r="C543" i="2"/>
  <c r="D543" i="2"/>
  <c r="E543" i="2"/>
  <c r="F543" i="2"/>
  <c r="B544" i="2"/>
  <c r="C544" i="2"/>
  <c r="D544" i="2"/>
  <c r="E544" i="2"/>
  <c r="F544" i="2"/>
  <c r="B545" i="2"/>
  <c r="C545" i="2"/>
  <c r="D545" i="2"/>
  <c r="E545" i="2"/>
  <c r="F545" i="2"/>
  <c r="B546" i="2"/>
  <c r="C546" i="2"/>
  <c r="D546" i="2"/>
  <c r="E546" i="2"/>
  <c r="F546" i="2"/>
  <c r="B547" i="2"/>
  <c r="C547" i="2"/>
  <c r="D547" i="2"/>
  <c r="E547" i="2"/>
  <c r="F547" i="2"/>
  <c r="B548" i="2"/>
  <c r="C548" i="2"/>
  <c r="D548" i="2"/>
  <c r="E548" i="2"/>
  <c r="F548" i="2"/>
  <c r="B549" i="2"/>
  <c r="C549" i="2"/>
  <c r="D549" i="2"/>
  <c r="E549" i="2"/>
  <c r="F549" i="2"/>
  <c r="B550" i="2"/>
  <c r="C550" i="2"/>
  <c r="D550" i="2"/>
  <c r="E550" i="2"/>
  <c r="F550" i="2"/>
  <c r="B551" i="2"/>
  <c r="C551" i="2"/>
  <c r="D551" i="2"/>
  <c r="E551" i="2"/>
  <c r="F551" i="2"/>
  <c r="B523" i="2"/>
  <c r="C523" i="2"/>
  <c r="D523" i="2"/>
  <c r="E523" i="2"/>
  <c r="F523" i="2"/>
  <c r="B524" i="2"/>
  <c r="C524" i="2"/>
  <c r="D524" i="2"/>
  <c r="E524" i="2"/>
  <c r="F524" i="2"/>
  <c r="B525" i="2"/>
  <c r="C525" i="2"/>
  <c r="D525" i="2"/>
  <c r="E525" i="2"/>
  <c r="F525" i="2"/>
  <c r="B526" i="2"/>
  <c r="C526" i="2"/>
  <c r="D526" i="2"/>
  <c r="E526" i="2"/>
  <c r="F526" i="2"/>
  <c r="B527" i="2"/>
  <c r="C527" i="2"/>
  <c r="D527" i="2"/>
  <c r="E527" i="2"/>
  <c r="F527" i="2"/>
  <c r="B528" i="2"/>
  <c r="C528" i="2"/>
  <c r="D528" i="2"/>
  <c r="E528" i="2"/>
  <c r="F528" i="2"/>
  <c r="B529" i="2"/>
  <c r="C529" i="2"/>
  <c r="D529" i="2"/>
  <c r="E529" i="2"/>
  <c r="F529" i="2"/>
  <c r="B530" i="2"/>
  <c r="C530" i="2"/>
  <c r="D530" i="2"/>
  <c r="E530" i="2"/>
  <c r="F530" i="2"/>
  <c r="B531" i="2"/>
  <c r="C531" i="2"/>
  <c r="D531" i="2"/>
  <c r="E531" i="2"/>
  <c r="F531" i="2"/>
  <c r="B532" i="2"/>
  <c r="C532" i="2"/>
  <c r="D532" i="2"/>
  <c r="E532" i="2"/>
  <c r="F532" i="2"/>
  <c r="B533" i="2"/>
  <c r="C533" i="2"/>
  <c r="D533" i="2"/>
  <c r="E533" i="2"/>
  <c r="F533" i="2"/>
  <c r="B534" i="2"/>
  <c r="C534" i="2"/>
  <c r="D534" i="2"/>
  <c r="E534" i="2"/>
  <c r="F534" i="2"/>
  <c r="B535" i="2"/>
  <c r="C535" i="2"/>
  <c r="D535" i="2"/>
  <c r="E535" i="2"/>
  <c r="F535" i="2"/>
  <c r="B504" i="2"/>
  <c r="C504" i="2"/>
  <c r="D504" i="2"/>
  <c r="E504" i="2"/>
  <c r="F504" i="2"/>
  <c r="B505" i="2"/>
  <c r="C505" i="2"/>
  <c r="D505" i="2"/>
  <c r="E505" i="2"/>
  <c r="F505" i="2"/>
  <c r="B506" i="2"/>
  <c r="C506" i="2"/>
  <c r="D506" i="2"/>
  <c r="E506" i="2"/>
  <c r="F506" i="2"/>
  <c r="B507" i="2"/>
  <c r="C507" i="2"/>
  <c r="D507" i="2"/>
  <c r="E507" i="2"/>
  <c r="F507" i="2"/>
  <c r="B508" i="2"/>
  <c r="C508" i="2"/>
  <c r="D508" i="2"/>
  <c r="E508" i="2"/>
  <c r="F508" i="2"/>
  <c r="B509" i="2"/>
  <c r="C509" i="2"/>
  <c r="D509" i="2"/>
  <c r="E509" i="2"/>
  <c r="F509" i="2"/>
  <c r="B510" i="2"/>
  <c r="C510" i="2"/>
  <c r="D510" i="2"/>
  <c r="E510" i="2"/>
  <c r="F510" i="2"/>
  <c r="B511" i="2"/>
  <c r="C511" i="2"/>
  <c r="D511" i="2"/>
  <c r="E511" i="2"/>
  <c r="F511" i="2"/>
  <c r="B512" i="2"/>
  <c r="C512" i="2"/>
  <c r="D512" i="2"/>
  <c r="E512" i="2"/>
  <c r="F512" i="2"/>
  <c r="B513" i="2"/>
  <c r="C513" i="2"/>
  <c r="D513" i="2"/>
  <c r="E513" i="2"/>
  <c r="F513" i="2"/>
  <c r="B514" i="2"/>
  <c r="C514" i="2"/>
  <c r="D514" i="2"/>
  <c r="E514" i="2"/>
  <c r="F514" i="2"/>
  <c r="B515" i="2"/>
  <c r="C515" i="2"/>
  <c r="D515" i="2"/>
  <c r="E515" i="2"/>
  <c r="F515" i="2"/>
  <c r="B516" i="2"/>
  <c r="C516" i="2"/>
  <c r="D516" i="2"/>
  <c r="E516" i="2"/>
  <c r="F516" i="2"/>
  <c r="B517" i="2"/>
  <c r="C517" i="2"/>
  <c r="D517" i="2"/>
  <c r="E517" i="2"/>
  <c r="F517" i="2"/>
  <c r="B518" i="2"/>
  <c r="C518" i="2"/>
  <c r="D518" i="2"/>
  <c r="E518" i="2"/>
  <c r="F518" i="2"/>
  <c r="B519" i="2"/>
  <c r="C519" i="2"/>
  <c r="D519" i="2"/>
  <c r="E519" i="2"/>
  <c r="F519" i="2"/>
  <c r="B520" i="2"/>
  <c r="C520" i="2"/>
  <c r="D520" i="2"/>
  <c r="E520" i="2"/>
  <c r="F520" i="2"/>
  <c r="B521" i="2"/>
  <c r="C521" i="2"/>
  <c r="D521" i="2"/>
  <c r="E521" i="2"/>
  <c r="F521" i="2"/>
  <c r="B522" i="2"/>
  <c r="C522" i="2"/>
  <c r="D522" i="2"/>
  <c r="E522" i="2"/>
  <c r="F522" i="2"/>
  <c r="B487" i="2"/>
  <c r="C487" i="2"/>
  <c r="D487" i="2"/>
  <c r="E487" i="2"/>
  <c r="F487" i="2"/>
  <c r="B488" i="2"/>
  <c r="C488" i="2"/>
  <c r="D488" i="2"/>
  <c r="E488" i="2"/>
  <c r="F488" i="2"/>
  <c r="B489" i="2"/>
  <c r="C489" i="2"/>
  <c r="D489" i="2"/>
  <c r="E489" i="2"/>
  <c r="F489" i="2"/>
  <c r="B490" i="2"/>
  <c r="C490" i="2"/>
  <c r="D490" i="2"/>
  <c r="E490" i="2"/>
  <c r="F490" i="2"/>
  <c r="B491" i="2"/>
  <c r="C491" i="2"/>
  <c r="D491" i="2"/>
  <c r="E491" i="2"/>
  <c r="F491" i="2"/>
  <c r="B492" i="2"/>
  <c r="C492" i="2"/>
  <c r="D492" i="2"/>
  <c r="E492" i="2"/>
  <c r="F492" i="2"/>
  <c r="B493" i="2"/>
  <c r="C493" i="2"/>
  <c r="D493" i="2"/>
  <c r="E493" i="2"/>
  <c r="F493" i="2"/>
  <c r="B494" i="2"/>
  <c r="C494" i="2"/>
  <c r="D494" i="2"/>
  <c r="E494" i="2"/>
  <c r="F494" i="2"/>
  <c r="B495" i="2"/>
  <c r="C495" i="2"/>
  <c r="D495" i="2"/>
  <c r="E495" i="2"/>
  <c r="F495" i="2"/>
  <c r="B496" i="2"/>
  <c r="C496" i="2"/>
  <c r="D496" i="2"/>
  <c r="E496" i="2"/>
  <c r="F496" i="2"/>
  <c r="B497" i="2"/>
  <c r="C497" i="2"/>
  <c r="D497" i="2"/>
  <c r="E497" i="2"/>
  <c r="F497" i="2"/>
  <c r="B498" i="2"/>
  <c r="C498" i="2"/>
  <c r="D498" i="2"/>
  <c r="E498" i="2"/>
  <c r="F498" i="2"/>
  <c r="B499" i="2"/>
  <c r="C499" i="2"/>
  <c r="D499" i="2"/>
  <c r="E499" i="2"/>
  <c r="F499" i="2"/>
  <c r="B500" i="2"/>
  <c r="C500" i="2"/>
  <c r="D500" i="2"/>
  <c r="E500" i="2"/>
  <c r="F500" i="2"/>
  <c r="B501" i="2"/>
  <c r="C501" i="2"/>
  <c r="D501" i="2"/>
  <c r="E501" i="2"/>
  <c r="F501" i="2"/>
  <c r="B502" i="2"/>
  <c r="C502" i="2"/>
  <c r="D502" i="2"/>
  <c r="E502" i="2"/>
  <c r="F502" i="2"/>
  <c r="B503" i="2"/>
  <c r="C503" i="2"/>
  <c r="D503" i="2"/>
  <c r="E503" i="2"/>
  <c r="F503" i="2"/>
  <c r="B482" i="2"/>
  <c r="C482" i="2"/>
  <c r="D482" i="2"/>
  <c r="E482" i="2"/>
  <c r="F482" i="2"/>
  <c r="B483" i="2"/>
  <c r="C483" i="2"/>
  <c r="D483" i="2"/>
  <c r="E483" i="2"/>
  <c r="F483" i="2"/>
  <c r="B484" i="2"/>
  <c r="C484" i="2"/>
  <c r="D484" i="2"/>
  <c r="E484" i="2"/>
  <c r="F484" i="2"/>
  <c r="B485" i="2"/>
  <c r="C485" i="2"/>
  <c r="D485" i="2"/>
  <c r="E485" i="2"/>
  <c r="F485" i="2"/>
  <c r="B486" i="2"/>
  <c r="C486" i="2"/>
  <c r="D486" i="2"/>
  <c r="E486" i="2"/>
  <c r="F486" i="2"/>
  <c r="B472" i="2"/>
  <c r="C472" i="2"/>
  <c r="D472" i="2"/>
  <c r="E472" i="2"/>
  <c r="F472" i="2"/>
  <c r="B473" i="2"/>
  <c r="C473" i="2"/>
  <c r="D473" i="2"/>
  <c r="E473" i="2"/>
  <c r="F473" i="2"/>
  <c r="B474" i="2"/>
  <c r="C474" i="2"/>
  <c r="D474" i="2"/>
  <c r="E474" i="2"/>
  <c r="F474" i="2"/>
  <c r="B475" i="2"/>
  <c r="C475" i="2"/>
  <c r="D475" i="2"/>
  <c r="E475" i="2"/>
  <c r="F475" i="2"/>
  <c r="B476" i="2"/>
  <c r="C476" i="2"/>
  <c r="D476" i="2"/>
  <c r="E476" i="2"/>
  <c r="F476" i="2"/>
  <c r="B477" i="2"/>
  <c r="C477" i="2"/>
  <c r="D477" i="2"/>
  <c r="E477" i="2"/>
  <c r="F477" i="2"/>
  <c r="B478" i="2"/>
  <c r="C478" i="2"/>
  <c r="D478" i="2"/>
  <c r="E478" i="2"/>
  <c r="F478" i="2"/>
  <c r="B479" i="2"/>
  <c r="C479" i="2"/>
  <c r="D479" i="2"/>
  <c r="E479" i="2"/>
  <c r="F479" i="2"/>
  <c r="B480" i="2"/>
  <c r="C480" i="2"/>
  <c r="D480" i="2"/>
  <c r="E480" i="2"/>
  <c r="F480" i="2"/>
  <c r="B481" i="2"/>
  <c r="C481" i="2"/>
  <c r="D481" i="2"/>
  <c r="E481" i="2"/>
  <c r="F481" i="2"/>
  <c r="B461" i="2"/>
  <c r="C461" i="2"/>
  <c r="D461" i="2"/>
  <c r="E461" i="2"/>
  <c r="F461" i="2"/>
  <c r="B462" i="2"/>
  <c r="C462" i="2"/>
  <c r="D462" i="2"/>
  <c r="E462" i="2"/>
  <c r="F462" i="2"/>
  <c r="B463" i="2"/>
  <c r="C463" i="2"/>
  <c r="D463" i="2"/>
  <c r="E463" i="2"/>
  <c r="F463" i="2"/>
  <c r="B464" i="2"/>
  <c r="C464" i="2"/>
  <c r="D464" i="2"/>
  <c r="E464" i="2"/>
  <c r="F464" i="2"/>
  <c r="B465" i="2"/>
  <c r="C465" i="2"/>
  <c r="D465" i="2"/>
  <c r="E465" i="2"/>
  <c r="F465" i="2"/>
  <c r="B466" i="2"/>
  <c r="C466" i="2"/>
  <c r="D466" i="2"/>
  <c r="E466" i="2"/>
  <c r="F466" i="2"/>
  <c r="B467" i="2"/>
  <c r="C467" i="2"/>
  <c r="D467" i="2"/>
  <c r="E467" i="2"/>
  <c r="F467" i="2"/>
  <c r="B468" i="2"/>
  <c r="C468" i="2"/>
  <c r="D468" i="2"/>
  <c r="E468" i="2"/>
  <c r="F468" i="2"/>
  <c r="B469" i="2"/>
  <c r="C469" i="2"/>
  <c r="D469" i="2"/>
  <c r="E469" i="2"/>
  <c r="F469" i="2"/>
  <c r="B470" i="2"/>
  <c r="C470" i="2"/>
  <c r="D470" i="2"/>
  <c r="E470" i="2"/>
  <c r="F470" i="2"/>
  <c r="B471" i="2"/>
  <c r="C471" i="2"/>
  <c r="D471" i="2"/>
  <c r="E471" i="2"/>
  <c r="F471" i="2"/>
  <c r="B445" i="2"/>
  <c r="C445" i="2"/>
  <c r="D445" i="2"/>
  <c r="E445" i="2"/>
  <c r="F445" i="2"/>
  <c r="B446" i="2"/>
  <c r="C446" i="2"/>
  <c r="D446" i="2"/>
  <c r="E446" i="2"/>
  <c r="F446" i="2"/>
  <c r="B447" i="2"/>
  <c r="C447" i="2"/>
  <c r="D447" i="2"/>
  <c r="E447" i="2"/>
  <c r="F447" i="2"/>
  <c r="B448" i="2"/>
  <c r="C448" i="2"/>
  <c r="D448" i="2"/>
  <c r="E448" i="2"/>
  <c r="F448" i="2"/>
  <c r="B449" i="2"/>
  <c r="C449" i="2"/>
  <c r="D449" i="2"/>
  <c r="E449" i="2"/>
  <c r="F449" i="2"/>
  <c r="B450" i="2"/>
  <c r="C450" i="2"/>
  <c r="D450" i="2"/>
  <c r="E450" i="2"/>
  <c r="F450" i="2"/>
  <c r="B451" i="2"/>
  <c r="C451" i="2"/>
  <c r="D451" i="2"/>
  <c r="E451" i="2"/>
  <c r="F451" i="2"/>
  <c r="B452" i="2"/>
  <c r="C452" i="2"/>
  <c r="D452" i="2"/>
  <c r="E452" i="2"/>
  <c r="F452" i="2"/>
  <c r="B453" i="2"/>
  <c r="C453" i="2"/>
  <c r="D453" i="2"/>
  <c r="E453" i="2"/>
  <c r="F453" i="2"/>
  <c r="B454" i="2"/>
  <c r="C454" i="2"/>
  <c r="D454" i="2"/>
  <c r="E454" i="2"/>
  <c r="F454" i="2"/>
  <c r="B455" i="2"/>
  <c r="C455" i="2"/>
  <c r="D455" i="2"/>
  <c r="E455" i="2"/>
  <c r="F455" i="2"/>
  <c r="B456" i="2"/>
  <c r="C456" i="2"/>
  <c r="D456" i="2"/>
  <c r="E456" i="2"/>
  <c r="F456" i="2"/>
  <c r="B457" i="2"/>
  <c r="C457" i="2"/>
  <c r="D457" i="2"/>
  <c r="E457" i="2"/>
  <c r="F457" i="2"/>
  <c r="B458" i="2"/>
  <c r="C458" i="2"/>
  <c r="D458" i="2"/>
  <c r="E458" i="2"/>
  <c r="F458" i="2"/>
  <c r="B459" i="2"/>
  <c r="C459" i="2"/>
  <c r="D459" i="2"/>
  <c r="E459" i="2"/>
  <c r="F459" i="2"/>
  <c r="B460" i="2"/>
  <c r="C460" i="2"/>
  <c r="D460" i="2"/>
  <c r="E460" i="2"/>
  <c r="F460" i="2"/>
  <c r="B428" i="2"/>
  <c r="C428" i="2"/>
  <c r="D428" i="2"/>
  <c r="E428" i="2"/>
  <c r="F428" i="2"/>
  <c r="B429" i="2"/>
  <c r="C429" i="2"/>
  <c r="D429" i="2"/>
  <c r="E429" i="2"/>
  <c r="F429" i="2"/>
  <c r="B430" i="2"/>
  <c r="C430" i="2"/>
  <c r="D430" i="2"/>
  <c r="E430" i="2"/>
  <c r="F430" i="2"/>
  <c r="B431" i="2"/>
  <c r="C431" i="2"/>
  <c r="D431" i="2"/>
  <c r="E431" i="2"/>
  <c r="F431" i="2"/>
  <c r="B432" i="2"/>
  <c r="C432" i="2"/>
  <c r="D432" i="2"/>
  <c r="E432" i="2"/>
  <c r="F432" i="2"/>
  <c r="B433" i="2"/>
  <c r="C433" i="2"/>
  <c r="D433" i="2"/>
  <c r="E433" i="2"/>
  <c r="F433" i="2"/>
  <c r="B434" i="2"/>
  <c r="C434" i="2"/>
  <c r="D434" i="2"/>
  <c r="E434" i="2"/>
  <c r="F434" i="2"/>
  <c r="B435" i="2"/>
  <c r="C435" i="2"/>
  <c r="D435" i="2"/>
  <c r="E435" i="2"/>
  <c r="F435" i="2"/>
  <c r="B436" i="2"/>
  <c r="C436" i="2"/>
  <c r="D436" i="2"/>
  <c r="E436" i="2"/>
  <c r="F436" i="2"/>
  <c r="B437" i="2"/>
  <c r="C437" i="2"/>
  <c r="D437" i="2"/>
  <c r="E437" i="2"/>
  <c r="F437" i="2"/>
  <c r="B438" i="2"/>
  <c r="C438" i="2"/>
  <c r="D438" i="2"/>
  <c r="E438" i="2"/>
  <c r="F438" i="2"/>
  <c r="B439" i="2"/>
  <c r="C439" i="2"/>
  <c r="D439" i="2"/>
  <c r="E439" i="2"/>
  <c r="F439" i="2"/>
  <c r="B440" i="2"/>
  <c r="C440" i="2"/>
  <c r="D440" i="2"/>
  <c r="E440" i="2"/>
  <c r="F440" i="2"/>
  <c r="B441" i="2"/>
  <c r="C441" i="2"/>
  <c r="D441" i="2"/>
  <c r="E441" i="2"/>
  <c r="F441" i="2"/>
  <c r="B442" i="2"/>
  <c r="C442" i="2"/>
  <c r="D442" i="2"/>
  <c r="E442" i="2"/>
  <c r="F442" i="2"/>
  <c r="B443" i="2"/>
  <c r="C443" i="2"/>
  <c r="D443" i="2"/>
  <c r="E443" i="2"/>
  <c r="F443" i="2"/>
  <c r="B444" i="2"/>
  <c r="C444" i="2"/>
  <c r="D444" i="2"/>
  <c r="E444" i="2"/>
  <c r="F444" i="2"/>
  <c r="B414" i="2"/>
  <c r="C414" i="2"/>
  <c r="D414" i="2"/>
  <c r="E414" i="2"/>
  <c r="F414" i="2"/>
  <c r="B415" i="2"/>
  <c r="C415" i="2"/>
  <c r="D415" i="2"/>
  <c r="E415" i="2"/>
  <c r="F415" i="2"/>
  <c r="B416" i="2"/>
  <c r="C416" i="2"/>
  <c r="D416" i="2"/>
  <c r="E416" i="2"/>
  <c r="F416" i="2"/>
  <c r="B417" i="2"/>
  <c r="C417" i="2"/>
  <c r="D417" i="2"/>
  <c r="E417" i="2"/>
  <c r="F417" i="2"/>
  <c r="B418" i="2"/>
  <c r="C418" i="2"/>
  <c r="D418" i="2"/>
  <c r="E418" i="2"/>
  <c r="F418" i="2"/>
  <c r="B419" i="2"/>
  <c r="C419" i="2"/>
  <c r="D419" i="2"/>
  <c r="E419" i="2"/>
  <c r="F419" i="2"/>
  <c r="B420" i="2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01" i="2"/>
  <c r="C401" i="2"/>
  <c r="D401" i="2"/>
  <c r="E401" i="2"/>
  <c r="F401" i="2"/>
  <c r="B402" i="2"/>
  <c r="C402" i="2"/>
  <c r="D402" i="2"/>
  <c r="E402" i="2"/>
  <c r="F402" i="2"/>
  <c r="B403" i="2"/>
  <c r="C403" i="2"/>
  <c r="D403" i="2"/>
  <c r="E403" i="2"/>
  <c r="F403" i="2"/>
  <c r="B404" i="2"/>
  <c r="C404" i="2"/>
  <c r="D404" i="2"/>
  <c r="E404" i="2"/>
  <c r="F404" i="2"/>
  <c r="B405" i="2"/>
  <c r="C405" i="2"/>
  <c r="D405" i="2"/>
  <c r="E405" i="2"/>
  <c r="F405" i="2"/>
  <c r="B406" i="2"/>
  <c r="C406" i="2"/>
  <c r="D406" i="2"/>
  <c r="E406" i="2"/>
  <c r="F406" i="2"/>
  <c r="B407" i="2"/>
  <c r="C407" i="2"/>
  <c r="D407" i="2"/>
  <c r="E407" i="2"/>
  <c r="F407" i="2"/>
  <c r="B408" i="2"/>
  <c r="C408" i="2"/>
  <c r="D408" i="2"/>
  <c r="E408" i="2"/>
  <c r="F408" i="2"/>
  <c r="B409" i="2"/>
  <c r="C409" i="2"/>
  <c r="D409" i="2"/>
  <c r="E409" i="2"/>
  <c r="F409" i="2"/>
  <c r="B410" i="2"/>
  <c r="C410" i="2"/>
  <c r="D410" i="2"/>
  <c r="E410" i="2"/>
  <c r="F410" i="2"/>
  <c r="B411" i="2"/>
  <c r="C411" i="2"/>
  <c r="D411" i="2"/>
  <c r="E411" i="2"/>
  <c r="F411" i="2"/>
  <c r="B412" i="2"/>
  <c r="C412" i="2"/>
  <c r="D412" i="2"/>
  <c r="E412" i="2"/>
  <c r="F412" i="2"/>
  <c r="B413" i="2"/>
  <c r="C413" i="2"/>
  <c r="D413" i="2"/>
  <c r="E413" i="2"/>
  <c r="F413" i="2"/>
  <c r="B386" i="2"/>
  <c r="C386" i="2"/>
  <c r="D386" i="2"/>
  <c r="E386" i="2"/>
  <c r="F386" i="2"/>
  <c r="B387" i="2"/>
  <c r="C387" i="2"/>
  <c r="D387" i="2"/>
  <c r="E387" i="2"/>
  <c r="F387" i="2"/>
  <c r="B388" i="2"/>
  <c r="C388" i="2"/>
  <c r="D388" i="2"/>
  <c r="E388" i="2"/>
  <c r="F388" i="2"/>
  <c r="B389" i="2"/>
  <c r="C389" i="2"/>
  <c r="D389" i="2"/>
  <c r="E389" i="2"/>
  <c r="F389" i="2"/>
  <c r="B390" i="2"/>
  <c r="C390" i="2"/>
  <c r="D390" i="2"/>
  <c r="E390" i="2"/>
  <c r="F390" i="2"/>
  <c r="B391" i="2"/>
  <c r="C391" i="2"/>
  <c r="D391" i="2"/>
  <c r="E391" i="2"/>
  <c r="F391" i="2"/>
  <c r="B392" i="2"/>
  <c r="C392" i="2"/>
  <c r="D392" i="2"/>
  <c r="E392" i="2"/>
  <c r="F392" i="2"/>
  <c r="B393" i="2"/>
  <c r="C393" i="2"/>
  <c r="D393" i="2"/>
  <c r="E393" i="2"/>
  <c r="F393" i="2"/>
  <c r="B394" i="2"/>
  <c r="C394" i="2"/>
  <c r="D394" i="2"/>
  <c r="E394" i="2"/>
  <c r="F394" i="2"/>
  <c r="B395" i="2"/>
  <c r="C395" i="2"/>
  <c r="D395" i="2"/>
  <c r="E395" i="2"/>
  <c r="F395" i="2"/>
  <c r="B396" i="2"/>
  <c r="C396" i="2"/>
  <c r="D396" i="2"/>
  <c r="E396" i="2"/>
  <c r="F396" i="2"/>
  <c r="B397" i="2"/>
  <c r="C397" i="2"/>
  <c r="D397" i="2"/>
  <c r="E397" i="2"/>
  <c r="F397" i="2"/>
  <c r="B398" i="2"/>
  <c r="C398" i="2"/>
  <c r="D398" i="2"/>
  <c r="E398" i="2"/>
  <c r="F398" i="2"/>
  <c r="B399" i="2"/>
  <c r="C399" i="2"/>
  <c r="D399" i="2"/>
  <c r="E399" i="2"/>
  <c r="F399" i="2"/>
  <c r="B400" i="2"/>
  <c r="C400" i="2"/>
  <c r="D400" i="2"/>
  <c r="E400" i="2"/>
  <c r="F400" i="2"/>
  <c r="B372" i="2"/>
  <c r="C372" i="2"/>
  <c r="D372" i="2"/>
  <c r="E372" i="2"/>
  <c r="F372" i="2"/>
  <c r="B373" i="2"/>
  <c r="C373" i="2"/>
  <c r="D373" i="2"/>
  <c r="E373" i="2"/>
  <c r="F373" i="2"/>
  <c r="B374" i="2"/>
  <c r="C374" i="2"/>
  <c r="D374" i="2"/>
  <c r="E374" i="2"/>
  <c r="F374" i="2"/>
  <c r="B375" i="2"/>
  <c r="C375" i="2"/>
  <c r="D375" i="2"/>
  <c r="E375" i="2"/>
  <c r="F375" i="2"/>
  <c r="B376" i="2"/>
  <c r="C376" i="2"/>
  <c r="D376" i="2"/>
  <c r="E376" i="2"/>
  <c r="F376" i="2"/>
  <c r="B377" i="2"/>
  <c r="C377" i="2"/>
  <c r="D377" i="2"/>
  <c r="E377" i="2"/>
  <c r="F377" i="2"/>
  <c r="B378" i="2"/>
  <c r="C378" i="2"/>
  <c r="D378" i="2"/>
  <c r="E378" i="2"/>
  <c r="F378" i="2"/>
  <c r="B379" i="2"/>
  <c r="C379" i="2"/>
  <c r="D379" i="2"/>
  <c r="E379" i="2"/>
  <c r="F379" i="2"/>
  <c r="B380" i="2"/>
  <c r="C380" i="2"/>
  <c r="D380" i="2"/>
  <c r="E380" i="2"/>
  <c r="F380" i="2"/>
  <c r="B381" i="2"/>
  <c r="C381" i="2"/>
  <c r="D381" i="2"/>
  <c r="E381" i="2"/>
  <c r="F381" i="2"/>
  <c r="B382" i="2"/>
  <c r="C382" i="2"/>
  <c r="D382" i="2"/>
  <c r="E382" i="2"/>
  <c r="F382" i="2"/>
  <c r="B383" i="2"/>
  <c r="C383" i="2"/>
  <c r="D383" i="2"/>
  <c r="E383" i="2"/>
  <c r="F383" i="2"/>
  <c r="B384" i="2"/>
  <c r="C384" i="2"/>
  <c r="D384" i="2"/>
  <c r="E384" i="2"/>
  <c r="F384" i="2"/>
  <c r="B385" i="2"/>
  <c r="C385" i="2"/>
  <c r="D385" i="2"/>
  <c r="E385" i="2"/>
  <c r="F385" i="2"/>
  <c r="B366" i="2"/>
  <c r="C366" i="2"/>
  <c r="D366" i="2"/>
  <c r="E366" i="2"/>
  <c r="F366" i="2"/>
  <c r="B367" i="2"/>
  <c r="C367" i="2"/>
  <c r="D367" i="2"/>
  <c r="E367" i="2"/>
  <c r="F367" i="2"/>
  <c r="B368" i="2"/>
  <c r="C368" i="2"/>
  <c r="D368" i="2"/>
  <c r="E368" i="2"/>
  <c r="F368" i="2"/>
  <c r="B369" i="2"/>
  <c r="C369" i="2"/>
  <c r="D369" i="2"/>
  <c r="E369" i="2"/>
  <c r="F369" i="2"/>
  <c r="B370" i="2"/>
  <c r="C370" i="2"/>
  <c r="D370" i="2"/>
  <c r="E370" i="2"/>
  <c r="F370" i="2"/>
  <c r="B371" i="2"/>
  <c r="C371" i="2"/>
  <c r="D371" i="2"/>
  <c r="E371" i="2"/>
  <c r="F371" i="2"/>
  <c r="B360" i="2"/>
  <c r="C360" i="2"/>
  <c r="D360" i="2"/>
  <c r="E360" i="2"/>
  <c r="F360" i="2"/>
  <c r="B361" i="2"/>
  <c r="C361" i="2"/>
  <c r="D361" i="2"/>
  <c r="E361" i="2"/>
  <c r="F361" i="2"/>
  <c r="B362" i="2"/>
  <c r="C362" i="2"/>
  <c r="D362" i="2"/>
  <c r="E362" i="2"/>
  <c r="F362" i="2"/>
  <c r="B363" i="2"/>
  <c r="C363" i="2"/>
  <c r="D363" i="2"/>
  <c r="E363" i="2"/>
  <c r="F363" i="2"/>
  <c r="B364" i="2"/>
  <c r="C364" i="2"/>
  <c r="D364" i="2"/>
  <c r="E364" i="2"/>
  <c r="F364" i="2"/>
  <c r="B365" i="2"/>
  <c r="C365" i="2"/>
  <c r="D365" i="2"/>
  <c r="E365" i="2"/>
  <c r="F365" i="2"/>
  <c r="B348" i="2"/>
  <c r="C348" i="2"/>
  <c r="D348" i="2"/>
  <c r="E348" i="2"/>
  <c r="F348" i="2"/>
  <c r="B349" i="2"/>
  <c r="C349" i="2"/>
  <c r="D349" i="2"/>
  <c r="E349" i="2"/>
  <c r="F349" i="2"/>
  <c r="B350" i="2"/>
  <c r="C350" i="2"/>
  <c r="D350" i="2"/>
  <c r="E350" i="2"/>
  <c r="F350" i="2"/>
  <c r="B351" i="2"/>
  <c r="C351" i="2"/>
  <c r="D351" i="2"/>
  <c r="E351" i="2"/>
  <c r="F351" i="2"/>
  <c r="B352" i="2"/>
  <c r="C352" i="2"/>
  <c r="D352" i="2"/>
  <c r="E352" i="2"/>
  <c r="F352" i="2"/>
  <c r="B353" i="2"/>
  <c r="C353" i="2"/>
  <c r="D353" i="2"/>
  <c r="E353" i="2"/>
  <c r="F353" i="2"/>
  <c r="B354" i="2"/>
  <c r="C354" i="2"/>
  <c r="D354" i="2"/>
  <c r="E354" i="2"/>
  <c r="F354" i="2"/>
  <c r="B355" i="2"/>
  <c r="C355" i="2"/>
  <c r="D355" i="2"/>
  <c r="E355" i="2"/>
  <c r="F355" i="2"/>
  <c r="B356" i="2"/>
  <c r="C356" i="2"/>
  <c r="D356" i="2"/>
  <c r="E356" i="2"/>
  <c r="F356" i="2"/>
  <c r="B357" i="2"/>
  <c r="C357" i="2"/>
  <c r="D357" i="2"/>
  <c r="E357" i="2"/>
  <c r="F357" i="2"/>
  <c r="B358" i="2"/>
  <c r="C358" i="2"/>
  <c r="D358" i="2"/>
  <c r="E358" i="2"/>
  <c r="F358" i="2"/>
  <c r="B359" i="2"/>
  <c r="C359" i="2"/>
  <c r="D359" i="2"/>
  <c r="E359" i="2"/>
  <c r="F359" i="2"/>
  <c r="B333" i="2"/>
  <c r="C333" i="2"/>
  <c r="D333" i="2"/>
  <c r="E333" i="2"/>
  <c r="F333" i="2"/>
  <c r="B334" i="2"/>
  <c r="C334" i="2"/>
  <c r="D334" i="2"/>
  <c r="E334" i="2"/>
  <c r="F334" i="2"/>
  <c r="B335" i="2"/>
  <c r="C335" i="2"/>
  <c r="D335" i="2"/>
  <c r="E335" i="2"/>
  <c r="F335" i="2"/>
  <c r="B336" i="2"/>
  <c r="C336" i="2"/>
  <c r="D336" i="2"/>
  <c r="E336" i="2"/>
  <c r="F336" i="2"/>
  <c r="B337" i="2"/>
  <c r="C337" i="2"/>
  <c r="D337" i="2"/>
  <c r="E337" i="2"/>
  <c r="F337" i="2"/>
  <c r="B338" i="2"/>
  <c r="C338" i="2"/>
  <c r="D338" i="2"/>
  <c r="E338" i="2"/>
  <c r="F338" i="2"/>
  <c r="B339" i="2"/>
  <c r="C339" i="2"/>
  <c r="D339" i="2"/>
  <c r="E339" i="2"/>
  <c r="F339" i="2"/>
  <c r="B340" i="2"/>
  <c r="C340" i="2"/>
  <c r="D340" i="2"/>
  <c r="E340" i="2"/>
  <c r="F340" i="2"/>
  <c r="B341" i="2"/>
  <c r="C341" i="2"/>
  <c r="D341" i="2"/>
  <c r="E341" i="2"/>
  <c r="F341" i="2"/>
  <c r="B342" i="2"/>
  <c r="C342" i="2"/>
  <c r="D342" i="2"/>
  <c r="E342" i="2"/>
  <c r="F342" i="2"/>
  <c r="B343" i="2"/>
  <c r="C343" i="2"/>
  <c r="D343" i="2"/>
  <c r="E343" i="2"/>
  <c r="F343" i="2"/>
  <c r="B344" i="2"/>
  <c r="C344" i="2"/>
  <c r="D344" i="2"/>
  <c r="E344" i="2"/>
  <c r="F344" i="2"/>
  <c r="B345" i="2"/>
  <c r="C345" i="2"/>
  <c r="D345" i="2"/>
  <c r="E345" i="2"/>
  <c r="F345" i="2"/>
  <c r="B346" i="2"/>
  <c r="C346" i="2"/>
  <c r="D346" i="2"/>
  <c r="E346" i="2"/>
  <c r="F346" i="2"/>
  <c r="B347" i="2"/>
  <c r="C347" i="2"/>
  <c r="D347" i="2"/>
  <c r="E347" i="2"/>
  <c r="F347" i="2"/>
  <c r="B318" i="2"/>
  <c r="C318" i="2"/>
  <c r="D318" i="2"/>
  <c r="E318" i="2"/>
  <c r="F318" i="2"/>
  <c r="B319" i="2"/>
  <c r="C319" i="2"/>
  <c r="D319" i="2"/>
  <c r="E319" i="2"/>
  <c r="F319" i="2"/>
  <c r="B320" i="2"/>
  <c r="C320" i="2"/>
  <c r="D320" i="2"/>
  <c r="E320" i="2"/>
  <c r="F320" i="2"/>
  <c r="B321" i="2"/>
  <c r="C321" i="2"/>
  <c r="D321" i="2"/>
  <c r="E321" i="2"/>
  <c r="F321" i="2"/>
  <c r="B322" i="2"/>
  <c r="C322" i="2"/>
  <c r="D322" i="2"/>
  <c r="E322" i="2"/>
  <c r="F322" i="2"/>
  <c r="B323" i="2"/>
  <c r="C323" i="2"/>
  <c r="D323" i="2"/>
  <c r="E323" i="2"/>
  <c r="F323" i="2"/>
  <c r="B324" i="2"/>
  <c r="C324" i="2"/>
  <c r="D324" i="2"/>
  <c r="E324" i="2"/>
  <c r="F324" i="2"/>
  <c r="B325" i="2"/>
  <c r="C325" i="2"/>
  <c r="D325" i="2"/>
  <c r="E325" i="2"/>
  <c r="F325" i="2"/>
  <c r="B326" i="2"/>
  <c r="C326" i="2"/>
  <c r="D326" i="2"/>
  <c r="E326" i="2"/>
  <c r="F326" i="2"/>
  <c r="B327" i="2"/>
  <c r="C327" i="2"/>
  <c r="D327" i="2"/>
  <c r="E327" i="2"/>
  <c r="F327" i="2"/>
  <c r="B328" i="2"/>
  <c r="C328" i="2"/>
  <c r="D328" i="2"/>
  <c r="E328" i="2"/>
  <c r="F328" i="2"/>
  <c r="B329" i="2"/>
  <c r="C329" i="2"/>
  <c r="D329" i="2"/>
  <c r="E329" i="2"/>
  <c r="F329" i="2"/>
  <c r="B330" i="2"/>
  <c r="C330" i="2"/>
  <c r="D330" i="2"/>
  <c r="E330" i="2"/>
  <c r="F330" i="2"/>
  <c r="B331" i="2"/>
  <c r="C331" i="2"/>
  <c r="D331" i="2"/>
  <c r="E331" i="2"/>
  <c r="F331" i="2"/>
  <c r="B332" i="2"/>
  <c r="C332" i="2"/>
  <c r="D332" i="2"/>
  <c r="E332" i="2"/>
  <c r="F332" i="2"/>
  <c r="B299" i="2"/>
  <c r="C299" i="2"/>
  <c r="D299" i="2"/>
  <c r="E299" i="2"/>
  <c r="F299" i="2"/>
  <c r="B300" i="2"/>
  <c r="C300" i="2"/>
  <c r="D300" i="2"/>
  <c r="E300" i="2"/>
  <c r="F300" i="2"/>
  <c r="B301" i="2"/>
  <c r="C301" i="2"/>
  <c r="D301" i="2"/>
  <c r="E301" i="2"/>
  <c r="F301" i="2"/>
  <c r="B302" i="2"/>
  <c r="C302" i="2"/>
  <c r="D302" i="2"/>
  <c r="E302" i="2"/>
  <c r="F302" i="2"/>
  <c r="B303" i="2"/>
  <c r="C303" i="2"/>
  <c r="D303" i="2"/>
  <c r="E303" i="2"/>
  <c r="F303" i="2"/>
  <c r="B304" i="2"/>
  <c r="C304" i="2"/>
  <c r="D304" i="2"/>
  <c r="E304" i="2"/>
  <c r="F304" i="2"/>
  <c r="B305" i="2"/>
  <c r="C305" i="2"/>
  <c r="D305" i="2"/>
  <c r="E305" i="2"/>
  <c r="F305" i="2"/>
  <c r="B306" i="2"/>
  <c r="C306" i="2"/>
  <c r="D306" i="2"/>
  <c r="E306" i="2"/>
  <c r="F306" i="2"/>
  <c r="B307" i="2"/>
  <c r="C307" i="2"/>
  <c r="D307" i="2"/>
  <c r="E307" i="2"/>
  <c r="F307" i="2"/>
  <c r="B308" i="2"/>
  <c r="C308" i="2"/>
  <c r="D308" i="2"/>
  <c r="E308" i="2"/>
  <c r="F308" i="2"/>
  <c r="B309" i="2"/>
  <c r="C309" i="2"/>
  <c r="D309" i="2"/>
  <c r="E309" i="2"/>
  <c r="F309" i="2"/>
  <c r="B310" i="2"/>
  <c r="C310" i="2"/>
  <c r="D310" i="2"/>
  <c r="E310" i="2"/>
  <c r="F310" i="2"/>
  <c r="B311" i="2"/>
  <c r="C311" i="2"/>
  <c r="D311" i="2"/>
  <c r="E311" i="2"/>
  <c r="F311" i="2"/>
  <c r="B312" i="2"/>
  <c r="C312" i="2"/>
  <c r="D312" i="2"/>
  <c r="E312" i="2"/>
  <c r="F312" i="2"/>
  <c r="B313" i="2"/>
  <c r="C313" i="2"/>
  <c r="D313" i="2"/>
  <c r="E313" i="2"/>
  <c r="F313" i="2"/>
  <c r="B314" i="2"/>
  <c r="C314" i="2"/>
  <c r="D314" i="2"/>
  <c r="E314" i="2"/>
  <c r="F314" i="2"/>
  <c r="B315" i="2"/>
  <c r="C315" i="2"/>
  <c r="D315" i="2"/>
  <c r="E315" i="2"/>
  <c r="F315" i="2"/>
  <c r="B316" i="2"/>
  <c r="C316" i="2"/>
  <c r="D316" i="2"/>
  <c r="E316" i="2"/>
  <c r="F316" i="2"/>
  <c r="B317" i="2"/>
  <c r="C317" i="2"/>
  <c r="D317" i="2"/>
  <c r="E317" i="2"/>
  <c r="F317" i="2"/>
  <c r="B286" i="2"/>
  <c r="C286" i="2"/>
  <c r="D286" i="2"/>
  <c r="E286" i="2"/>
  <c r="F286" i="2"/>
  <c r="B287" i="2"/>
  <c r="C287" i="2"/>
  <c r="D287" i="2"/>
  <c r="E287" i="2"/>
  <c r="F287" i="2"/>
  <c r="B288" i="2"/>
  <c r="C288" i="2"/>
  <c r="D288" i="2"/>
  <c r="E288" i="2"/>
  <c r="F288" i="2"/>
  <c r="B289" i="2"/>
  <c r="C289" i="2"/>
  <c r="D289" i="2"/>
  <c r="E289" i="2"/>
  <c r="F289" i="2"/>
  <c r="B290" i="2"/>
  <c r="C290" i="2"/>
  <c r="D290" i="2"/>
  <c r="E290" i="2"/>
  <c r="F290" i="2"/>
  <c r="B291" i="2"/>
  <c r="C291" i="2"/>
  <c r="D291" i="2"/>
  <c r="E291" i="2"/>
  <c r="F291" i="2"/>
  <c r="B292" i="2"/>
  <c r="C292" i="2"/>
  <c r="D292" i="2"/>
  <c r="E292" i="2"/>
  <c r="F292" i="2"/>
  <c r="B293" i="2"/>
  <c r="C293" i="2"/>
  <c r="D293" i="2"/>
  <c r="E293" i="2"/>
  <c r="F293" i="2"/>
  <c r="B294" i="2"/>
  <c r="C294" i="2"/>
  <c r="D294" i="2"/>
  <c r="E294" i="2"/>
  <c r="F294" i="2"/>
  <c r="B295" i="2"/>
  <c r="C295" i="2"/>
  <c r="D295" i="2"/>
  <c r="E295" i="2"/>
  <c r="F295" i="2"/>
  <c r="B296" i="2"/>
  <c r="C296" i="2"/>
  <c r="D296" i="2"/>
  <c r="E296" i="2"/>
  <c r="F296" i="2"/>
  <c r="B297" i="2"/>
  <c r="C297" i="2"/>
  <c r="D297" i="2"/>
  <c r="E297" i="2"/>
  <c r="F297" i="2"/>
  <c r="B298" i="2"/>
  <c r="C298" i="2"/>
  <c r="D298" i="2"/>
  <c r="E298" i="2"/>
  <c r="F298" i="2"/>
  <c r="B280" i="2"/>
  <c r="C280" i="2"/>
  <c r="D280" i="2"/>
  <c r="E280" i="2"/>
  <c r="F280" i="2"/>
  <c r="B281" i="2"/>
  <c r="C281" i="2"/>
  <c r="D281" i="2"/>
  <c r="E281" i="2"/>
  <c r="F281" i="2"/>
  <c r="B282" i="2"/>
  <c r="C282" i="2"/>
  <c r="D282" i="2"/>
  <c r="E282" i="2"/>
  <c r="F282" i="2"/>
  <c r="B283" i="2"/>
  <c r="C283" i="2"/>
  <c r="D283" i="2"/>
  <c r="E283" i="2"/>
  <c r="F283" i="2"/>
  <c r="B284" i="2"/>
  <c r="C284" i="2"/>
  <c r="D284" i="2"/>
  <c r="E284" i="2"/>
  <c r="F284" i="2"/>
  <c r="B285" i="2"/>
  <c r="C285" i="2"/>
  <c r="D285" i="2"/>
  <c r="E285" i="2"/>
  <c r="F285" i="2"/>
  <c r="B270" i="2"/>
  <c r="C270" i="2"/>
  <c r="D270" i="2"/>
  <c r="E270" i="2"/>
  <c r="F270" i="2"/>
  <c r="B271" i="2"/>
  <c r="C271" i="2"/>
  <c r="D271" i="2"/>
  <c r="E271" i="2"/>
  <c r="F271" i="2"/>
  <c r="B272" i="2"/>
  <c r="C272" i="2"/>
  <c r="D272" i="2"/>
  <c r="E272" i="2"/>
  <c r="F272" i="2"/>
  <c r="B273" i="2"/>
  <c r="C273" i="2"/>
  <c r="D273" i="2"/>
  <c r="E273" i="2"/>
  <c r="F273" i="2"/>
  <c r="B274" i="2"/>
  <c r="C274" i="2"/>
  <c r="D274" i="2"/>
  <c r="E274" i="2"/>
  <c r="F274" i="2"/>
  <c r="B275" i="2"/>
  <c r="C275" i="2"/>
  <c r="D275" i="2"/>
  <c r="E275" i="2"/>
  <c r="F275" i="2"/>
  <c r="B276" i="2"/>
  <c r="C276" i="2"/>
  <c r="D276" i="2"/>
  <c r="E276" i="2"/>
  <c r="F276" i="2"/>
  <c r="B277" i="2"/>
  <c r="C277" i="2"/>
  <c r="D277" i="2"/>
  <c r="E277" i="2"/>
  <c r="F277" i="2"/>
  <c r="B278" i="2"/>
  <c r="C278" i="2"/>
  <c r="D278" i="2"/>
  <c r="E278" i="2"/>
  <c r="F278" i="2"/>
  <c r="B279" i="2"/>
  <c r="C279" i="2"/>
  <c r="D279" i="2"/>
  <c r="E279" i="2"/>
  <c r="F279" i="2"/>
  <c r="B265" i="2"/>
  <c r="C265" i="2"/>
  <c r="D265" i="2"/>
  <c r="E265" i="2"/>
  <c r="F265" i="2"/>
  <c r="B266" i="2"/>
  <c r="C266" i="2"/>
  <c r="D266" i="2"/>
  <c r="E266" i="2"/>
  <c r="F266" i="2"/>
  <c r="B267" i="2"/>
  <c r="C267" i="2"/>
  <c r="D267" i="2"/>
  <c r="E267" i="2"/>
  <c r="F267" i="2"/>
  <c r="B268" i="2"/>
  <c r="C268" i="2"/>
  <c r="D268" i="2"/>
  <c r="E268" i="2"/>
  <c r="F268" i="2"/>
  <c r="B269" i="2"/>
  <c r="C269" i="2"/>
  <c r="D269" i="2"/>
  <c r="E269" i="2"/>
  <c r="F269" i="2"/>
  <c r="B256" i="2"/>
  <c r="C256" i="2"/>
  <c r="D256" i="2"/>
  <c r="E256" i="2"/>
  <c r="F256" i="2"/>
  <c r="B257" i="2"/>
  <c r="C257" i="2"/>
  <c r="D257" i="2"/>
  <c r="E257" i="2"/>
  <c r="F257" i="2"/>
  <c r="B258" i="2"/>
  <c r="C258" i="2"/>
  <c r="D258" i="2"/>
  <c r="E258" i="2"/>
  <c r="F258" i="2"/>
  <c r="B259" i="2"/>
  <c r="C259" i="2"/>
  <c r="D259" i="2"/>
  <c r="E259" i="2"/>
  <c r="F259" i="2"/>
  <c r="B260" i="2"/>
  <c r="C260" i="2"/>
  <c r="D260" i="2"/>
  <c r="E260" i="2"/>
  <c r="F260" i="2"/>
  <c r="B261" i="2"/>
  <c r="C261" i="2"/>
  <c r="D261" i="2"/>
  <c r="E261" i="2"/>
  <c r="F261" i="2"/>
  <c r="B262" i="2"/>
  <c r="C262" i="2"/>
  <c r="D262" i="2"/>
  <c r="E262" i="2"/>
  <c r="F262" i="2"/>
  <c r="B263" i="2"/>
  <c r="C263" i="2"/>
  <c r="D263" i="2"/>
  <c r="E263" i="2"/>
  <c r="F263" i="2"/>
  <c r="B264" i="2"/>
  <c r="C264" i="2"/>
  <c r="D264" i="2"/>
  <c r="E264" i="2"/>
  <c r="F264" i="2"/>
  <c r="B241" i="2"/>
  <c r="C241" i="2"/>
  <c r="D241" i="2"/>
  <c r="E241" i="2"/>
  <c r="F241" i="2"/>
  <c r="B242" i="2"/>
  <c r="C242" i="2"/>
  <c r="D242" i="2"/>
  <c r="E242" i="2"/>
  <c r="F242" i="2"/>
  <c r="B243" i="2"/>
  <c r="C243" i="2"/>
  <c r="D243" i="2"/>
  <c r="E243" i="2"/>
  <c r="F243" i="2"/>
  <c r="B244" i="2"/>
  <c r="C244" i="2"/>
  <c r="D244" i="2"/>
  <c r="E244" i="2"/>
  <c r="F244" i="2"/>
  <c r="B245" i="2"/>
  <c r="C245" i="2"/>
  <c r="D245" i="2"/>
  <c r="E245" i="2"/>
  <c r="F245" i="2"/>
  <c r="B246" i="2"/>
  <c r="C246" i="2"/>
  <c r="D246" i="2"/>
  <c r="E246" i="2"/>
  <c r="F246" i="2"/>
  <c r="B247" i="2"/>
  <c r="C247" i="2"/>
  <c r="D247" i="2"/>
  <c r="E247" i="2"/>
  <c r="F247" i="2"/>
  <c r="B248" i="2"/>
  <c r="C248" i="2"/>
  <c r="D248" i="2"/>
  <c r="E248" i="2"/>
  <c r="F248" i="2"/>
  <c r="B249" i="2"/>
  <c r="C249" i="2"/>
  <c r="D249" i="2"/>
  <c r="E249" i="2"/>
  <c r="F249" i="2"/>
  <c r="B250" i="2"/>
  <c r="C250" i="2"/>
  <c r="D250" i="2"/>
  <c r="E250" i="2"/>
  <c r="F250" i="2"/>
  <c r="B251" i="2"/>
  <c r="C251" i="2"/>
  <c r="D251" i="2"/>
  <c r="E251" i="2"/>
  <c r="F251" i="2"/>
  <c r="B252" i="2"/>
  <c r="C252" i="2"/>
  <c r="D252" i="2"/>
  <c r="E252" i="2"/>
  <c r="F252" i="2"/>
  <c r="B253" i="2"/>
  <c r="C253" i="2"/>
  <c r="D253" i="2"/>
  <c r="E253" i="2"/>
  <c r="F253" i="2"/>
  <c r="B254" i="2"/>
  <c r="C254" i="2"/>
  <c r="D254" i="2"/>
  <c r="E254" i="2"/>
  <c r="F254" i="2"/>
  <c r="B255" i="2"/>
  <c r="C255" i="2"/>
  <c r="D255" i="2"/>
  <c r="E255" i="2"/>
  <c r="F255" i="2"/>
  <c r="B228" i="2"/>
  <c r="C228" i="2"/>
  <c r="D228" i="2"/>
  <c r="E228" i="2"/>
  <c r="F228" i="2"/>
  <c r="B229" i="2"/>
  <c r="C229" i="2"/>
  <c r="D229" i="2"/>
  <c r="E229" i="2"/>
  <c r="F229" i="2"/>
  <c r="B230" i="2"/>
  <c r="C230" i="2"/>
  <c r="D230" i="2"/>
  <c r="E230" i="2"/>
  <c r="F230" i="2"/>
  <c r="B231" i="2"/>
  <c r="C231" i="2"/>
  <c r="D231" i="2"/>
  <c r="E231" i="2"/>
  <c r="F231" i="2"/>
  <c r="B232" i="2"/>
  <c r="C232" i="2"/>
  <c r="D232" i="2"/>
  <c r="E232" i="2"/>
  <c r="F232" i="2"/>
  <c r="B233" i="2"/>
  <c r="C233" i="2"/>
  <c r="D233" i="2"/>
  <c r="E233" i="2"/>
  <c r="F233" i="2"/>
  <c r="B234" i="2"/>
  <c r="C234" i="2"/>
  <c r="D234" i="2"/>
  <c r="E234" i="2"/>
  <c r="F234" i="2"/>
  <c r="B235" i="2"/>
  <c r="C235" i="2"/>
  <c r="D235" i="2"/>
  <c r="E235" i="2"/>
  <c r="F235" i="2"/>
  <c r="B236" i="2"/>
  <c r="C236" i="2"/>
  <c r="D236" i="2"/>
  <c r="E236" i="2"/>
  <c r="F236" i="2"/>
  <c r="B237" i="2"/>
  <c r="C237" i="2"/>
  <c r="D237" i="2"/>
  <c r="E237" i="2"/>
  <c r="F237" i="2"/>
  <c r="B238" i="2"/>
  <c r="C238" i="2"/>
  <c r="D238" i="2"/>
  <c r="E238" i="2"/>
  <c r="F238" i="2"/>
  <c r="B239" i="2"/>
  <c r="C239" i="2"/>
  <c r="D239" i="2"/>
  <c r="E239" i="2"/>
  <c r="F239" i="2"/>
  <c r="B240" i="2"/>
  <c r="C240" i="2"/>
  <c r="D240" i="2"/>
  <c r="E240" i="2"/>
  <c r="F240" i="2"/>
  <c r="B217" i="2"/>
  <c r="C217" i="2"/>
  <c r="D217" i="2"/>
  <c r="E217" i="2"/>
  <c r="F217" i="2"/>
  <c r="B218" i="2"/>
  <c r="C218" i="2"/>
  <c r="D218" i="2"/>
  <c r="E218" i="2"/>
  <c r="F218" i="2"/>
  <c r="B219" i="2"/>
  <c r="C219" i="2"/>
  <c r="D219" i="2"/>
  <c r="E219" i="2"/>
  <c r="F219" i="2"/>
  <c r="B220" i="2"/>
  <c r="C220" i="2"/>
  <c r="D220" i="2"/>
  <c r="E220" i="2"/>
  <c r="F220" i="2"/>
  <c r="B221" i="2"/>
  <c r="C221" i="2"/>
  <c r="D221" i="2"/>
  <c r="E221" i="2"/>
  <c r="F221" i="2"/>
  <c r="B222" i="2"/>
  <c r="C222" i="2"/>
  <c r="D222" i="2"/>
  <c r="E222" i="2"/>
  <c r="F222" i="2"/>
  <c r="B223" i="2"/>
  <c r="C223" i="2"/>
  <c r="D223" i="2"/>
  <c r="E223" i="2"/>
  <c r="F223" i="2"/>
  <c r="B224" i="2"/>
  <c r="C224" i="2"/>
  <c r="D224" i="2"/>
  <c r="E224" i="2"/>
  <c r="F224" i="2"/>
  <c r="B225" i="2"/>
  <c r="C225" i="2"/>
  <c r="D225" i="2"/>
  <c r="E225" i="2"/>
  <c r="F225" i="2"/>
  <c r="B226" i="2"/>
  <c r="C226" i="2"/>
  <c r="D226" i="2"/>
  <c r="E226" i="2"/>
  <c r="F226" i="2"/>
  <c r="B227" i="2"/>
  <c r="C227" i="2"/>
  <c r="D227" i="2"/>
  <c r="E227" i="2"/>
  <c r="F227" i="2"/>
  <c r="B212" i="2"/>
  <c r="C212" i="2"/>
  <c r="D212" i="2"/>
  <c r="E212" i="2"/>
  <c r="F212" i="2"/>
  <c r="B213" i="2"/>
  <c r="C213" i="2"/>
  <c r="D213" i="2"/>
  <c r="E213" i="2"/>
  <c r="F213" i="2"/>
  <c r="B214" i="2"/>
  <c r="C214" i="2"/>
  <c r="D214" i="2"/>
  <c r="E214" i="2"/>
  <c r="F214" i="2"/>
  <c r="B215" i="2"/>
  <c r="C215" i="2"/>
  <c r="D215" i="2"/>
  <c r="E215" i="2"/>
  <c r="F215" i="2"/>
  <c r="B216" i="2"/>
  <c r="C216" i="2"/>
  <c r="D216" i="2"/>
  <c r="E216" i="2"/>
  <c r="F216" i="2"/>
  <c r="B204" i="2"/>
  <c r="C204" i="2"/>
  <c r="D204" i="2"/>
  <c r="E204" i="2"/>
  <c r="F204" i="2"/>
  <c r="B205" i="2"/>
  <c r="C205" i="2"/>
  <c r="D205" i="2"/>
  <c r="E205" i="2"/>
  <c r="F205" i="2"/>
  <c r="B206" i="2"/>
  <c r="C206" i="2"/>
  <c r="D206" i="2"/>
  <c r="E206" i="2"/>
  <c r="F206" i="2"/>
  <c r="B207" i="2"/>
  <c r="C207" i="2"/>
  <c r="D207" i="2"/>
  <c r="E207" i="2"/>
  <c r="F207" i="2"/>
  <c r="B208" i="2"/>
  <c r="C208" i="2"/>
  <c r="D208" i="2"/>
  <c r="E208" i="2"/>
  <c r="F208" i="2"/>
  <c r="B209" i="2"/>
  <c r="C209" i="2"/>
  <c r="D209" i="2"/>
  <c r="E209" i="2"/>
  <c r="F209" i="2"/>
  <c r="B210" i="2"/>
  <c r="C210" i="2"/>
  <c r="D210" i="2"/>
  <c r="E210" i="2"/>
  <c r="F210" i="2"/>
  <c r="B211" i="2"/>
  <c r="C211" i="2"/>
  <c r="D211" i="2"/>
  <c r="E211" i="2"/>
  <c r="F211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99" i="2"/>
  <c r="C199" i="2"/>
  <c r="D199" i="2"/>
  <c r="E199" i="2"/>
  <c r="F199" i="2"/>
  <c r="B200" i="2"/>
  <c r="C200" i="2"/>
  <c r="D200" i="2"/>
  <c r="E200" i="2"/>
  <c r="F200" i="2"/>
  <c r="B201" i="2"/>
  <c r="C201" i="2"/>
  <c r="D201" i="2"/>
  <c r="E201" i="2"/>
  <c r="F201" i="2"/>
  <c r="B202" i="2"/>
  <c r="C202" i="2"/>
  <c r="D202" i="2"/>
  <c r="E202" i="2"/>
  <c r="F202" i="2"/>
  <c r="B203" i="2"/>
  <c r="C203" i="2"/>
  <c r="D203" i="2"/>
  <c r="E203" i="2"/>
  <c r="F20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13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C113" i="2"/>
  <c r="D113" i="2"/>
  <c r="E113" i="2"/>
  <c r="F113" i="2"/>
  <c r="B114" i="2"/>
  <c r="C114" i="2"/>
  <c r="D114" i="2"/>
  <c r="E114" i="2"/>
  <c r="F114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C57" i="2"/>
  <c r="D57" i="2"/>
  <c r="E57" i="2"/>
  <c r="F57" i="2"/>
  <c r="B57" i="2"/>
</calcChain>
</file>

<file path=xl/sharedStrings.xml><?xml version="1.0" encoding="utf-8"?>
<sst xmlns="http://schemas.openxmlformats.org/spreadsheetml/2006/main" count="14274" uniqueCount="4851">
  <si>
    <t/>
  </si>
  <si>
    <t>Areas</t>
  </si>
  <si>
    <t>Population</t>
  </si>
  <si>
    <t>Land area</t>
  </si>
  <si>
    <t>Population per</t>
  </si>
  <si>
    <t>Square miles</t>
  </si>
  <si>
    <t>Square kilometers</t>
  </si>
  <si>
    <t>Square mile</t>
  </si>
  <si>
    <t>Square kilometer</t>
  </si>
  <si>
    <t>United States (366 areas)</t>
  </si>
  <si>
    <t>139 170 683</t>
  </si>
  <si>
    <t>52 017</t>
  </si>
  <si>
    <t>134 724</t>
  </si>
  <si>
    <t>2 675</t>
  </si>
  <si>
    <t>1 033</t>
  </si>
  <si>
    <t>Inside central cities</t>
  </si>
  <si>
    <t>67 035 302</t>
  </si>
  <si>
    <t>18 876</t>
  </si>
  <si>
    <t>48 888</t>
  </si>
  <si>
    <t>3 551</t>
  </si>
  <si>
    <t>1 371</t>
  </si>
  <si>
    <t>Outside centrol cities</t>
  </si>
  <si>
    <t>72 135 381</t>
  </si>
  <si>
    <t>33 141</t>
  </si>
  <si>
    <t>85 836</t>
  </si>
  <si>
    <t>2 177</t>
  </si>
  <si>
    <t>840</t>
  </si>
  <si>
    <t>ABILENE, TEX.</t>
  </si>
  <si>
    <t>The oreo</t>
  </si>
  <si>
    <t>99 763</t>
  </si>
  <si>
    <t>81</t>
  </si>
  <si>
    <t>210</t>
  </si>
  <si>
    <t>1 232</t>
  </si>
  <si>
    <t>475</t>
  </si>
  <si>
    <t>Abilene city</t>
  </si>
  <si>
    <t>98 315</t>
  </si>
  <si>
    <t>76</t>
  </si>
  <si>
    <t>197</t>
  </si>
  <si>
    <t>1 294</t>
  </si>
  <si>
    <t>499</t>
  </si>
  <si>
    <t>Outside centrol city</t>
  </si>
  <si>
    <t>1 448</t>
  </si>
  <si>
    <t>5</t>
  </si>
  <si>
    <t>14</t>
  </si>
  <si>
    <t>290</t>
  </si>
  <si>
    <t>103</t>
  </si>
  <si>
    <t>AKRON, OHIO</t>
  </si>
  <si>
    <t>The orea</t>
  </si>
  <si>
    <t>515 720</t>
  </si>
  <si>
    <t>216</t>
  </si>
  <si>
    <t>560</t>
  </si>
  <si>
    <t>2 388</t>
  </si>
  <si>
    <t>921</t>
  </si>
  <si>
    <t>Akron city</t>
  </si>
  <si>
    <t>237 177</t>
  </si>
  <si>
    <t>57</t>
  </si>
  <si>
    <t>149</t>
  </si>
  <si>
    <t>4 161</t>
  </si>
  <si>
    <t>1 592</t>
  </si>
  <si>
    <t>278 543</t>
  </si>
  <si>
    <t>159</t>
  </si>
  <si>
    <t>412</t>
  </si>
  <si>
    <t>1 752</t>
  </si>
  <si>
    <t>676</t>
  </si>
  <si>
    <t>ALBANY, GA.</t>
  </si>
  <si>
    <t>88 716</t>
  </si>
  <si>
    <t>64</t>
  </si>
  <si>
    <t>166</t>
  </si>
  <si>
    <t>I 386</t>
  </si>
  <si>
    <t>534</t>
  </si>
  <si>
    <t>Albony city</t>
  </si>
  <si>
    <t>74 059</t>
  </si>
  <si>
    <t>43</t>
  </si>
  <si>
    <t>110</t>
  </si>
  <si>
    <t>1 722</t>
  </si>
  <si>
    <t>673</t>
  </si>
  <si>
    <t>14 657</t>
  </si>
  <si>
    <t>21</t>
  </si>
  <si>
    <t>55</t>
  </si>
  <si>
    <t>698</t>
  </si>
  <si>
    <t>266</t>
  </si>
  <si>
    <t>ALBANY-SCHENECTADY-TROY, N.Y.</t>
  </si>
  <si>
    <t>The area</t>
  </si>
  <si>
    <t>490 015</t>
  </si>
  <si>
    <t>198</t>
  </si>
  <si>
    <t>514</t>
  </si>
  <si>
    <t>2 475</t>
  </si>
  <si>
    <t>953</t>
  </si>
  <si>
    <t>Inside centrol cities</t>
  </si>
  <si>
    <t>226 337</t>
  </si>
  <si>
    <t>42</t>
  </si>
  <si>
    <t>109</t>
  </si>
  <si>
    <t>5 389</t>
  </si>
  <si>
    <t>2 076</t>
  </si>
  <si>
    <t>Albony city.</t>
  </si>
  <si>
    <t>101 727</t>
  </si>
  <si>
    <t>22</t>
  </si>
  <si>
    <t>56</t>
  </si>
  <si>
    <t>4 624</t>
  </si>
  <si>
    <t>1 817</t>
  </si>
  <si>
    <t>Schenectody city</t>
  </si>
  <si>
    <t>67 972</t>
  </si>
  <si>
    <t>10</t>
  </si>
  <si>
    <t>26</t>
  </si>
  <si>
    <t>6 797</t>
  </si>
  <si>
    <t>2 614</t>
  </si>
  <si>
    <t>Troy city</t>
  </si>
  <si>
    <t>56 638</t>
  </si>
  <si>
    <t>5 664</t>
  </si>
  <si>
    <t>2 178</t>
  </si>
  <si>
    <t>Outside central cities</t>
  </si>
  <si>
    <t>263 678</t>
  </si>
  <si>
    <t>156</t>
  </si>
  <si>
    <t>405</t>
  </si>
  <si>
    <t>1 690</t>
  </si>
  <si>
    <t>651</t>
  </si>
  <si>
    <t>ALBUQUERQUE, N. MEX.</t>
  </si>
  <si>
    <t>418 206</t>
  </si>
  <si>
    <t>171</t>
  </si>
  <si>
    <t>442</t>
  </si>
  <si>
    <t>2 446</t>
  </si>
  <si>
    <t>946</t>
  </si>
  <si>
    <t>Albuquerque city</t>
  </si>
  <si>
    <t>331 767</t>
  </si>
  <si>
    <t>95</t>
  </si>
  <si>
    <t>247</t>
  </si>
  <si>
    <t>3 492</t>
  </si>
  <si>
    <t>1 343</t>
  </si>
  <si>
    <t>Outside central city</t>
  </si>
  <si>
    <t>86 439</t>
  </si>
  <si>
    <t>75</t>
  </si>
  <si>
    <t>195</t>
  </si>
  <si>
    <t>1 153</t>
  </si>
  <si>
    <t>443</t>
  </si>
  <si>
    <t>ALEXANDRIA, LA.</t>
  </si>
  <si>
    <t>The areo</t>
  </si>
  <si>
    <t>92 742</t>
  </si>
  <si>
    <t>58</t>
  </si>
  <si>
    <t>151</t>
  </si>
  <si>
    <t>1 599</t>
  </si>
  <si>
    <t>614</t>
  </si>
  <si>
    <t>Alexandrio city</t>
  </si>
  <si>
    <t>51 565</t>
  </si>
  <si>
    <t>18</t>
  </si>
  <si>
    <t>48</t>
  </si>
  <si>
    <t>2 865</t>
  </si>
  <si>
    <t>1 074</t>
  </si>
  <si>
    <t>41 177</t>
  </si>
  <si>
    <t>40</t>
  </si>
  <si>
    <t>1 029</t>
  </si>
  <si>
    <t>400</t>
  </si>
  <si>
    <t>LLENTOWN-BETHLEHEM-EASTON, PA.-N.J.</t>
  </si>
  <si>
    <t>381 734</t>
  </si>
  <si>
    <t>127</t>
  </si>
  <si>
    <t>330</t>
  </si>
  <si>
    <t>3 006</t>
  </si>
  <si>
    <t>1 157</t>
  </si>
  <si>
    <t>200 204</t>
  </si>
  <si>
    <t>41</t>
  </si>
  <si>
    <t>105</t>
  </si>
  <si>
    <t>4 883</t>
  </si>
  <si>
    <t>1 907</t>
  </si>
  <si>
    <t>Allentown city</t>
  </si>
  <si>
    <t>103 758</t>
  </si>
  <si>
    <t>17</t>
  </si>
  <si>
    <t>45</t>
  </si>
  <si>
    <t>6 103</t>
  </si>
  <si>
    <t>2 306</t>
  </si>
  <si>
    <t>19</t>
  </si>
  <si>
    <t>50</t>
  </si>
  <si>
    <t>3 706</t>
  </si>
  <si>
    <t>1 408</t>
  </si>
  <si>
    <t>Eoston city</t>
  </si>
  <si>
    <t>26 027</t>
  </si>
  <si>
    <t>4</t>
  </si>
  <si>
    <t>11</t>
  </si>
  <si>
    <t>6 507</t>
  </si>
  <si>
    <t>2 366</t>
  </si>
  <si>
    <t>181 530</t>
  </si>
  <si>
    <t>87</t>
  </si>
  <si>
    <t>224</t>
  </si>
  <si>
    <t>2 087</t>
  </si>
  <si>
    <t>810</t>
  </si>
  <si>
    <t>That port of the area in New Jersey</t>
  </si>
  <si>
    <t>25 885</t>
  </si>
  <si>
    <t>9</t>
  </si>
  <si>
    <t>2 876</t>
  </si>
  <si>
    <t>177</t>
  </si>
  <si>
    <t>That port of the area in Pennsylvonio</t>
  </si>
  <si>
    <t>355 849</t>
  </si>
  <si>
    <t>119</t>
  </si>
  <si>
    <t>307</t>
  </si>
  <si>
    <t>2 990</t>
  </si>
  <si>
    <t>ALTON, ILL.</t>
  </si>
  <si>
    <t>88 994</t>
  </si>
  <si>
    <t>49</t>
  </si>
  <si>
    <t>1 816</t>
  </si>
  <si>
    <t>701</t>
  </si>
  <si>
    <t>Alton city</t>
  </si>
  <si>
    <t>34 171</t>
  </si>
  <si>
    <t>37</t>
  </si>
  <si>
    <t>2 441</t>
  </si>
  <si>
    <t>924</t>
  </si>
  <si>
    <t>54 823</t>
  </si>
  <si>
    <t>35</t>
  </si>
  <si>
    <t>90</t>
  </si>
  <si>
    <t>1 566</t>
  </si>
  <si>
    <t>609</t>
  </si>
  <si>
    <t>ALTOONA, PA.</t>
  </si>
  <si>
    <t>78 802</t>
  </si>
  <si>
    <t>27</t>
  </si>
  <si>
    <t>71</t>
  </si>
  <si>
    <t>2 919</t>
  </si>
  <si>
    <t>1 110</t>
  </si>
  <si>
    <t>Altoono city</t>
  </si>
  <si>
    <t>57 078</t>
  </si>
  <si>
    <t>24</t>
  </si>
  <si>
    <t>6 342</t>
  </si>
  <si>
    <t>2 378</t>
  </si>
  <si>
    <t>21 724</t>
  </si>
  <si>
    <t>47</t>
  </si>
  <si>
    <t>1 207</t>
  </si>
  <si>
    <t>462</t>
  </si>
  <si>
    <t>AMARILLO, TEX.</t>
  </si>
  <si>
    <t>149 230</t>
  </si>
  <si>
    <t>80</t>
  </si>
  <si>
    <t>208</t>
  </si>
  <si>
    <t>1 865</t>
  </si>
  <si>
    <t>717</t>
  </si>
  <si>
    <t>Amarillo city</t>
  </si>
  <si>
    <t>-</t>
  </si>
  <si>
    <t>ANCHORAGE, ALASKA</t>
  </si>
  <si>
    <t>170 247</t>
  </si>
  <si>
    <t>140</t>
  </si>
  <si>
    <t>362</t>
  </si>
  <si>
    <t>1 216</t>
  </si>
  <si>
    <t>470</t>
  </si>
  <si>
    <t>Anchorage city (pt.)</t>
  </si>
  <si>
    <t>139</t>
  </si>
  <si>
    <t>361</t>
  </si>
  <si>
    <t>1 225</t>
  </si>
  <si>
    <t>472</t>
  </si>
  <si>
    <t>1</t>
  </si>
  <si>
    <t>ANDERSON, IND.</t>
  </si>
  <si>
    <t>78 581</t>
  </si>
  <si>
    <t>122</t>
  </si>
  <si>
    <t>1 672</t>
  </si>
  <si>
    <t>644</t>
  </si>
  <si>
    <t>Anderson city</t>
  </si>
  <si>
    <t>64 695</t>
  </si>
  <si>
    <t>97</t>
  </si>
  <si>
    <t>1 749</t>
  </si>
  <si>
    <t>667</t>
  </si>
  <si>
    <t>13 886</t>
  </si>
  <si>
    <t>25</t>
  </si>
  <si>
    <t>1 389</t>
  </si>
  <si>
    <t>555</t>
  </si>
  <si>
    <t>ANDERSON, S.C.</t>
  </si>
  <si>
    <t>51 014</t>
  </si>
  <si>
    <t>34</t>
  </si>
  <si>
    <t>88</t>
  </si>
  <si>
    <t>1 500</t>
  </si>
  <si>
    <t>580</t>
  </si>
  <si>
    <t>27 313</t>
  </si>
  <si>
    <t>12</t>
  </si>
  <si>
    <t>30</t>
  </si>
  <si>
    <t>2 276</t>
  </si>
  <si>
    <t>910</t>
  </si>
  <si>
    <t>23 701</t>
  </si>
  <si>
    <t>1 077</t>
  </si>
  <si>
    <t>409</t>
  </si>
  <si>
    <t>ANNAPOLIS, MD.</t>
  </si>
  <si>
    <t>64 447</t>
  </si>
  <si>
    <t>32</t>
  </si>
  <si>
    <t>83</t>
  </si>
  <si>
    <t>2 014</t>
  </si>
  <si>
    <t>776</t>
  </si>
  <si>
    <t>Annapolis city</t>
  </si>
  <si>
    <t>31 740</t>
  </si>
  <si>
    <t>6 348</t>
  </si>
  <si>
    <t>2 267</t>
  </si>
  <si>
    <t>32 707</t>
  </si>
  <si>
    <t>69</t>
  </si>
  <si>
    <t>1 211</t>
  </si>
  <si>
    <t>474</t>
  </si>
  <si>
    <t>ANN ARBOR, MICN.</t>
  </si>
  <si>
    <t>208 782</t>
  </si>
  <si>
    <t>66</t>
  </si>
  <si>
    <t>172</t>
  </si>
  <si>
    <t>3 163</t>
  </si>
  <si>
    <t>1 214</t>
  </si>
  <si>
    <t>Ann Arbor city</t>
  </si>
  <si>
    <t>107 966</t>
  </si>
  <si>
    <t>4 319</t>
  </si>
  <si>
    <t>1 687</t>
  </si>
  <si>
    <t>100 816</t>
  </si>
  <si>
    <t>108</t>
  </si>
  <si>
    <t>2 400</t>
  </si>
  <si>
    <t>933</t>
  </si>
  <si>
    <t>ANNISTON, ALA.</t>
  </si>
  <si>
    <t>75 614</t>
  </si>
  <si>
    <t>178</t>
  </si>
  <si>
    <t>096</t>
  </si>
  <si>
    <t>425</t>
  </si>
  <si>
    <t>Anniston city</t>
  </si>
  <si>
    <t>29 523</t>
  </si>
  <si>
    <t>54</t>
  </si>
  <si>
    <t>1 406</t>
  </si>
  <si>
    <t>547</t>
  </si>
  <si>
    <t>46 091</t>
  </si>
  <si>
    <t>124</t>
  </si>
  <si>
    <t>960</t>
  </si>
  <si>
    <t>372</t>
  </si>
  <si>
    <t>ANTIOCH-PITTSBURG, CALIF.</t>
  </si>
  <si>
    <t>86 435</t>
  </si>
  <si>
    <t>67</t>
  </si>
  <si>
    <t>3 324</t>
  </si>
  <si>
    <t>1 290</t>
  </si>
  <si>
    <t>75 717</t>
  </si>
  <si>
    <t>3 606</t>
  </si>
  <si>
    <t>1 402</t>
  </si>
  <si>
    <t>Antich city</t>
  </si>
  <si>
    <t>42 683</t>
  </si>
  <si>
    <t>4 743</t>
  </si>
  <si>
    <t>778</t>
  </si>
  <si>
    <t>Pittsburg city</t>
  </si>
  <si>
    <t>33 034</t>
  </si>
  <si>
    <t>2 753</t>
  </si>
  <si>
    <t>1 101</t>
  </si>
  <si>
    <t>10 718</t>
  </si>
  <si>
    <t>2 144</t>
  </si>
  <si>
    <t>766</t>
  </si>
  <si>
    <t>APPLETON, WIS.</t>
  </si>
  <si>
    <t>142 151</t>
  </si>
  <si>
    <t>126</t>
  </si>
  <si>
    <t>2 901</t>
  </si>
  <si>
    <t>1 128</t>
  </si>
  <si>
    <t>Appleton city</t>
  </si>
  <si>
    <t>59 032</t>
  </si>
  <si>
    <t>16</t>
  </si>
  <si>
    <t>3 690</t>
  </si>
  <si>
    <t>1 440</t>
  </si>
  <si>
    <t>83 119</t>
  </si>
  <si>
    <t>33</t>
  </si>
  <si>
    <t>86</t>
  </si>
  <si>
    <t>2 519</t>
  </si>
  <si>
    <t>967</t>
  </si>
  <si>
    <t>ASHEVILLE, N.C.</t>
  </si>
  <si>
    <t>102 400</t>
  </si>
  <si>
    <t>1 234</t>
  </si>
  <si>
    <t>Asheville city</t>
  </si>
  <si>
    <t>53 583</t>
  </si>
  <si>
    <t>29</t>
  </si>
  <si>
    <t>74</t>
  </si>
  <si>
    <t>1 848</t>
  </si>
  <si>
    <t>724</t>
  </si>
  <si>
    <t>48 817</t>
  </si>
  <si>
    <t>142</t>
  </si>
  <si>
    <t>888</t>
  </si>
  <si>
    <t>344</t>
  </si>
  <si>
    <t>ATHENS, GA.</t>
  </si>
  <si>
    <t>62 896</t>
  </si>
  <si>
    <t>106</t>
  </si>
  <si>
    <t>1 534</t>
  </si>
  <si>
    <t>593</t>
  </si>
  <si>
    <t>Athens city</t>
  </si>
  <si>
    <t>42 549</t>
  </si>
  <si>
    <t>2 659</t>
  </si>
  <si>
    <t>1 013</t>
  </si>
  <si>
    <t>20 347</t>
  </si>
  <si>
    <t>814</t>
  </si>
  <si>
    <t>318</t>
  </si>
  <si>
    <t>ATLANTA, GA.</t>
  </si>
  <si>
    <t>1 613 357</t>
  </si>
  <si>
    <t>905</t>
  </si>
  <si>
    <t>2 344</t>
  </si>
  <si>
    <t>783</t>
  </si>
  <si>
    <t>688</t>
  </si>
  <si>
    <t>Atlanto city</t>
  </si>
  <si>
    <t>425 022</t>
  </si>
  <si>
    <t>131</t>
  </si>
  <si>
    <t>339</t>
  </si>
  <si>
    <t>3 244</t>
  </si>
  <si>
    <t>1 254</t>
  </si>
  <si>
    <t>1 188 335</t>
  </si>
  <si>
    <t>774</t>
  </si>
  <si>
    <t>2 004</t>
  </si>
  <si>
    <t>1 535</t>
  </si>
  <si>
    <t>ATLANTIC CITY, N.J.</t>
  </si>
  <si>
    <t>146 034</t>
  </si>
  <si>
    <t>78</t>
  </si>
  <si>
    <t>203</t>
  </si>
  <si>
    <t>872</t>
  </si>
  <si>
    <t>719</t>
  </si>
  <si>
    <t>Atlantic City city</t>
  </si>
  <si>
    <t>40 199</t>
  </si>
  <si>
    <t>28</t>
  </si>
  <si>
    <t>3 654</t>
  </si>
  <si>
    <t>1 436</t>
  </si>
  <si>
    <t>105 835</t>
  </si>
  <si>
    <t>68</t>
  </si>
  <si>
    <t>175</t>
  </si>
  <si>
    <t>1 556</t>
  </si>
  <si>
    <t>605</t>
  </si>
  <si>
    <t>AUBURN-OPELIKA, ALA.</t>
  </si>
  <si>
    <t>51 823</t>
  </si>
  <si>
    <t>65</t>
  </si>
  <si>
    <t>169</t>
  </si>
  <si>
    <t>797</t>
  </si>
  <si>
    <t>50 367</t>
  </si>
  <si>
    <t>775</t>
  </si>
  <si>
    <t>298</t>
  </si>
  <si>
    <t>Auburn city</t>
  </si>
  <si>
    <t>28 471</t>
  </si>
  <si>
    <t>77</t>
  </si>
  <si>
    <t>949</t>
  </si>
  <si>
    <t>370</t>
  </si>
  <si>
    <t>Opeliko city</t>
  </si>
  <si>
    <t>21 896</t>
  </si>
  <si>
    <t>92</t>
  </si>
  <si>
    <t>626</t>
  </si>
  <si>
    <t>238</t>
  </si>
  <si>
    <t>1 456</t>
  </si>
  <si>
    <t>AUGUSTA, GA.-S.C.</t>
  </si>
  <si>
    <t>251 250</t>
  </si>
  <si>
    <t>404</t>
  </si>
  <si>
    <t>1 611</t>
  </si>
  <si>
    <t>622</t>
  </si>
  <si>
    <t>Augusto city</t>
  </si>
  <si>
    <t>47 532</t>
  </si>
  <si>
    <t>44</t>
  </si>
  <si>
    <t>2 796</t>
  </si>
  <si>
    <t>1 080</t>
  </si>
  <si>
    <t>203 718</t>
  </si>
  <si>
    <t>1 466</t>
  </si>
  <si>
    <t>564</t>
  </si>
  <si>
    <t>Thot port of the areo in Georgia</t>
  </si>
  <si>
    <t>189 817</t>
  </si>
  <si>
    <t>279</t>
  </si>
  <si>
    <t>1 758</t>
  </si>
  <si>
    <t>680</t>
  </si>
  <si>
    <t>That port of the oreo in South Caroling -</t>
  </si>
  <si>
    <t>61 433</t>
  </si>
  <si>
    <t>125</t>
  </si>
  <si>
    <t>1 280</t>
  </si>
  <si>
    <t>491</t>
  </si>
  <si>
    <t>AURORA, ILL.</t>
  </si>
  <si>
    <t>158 911</t>
  </si>
  <si>
    <t>2 303</t>
  </si>
  <si>
    <t>893</t>
  </si>
  <si>
    <t>Auroro city</t>
  </si>
  <si>
    <t>81 293</t>
  </si>
  <si>
    <t>3 252</t>
  </si>
  <si>
    <t>77 618</t>
  </si>
  <si>
    <t>112</t>
  </si>
  <si>
    <t>1 805</t>
  </si>
  <si>
    <t>693</t>
  </si>
  <si>
    <t>AUSTIN, TEX.</t>
  </si>
  <si>
    <t>379 560</t>
  </si>
  <si>
    <t>141</t>
  </si>
  <si>
    <t>364</t>
  </si>
  <si>
    <t>2 692</t>
  </si>
  <si>
    <t>1 043</t>
  </si>
  <si>
    <t>Austin city</t>
  </si>
  <si>
    <t>345 496</t>
  </si>
  <si>
    <t>116</t>
  </si>
  <si>
    <t>300</t>
  </si>
  <si>
    <t>2 978</t>
  </si>
  <si>
    <t>1 152</t>
  </si>
  <si>
    <t>34 064</t>
  </si>
  <si>
    <t>1 363</t>
  </si>
  <si>
    <t>532</t>
  </si>
  <si>
    <t>BAKERSFIELO, CALIF.</t>
  </si>
  <si>
    <t>222 236</t>
  </si>
  <si>
    <t>3 268</t>
  </si>
  <si>
    <t>1 256</t>
  </si>
  <si>
    <t>Bakersfield city (pt.)</t>
  </si>
  <si>
    <t>105 005</t>
  </si>
  <si>
    <t>3 281</t>
  </si>
  <si>
    <t>265</t>
  </si>
  <si>
    <t>117 231</t>
  </si>
  <si>
    <t>36</t>
  </si>
  <si>
    <t>94</t>
  </si>
  <si>
    <t>3 256</t>
  </si>
  <si>
    <t>1 247</t>
  </si>
  <si>
    <t>BALTIMORE, MD.</t>
  </si>
  <si>
    <t>1 755 477</t>
  </si>
  <si>
    <t>523</t>
  </si>
  <si>
    <t>I 354</t>
  </si>
  <si>
    <t>3 357</t>
  </si>
  <si>
    <t>1 297</t>
  </si>
  <si>
    <t>8altimore city</t>
  </si>
  <si>
    <t>786 775</t>
  </si>
  <si>
    <t>9 835</t>
  </si>
  <si>
    <t>3 783</t>
  </si>
  <si>
    <t>968 702</t>
  </si>
  <si>
    <t>1 146</t>
  </si>
  <si>
    <t>2 187</t>
  </si>
  <si>
    <t>845</t>
  </si>
  <si>
    <t>BANGOR, MAINE</t>
  </si>
  <si>
    <t>60 003</t>
  </si>
  <si>
    <t>184</t>
  </si>
  <si>
    <t>326</t>
  </si>
  <si>
    <t>Bangor city</t>
  </si>
  <si>
    <t>31 643</t>
  </si>
  <si>
    <t>904</t>
  </si>
  <si>
    <t>28 360</t>
  </si>
  <si>
    <t>788</t>
  </si>
  <si>
    <t>308</t>
  </si>
  <si>
    <t>BATON ROUGE, LA.</t>
  </si>
  <si>
    <t>350 657</t>
  </si>
  <si>
    <t>167</t>
  </si>
  <si>
    <t>432</t>
  </si>
  <si>
    <t>2 100</t>
  </si>
  <si>
    <t>812</t>
  </si>
  <si>
    <t>Baton Rouge city</t>
  </si>
  <si>
    <t>219 419</t>
  </si>
  <si>
    <t>62</t>
  </si>
  <si>
    <t>160</t>
  </si>
  <si>
    <t>3 539</t>
  </si>
  <si>
    <t>131 238</t>
  </si>
  <si>
    <t>273</t>
  </si>
  <si>
    <t>1 250</t>
  </si>
  <si>
    <t>481</t>
  </si>
  <si>
    <t>BATTLE CREEK, MICH.</t>
  </si>
  <si>
    <t>77 789</t>
  </si>
  <si>
    <t>121</t>
  </si>
  <si>
    <t>1 655</t>
  </si>
  <si>
    <t>643</t>
  </si>
  <si>
    <t>Battle Creek city.</t>
  </si>
  <si>
    <t>35 724</t>
  </si>
  <si>
    <t>2 101</t>
  </si>
  <si>
    <t>42 065</t>
  </si>
  <si>
    <t>546</t>
  </si>
  <si>
    <t>BAY CITY, MICH.</t>
  </si>
  <si>
    <t>77 678</t>
  </si>
  <si>
    <t>2 219</t>
  </si>
  <si>
    <t>863</t>
  </si>
  <si>
    <t>Boy City city</t>
  </si>
  <si>
    <t>41 593</t>
  </si>
  <si>
    <t>3 781</t>
  </si>
  <si>
    <t>1 485</t>
  </si>
  <si>
    <t>36 085</t>
  </si>
  <si>
    <t>1 504</t>
  </si>
  <si>
    <t>582</t>
  </si>
  <si>
    <t>BEAUMONT, TEX.</t>
  </si>
  <si>
    <t>123 729</t>
  </si>
  <si>
    <t>528</t>
  </si>
  <si>
    <t>589</t>
  </si>
  <si>
    <t>Beaumont city</t>
  </si>
  <si>
    <t>118 102</t>
  </si>
  <si>
    <t>73</t>
  </si>
  <si>
    <t>189</t>
  </si>
  <si>
    <t>1 618</t>
  </si>
  <si>
    <t>625</t>
  </si>
  <si>
    <t>5 627</t>
  </si>
  <si>
    <t>8</t>
  </si>
  <si>
    <t>703</t>
  </si>
  <si>
    <t>268</t>
  </si>
  <si>
    <t>BELLINGHAM, WASH.</t>
  </si>
  <si>
    <t>51 025</t>
  </si>
  <si>
    <t>1 963</t>
  </si>
  <si>
    <t>750</t>
  </si>
  <si>
    <t>Bellinghom city</t>
  </si>
  <si>
    <t>45 794</t>
  </si>
  <si>
    <t>23</t>
  </si>
  <si>
    <t>1 991</t>
  </si>
  <si>
    <t>790</t>
  </si>
  <si>
    <t>5 231</t>
  </si>
  <si>
    <t>1 308</t>
  </si>
  <si>
    <t>BELOIT, WIS.-ILL.</t>
  </si>
  <si>
    <t>50 834</t>
  </si>
  <si>
    <t>2 033</t>
  </si>
  <si>
    <t>782</t>
  </si>
  <si>
    <t>Beloit city</t>
  </si>
  <si>
    <t>35 207</t>
  </si>
  <si>
    <t>2 515</t>
  </si>
  <si>
    <t>952</t>
  </si>
  <si>
    <t>15 627</t>
  </si>
  <si>
    <t>1 421</t>
  </si>
  <si>
    <t>558</t>
  </si>
  <si>
    <t>That part of the orea in Illinois</t>
  </si>
  <si>
    <t>7 156</t>
  </si>
  <si>
    <t>1 431</t>
  </si>
  <si>
    <t>596</t>
  </si>
  <si>
    <t>That part of the area in Wisconsin</t>
  </si>
  <si>
    <t>43 678</t>
  </si>
  <si>
    <t>20</t>
  </si>
  <si>
    <t>52</t>
  </si>
  <si>
    <t>2 184</t>
  </si>
  <si>
    <t>BENTON HARBOR, MICH.</t>
  </si>
  <si>
    <t>60 639</t>
  </si>
  <si>
    <t>31</t>
  </si>
  <si>
    <t>749</t>
  </si>
  <si>
    <t>Benton Harbor city</t>
  </si>
  <si>
    <t>14 707</t>
  </si>
  <si>
    <t>2 941</t>
  </si>
  <si>
    <t>1 226</t>
  </si>
  <si>
    <t>45 932</t>
  </si>
  <si>
    <t>1 701</t>
  </si>
  <si>
    <t>666</t>
  </si>
  <si>
    <t>BILLINGS, MONT.</t>
  </si>
  <si>
    <t>84 328</t>
  </si>
  <si>
    <t>96</t>
  </si>
  <si>
    <t>2 279</t>
  </si>
  <si>
    <t>878</t>
  </si>
  <si>
    <t>Billings city</t>
  </si>
  <si>
    <t>66 798</t>
  </si>
  <si>
    <t>53</t>
  </si>
  <si>
    <t>3 340</t>
  </si>
  <si>
    <t>1 260</t>
  </si>
  <si>
    <t>17 530</t>
  </si>
  <si>
    <t>1 031</t>
  </si>
  <si>
    <t>398</t>
  </si>
  <si>
    <t>BILOXI-GULFPORT, MISS.</t>
  </si>
  <si>
    <t>179 280</t>
  </si>
  <si>
    <t>325</t>
  </si>
  <si>
    <t>434</t>
  </si>
  <si>
    <t>552</t>
  </si>
  <si>
    <t>88 987</t>
  </si>
  <si>
    <t>2 225</t>
  </si>
  <si>
    <t>864</t>
  </si>
  <si>
    <t>Biloxi city.</t>
  </si>
  <si>
    <t>49 311</t>
  </si>
  <si>
    <t>51</t>
  </si>
  <si>
    <t>2 466</t>
  </si>
  <si>
    <t>Gulfport city.</t>
  </si>
  <si>
    <t>39 676</t>
  </si>
  <si>
    <t>1 984</t>
  </si>
  <si>
    <t>763</t>
  </si>
  <si>
    <t>90 293</t>
  </si>
  <si>
    <t>222</t>
  </si>
  <si>
    <t>1 050</t>
  </si>
  <si>
    <t>407</t>
  </si>
  <si>
    <t>BINGHAMTON, N.Y.</t>
  </si>
  <si>
    <t>161 312</t>
  </si>
  <si>
    <t>2 482</t>
  </si>
  <si>
    <t>966</t>
  </si>
  <si>
    <t>Binghomton city</t>
  </si>
  <si>
    <t>55 860</t>
  </si>
  <si>
    <t>5 586</t>
  </si>
  <si>
    <t>2 069</t>
  </si>
  <si>
    <t>105 452</t>
  </si>
  <si>
    <t>1 953</t>
  </si>
  <si>
    <t>748</t>
  </si>
  <si>
    <t>BIRMINGHAM, ALA.</t>
  </si>
  <si>
    <t>606 085</t>
  </si>
  <si>
    <t>341</t>
  </si>
  <si>
    <t>882</t>
  </si>
  <si>
    <t>1 777</t>
  </si>
  <si>
    <t>687</t>
  </si>
  <si>
    <t>Birmingham city</t>
  </si>
  <si>
    <t>284 413</t>
  </si>
  <si>
    <t>98</t>
  </si>
  <si>
    <t>255</t>
  </si>
  <si>
    <t>2 902</t>
  </si>
  <si>
    <t>1 115</t>
  </si>
  <si>
    <t>321 672</t>
  </si>
  <si>
    <t>242</t>
  </si>
  <si>
    <t>627</t>
  </si>
  <si>
    <t>1 329</t>
  </si>
  <si>
    <t>513</t>
  </si>
  <si>
    <t>BISMARCK-MANDAN, N. DAK.</t>
  </si>
  <si>
    <t>61 105</t>
  </si>
  <si>
    <t>2 037</t>
  </si>
  <si>
    <t>59 998</t>
  </si>
  <si>
    <t>811</t>
  </si>
  <si>
    <t>Bismarck city</t>
  </si>
  <si>
    <t>44 485</t>
  </si>
  <si>
    <t>2 341</t>
  </si>
  <si>
    <t>908</t>
  </si>
  <si>
    <t>Mandan city</t>
  </si>
  <si>
    <t>15 513</t>
  </si>
  <si>
    <t>1 551</t>
  </si>
  <si>
    <t>621</t>
  </si>
  <si>
    <t>1 107</t>
  </si>
  <si>
    <t>2</t>
  </si>
  <si>
    <t>554</t>
  </si>
  <si>
    <t>277</t>
  </si>
  <si>
    <t>BLOOMINGTON, IND.</t>
  </si>
  <si>
    <t>63 513</t>
  </si>
  <si>
    <t>3 176</t>
  </si>
  <si>
    <t>1 221</t>
  </si>
  <si>
    <t>Bloomington city</t>
  </si>
  <si>
    <t>52 044</t>
  </si>
  <si>
    <t>4 731</t>
  </si>
  <si>
    <t>1 859</t>
  </si>
  <si>
    <t>11 469</t>
  </si>
  <si>
    <t>1 274</t>
  </si>
  <si>
    <t>459</t>
  </si>
  <si>
    <t>BLOOMINGTON-NORMAL, ILL.</t>
  </si>
  <si>
    <t>82 397</t>
  </si>
  <si>
    <t>61</t>
  </si>
  <si>
    <t>3 433</t>
  </si>
  <si>
    <t>1 351</t>
  </si>
  <si>
    <t>79 861</t>
  </si>
  <si>
    <t>59</t>
  </si>
  <si>
    <t>3 472</t>
  </si>
  <si>
    <t>1 354</t>
  </si>
  <si>
    <t>44 189</t>
  </si>
  <si>
    <t>3 156</t>
  </si>
  <si>
    <t>194</t>
  </si>
  <si>
    <t>Normal town</t>
  </si>
  <si>
    <t>35 672</t>
  </si>
  <si>
    <t>4 459</t>
  </si>
  <si>
    <t>1 621</t>
  </si>
  <si>
    <t>2 536</t>
  </si>
  <si>
    <t>3</t>
  </si>
  <si>
    <t>BOISE CITY, IDAHO</t>
  </si>
  <si>
    <t>134 848</t>
  </si>
  <si>
    <t>2 175</t>
  </si>
  <si>
    <t>843</t>
  </si>
  <si>
    <t>Boise City city</t>
  </si>
  <si>
    <t>102 451</t>
  </si>
  <si>
    <t>39</t>
  </si>
  <si>
    <t>102</t>
  </si>
  <si>
    <t>2 627</t>
  </si>
  <si>
    <t>1 004</t>
  </si>
  <si>
    <t>32 397</t>
  </si>
  <si>
    <t>1 409</t>
  </si>
  <si>
    <t>549</t>
  </si>
  <si>
    <t>BOSTON, MASS.</t>
  </si>
  <si>
    <t>2 678 762</t>
  </si>
  <si>
    <t>857</t>
  </si>
  <si>
    <t>3 126</t>
  </si>
  <si>
    <t>Boston city</t>
  </si>
  <si>
    <t>562 994</t>
  </si>
  <si>
    <t>11 979</t>
  </si>
  <si>
    <t>4 615</t>
  </si>
  <si>
    <t>2 115 768</t>
  </si>
  <si>
    <t>809</t>
  </si>
  <si>
    <t>2 097</t>
  </si>
  <si>
    <t>2 615</t>
  </si>
  <si>
    <t>1 009</t>
  </si>
  <si>
    <t>BOULDER, COLO.</t>
  </si>
  <si>
    <t>81 239</t>
  </si>
  <si>
    <t>60</t>
  </si>
  <si>
    <t>3 532</t>
  </si>
  <si>
    <t>354</t>
  </si>
  <si>
    <t>Boulder city</t>
  </si>
  <si>
    <t>76 685</t>
  </si>
  <si>
    <t>4 036</t>
  </si>
  <si>
    <t>4 554</t>
  </si>
  <si>
    <t>1 139</t>
  </si>
  <si>
    <t>506</t>
  </si>
  <si>
    <t>BREMERTON, WASH.</t>
  </si>
  <si>
    <t>64 536</t>
  </si>
  <si>
    <t>91</t>
  </si>
  <si>
    <t>1 844</t>
  </si>
  <si>
    <t>709</t>
  </si>
  <si>
    <t>Bremerton city</t>
  </si>
  <si>
    <t>36 208</t>
  </si>
  <si>
    <t>1 906</t>
  </si>
  <si>
    <t>739</t>
  </si>
  <si>
    <t>28 328</t>
  </si>
  <si>
    <t>1 771</t>
  </si>
  <si>
    <t>674</t>
  </si>
  <si>
    <t>BRIDGEPORT, CONN.</t>
  </si>
  <si>
    <t>410 998</t>
  </si>
  <si>
    <t>165</t>
  </si>
  <si>
    <t>429</t>
  </si>
  <si>
    <t>2 491</t>
  </si>
  <si>
    <t>958</t>
  </si>
  <si>
    <t>Bridgeport city</t>
  </si>
  <si>
    <t>142 546</t>
  </si>
  <si>
    <t>15</t>
  </si>
  <si>
    <t>38</t>
  </si>
  <si>
    <t>9 503</t>
  </si>
  <si>
    <t>3 751</t>
  </si>
  <si>
    <t>268 452</t>
  </si>
  <si>
    <t>390</t>
  </si>
  <si>
    <t>1 778</t>
  </si>
  <si>
    <t>BRISTOL, CONN.</t>
  </si>
  <si>
    <t>83 601</t>
  </si>
  <si>
    <t>1 742</t>
  </si>
  <si>
    <t>669</t>
  </si>
  <si>
    <t>Bristol city</t>
  </si>
  <si>
    <t>57 370</t>
  </si>
  <si>
    <t>2 125</t>
  </si>
  <si>
    <t>831</t>
  </si>
  <si>
    <t>26 231</t>
  </si>
  <si>
    <t>1 192</t>
  </si>
  <si>
    <t>468</t>
  </si>
  <si>
    <t>BRISTOL, TENN.-BRISTOL, VA.</t>
  </si>
  <si>
    <t>53 537</t>
  </si>
  <si>
    <t>134</t>
  </si>
  <si>
    <t>1 030</t>
  </si>
  <si>
    <t>43 028</t>
  </si>
  <si>
    <t>1 434</t>
  </si>
  <si>
    <t>Bristol city, Tenn.</t>
  </si>
  <si>
    <t>23 986</t>
  </si>
  <si>
    <t>1 333</t>
  </si>
  <si>
    <t>500</t>
  </si>
  <si>
    <t>Bristol city, Vo</t>
  </si>
  <si>
    <t>19 042</t>
  </si>
  <si>
    <t>1 587</t>
  </si>
  <si>
    <t>635</t>
  </si>
  <si>
    <t>10 509</t>
  </si>
  <si>
    <t>478</t>
  </si>
  <si>
    <t>That part of the oreo in Tennessee</t>
  </si>
  <si>
    <t>33 356</t>
  </si>
  <si>
    <t>340</t>
  </si>
  <si>
    <t>That part of the area in Virginia</t>
  </si>
  <si>
    <t>20 181</t>
  </si>
  <si>
    <t>1 442</t>
  </si>
  <si>
    <t>561</t>
  </si>
  <si>
    <t>BROCKTON, MASS.</t>
  </si>
  <si>
    <t>177 784</t>
  </si>
  <si>
    <t>2 778</t>
  </si>
  <si>
    <t>077</t>
  </si>
  <si>
    <t>Brockton city</t>
  </si>
  <si>
    <t>95 172</t>
  </si>
  <si>
    <t>4 326</t>
  </si>
  <si>
    <t>700</t>
  </si>
  <si>
    <t>82 612</t>
  </si>
  <si>
    <t>1 967</t>
  </si>
  <si>
    <t>758</t>
  </si>
  <si>
    <t>BROWNSVILLE, TEX.</t>
  </si>
  <si>
    <t>91 611</t>
  </si>
  <si>
    <t>2 955</t>
  </si>
  <si>
    <t>Brownsville city</t>
  </si>
  <si>
    <t>84 997</t>
  </si>
  <si>
    <t>72</t>
  </si>
  <si>
    <t>3 036</t>
  </si>
  <si>
    <t>181</t>
  </si>
  <si>
    <t>6 614</t>
  </si>
  <si>
    <t>2 205</t>
  </si>
  <si>
    <t>827</t>
  </si>
  <si>
    <t>BRYAN-COLLEGE STATION, TEX.</t>
  </si>
  <si>
    <t>83 036</t>
  </si>
  <si>
    <t>123</t>
  </si>
  <si>
    <t>1 730</t>
  </si>
  <si>
    <t>675</t>
  </si>
  <si>
    <t>81 609</t>
  </si>
  <si>
    <t>736</t>
  </si>
  <si>
    <t>663</t>
  </si>
  <si>
    <t>Bryan city</t>
  </si>
  <si>
    <t>44 337</t>
  </si>
  <si>
    <t>928</t>
  </si>
  <si>
    <t>727</t>
  </si>
  <si>
    <t>College Station city</t>
  </si>
  <si>
    <t>37 272</t>
  </si>
  <si>
    <t>1 553</t>
  </si>
  <si>
    <t>601</t>
  </si>
  <si>
    <t>I 427</t>
  </si>
  <si>
    <t>1 427</t>
  </si>
  <si>
    <t>BUFFALO, N.Y.</t>
  </si>
  <si>
    <t>1 002 285</t>
  </si>
  <si>
    <t>689</t>
  </si>
  <si>
    <t>3 768</t>
  </si>
  <si>
    <t>1 455</t>
  </si>
  <si>
    <t>Buffalo city</t>
  </si>
  <si>
    <t>357 870</t>
  </si>
  <si>
    <t>8 521</t>
  </si>
  <si>
    <t>3 314</t>
  </si>
  <si>
    <t>644 415</t>
  </si>
  <si>
    <t>581</t>
  </si>
  <si>
    <t>2 877</t>
  </si>
  <si>
    <t>BURLINGTON, N.C.</t>
  </si>
  <si>
    <t>66 580</t>
  </si>
  <si>
    <t>1 548</t>
  </si>
  <si>
    <t>594</t>
  </si>
  <si>
    <t>Burlington city</t>
  </si>
  <si>
    <t>37 266</t>
  </si>
  <si>
    <t>2 192</t>
  </si>
  <si>
    <t>867</t>
  </si>
  <si>
    <t>29 314</t>
  </si>
  <si>
    <t>1 127</t>
  </si>
  <si>
    <t>BURLINGTON, VT.</t>
  </si>
  <si>
    <t>76 528</t>
  </si>
  <si>
    <t>1 594</t>
  </si>
  <si>
    <t>617</t>
  </si>
  <si>
    <t>37 712</t>
  </si>
  <si>
    <t>3 428</t>
  </si>
  <si>
    <t>38 816</t>
  </si>
  <si>
    <t>1 049</t>
  </si>
  <si>
    <t>CANTON, OHIO</t>
  </si>
  <si>
    <t>244 888</t>
  </si>
  <si>
    <t>93</t>
  </si>
  <si>
    <t>241</t>
  </si>
  <si>
    <t>2 633</t>
  </si>
  <si>
    <t>016</t>
  </si>
  <si>
    <t>Canton city</t>
  </si>
  <si>
    <t>94 730</t>
  </si>
  <si>
    <t>4 986</t>
  </si>
  <si>
    <t>150 158</t>
  </si>
  <si>
    <t>191</t>
  </si>
  <si>
    <t>2 029</t>
  </si>
  <si>
    <t>786</t>
  </si>
  <si>
    <t>CASPER, WYO.</t>
  </si>
  <si>
    <t>59 287</t>
  </si>
  <si>
    <t>2 695</t>
  </si>
  <si>
    <t>059</t>
  </si>
  <si>
    <t>Casper city</t>
  </si>
  <si>
    <t>51 016</t>
  </si>
  <si>
    <t>3 644</t>
  </si>
  <si>
    <t>417</t>
  </si>
  <si>
    <t>8 271</t>
  </si>
  <si>
    <t>1 034</t>
  </si>
  <si>
    <t>414</t>
  </si>
  <si>
    <t>CEDAR RAPIDS, IOWA</t>
  </si>
  <si>
    <t>135 798</t>
  </si>
  <si>
    <t>2 089</t>
  </si>
  <si>
    <t>804</t>
  </si>
  <si>
    <t>Cedar Ropids city</t>
  </si>
  <si>
    <t>110 243</t>
  </si>
  <si>
    <t>2 042</t>
  </si>
  <si>
    <t>787</t>
  </si>
  <si>
    <t>25 555</t>
  </si>
  <si>
    <t>2 323</t>
  </si>
  <si>
    <t>881</t>
  </si>
  <si>
    <t>CHAMPAIGN-URBANA, ILL.</t>
  </si>
  <si>
    <t>109 278</t>
  </si>
  <si>
    <t>3 903</t>
  </si>
  <si>
    <t>1 497</t>
  </si>
  <si>
    <t>94 111</t>
  </si>
  <si>
    <t>46</t>
  </si>
  <si>
    <t>5 228</t>
  </si>
  <si>
    <t>2 046</t>
  </si>
  <si>
    <t>Champaign city</t>
  </si>
  <si>
    <t>58 133</t>
  </si>
  <si>
    <t>5 285</t>
  </si>
  <si>
    <t>2 005</t>
  </si>
  <si>
    <t>Urbona city</t>
  </si>
  <si>
    <t>35 978</t>
  </si>
  <si>
    <t>6</t>
  </si>
  <si>
    <t>5 996</t>
  </si>
  <si>
    <t>2 116</t>
  </si>
  <si>
    <t>15 167</t>
  </si>
  <si>
    <t>1 517</t>
  </si>
  <si>
    <t>562</t>
  </si>
  <si>
    <t>CHARLESTON, S.C.</t>
  </si>
  <si>
    <t>328 572</t>
  </si>
  <si>
    <t>543</t>
  </si>
  <si>
    <t>1 565</t>
  </si>
  <si>
    <t>Charleston city</t>
  </si>
  <si>
    <t>69 510</t>
  </si>
  <si>
    <t>2 780</t>
  </si>
  <si>
    <t>1 053</t>
  </si>
  <si>
    <t>259 062</t>
  </si>
  <si>
    <t>477</t>
  </si>
  <si>
    <t>CHARLESTON, W. VA.</t>
  </si>
  <si>
    <t>153 618</t>
  </si>
  <si>
    <t>2 328</t>
  </si>
  <si>
    <t>898</t>
  </si>
  <si>
    <t>Charlestan city</t>
  </si>
  <si>
    <t>63 968</t>
  </si>
  <si>
    <t>2 285</t>
  </si>
  <si>
    <t>89 650</t>
  </si>
  <si>
    <t>99</t>
  </si>
  <si>
    <t>2 359</t>
  </si>
  <si>
    <t>906</t>
  </si>
  <si>
    <t>CHARLOTTE, N.C.</t>
  </si>
  <si>
    <t>350 715</t>
  </si>
  <si>
    <t>190</t>
  </si>
  <si>
    <t>1 846</t>
  </si>
  <si>
    <t>714</t>
  </si>
  <si>
    <t>Charlotte city</t>
  </si>
  <si>
    <t>314 447</t>
  </si>
  <si>
    <t>2 246</t>
  </si>
  <si>
    <t>869</t>
  </si>
  <si>
    <t>36 268</t>
  </si>
  <si>
    <t>129</t>
  </si>
  <si>
    <t>725</t>
  </si>
  <si>
    <t>281</t>
  </si>
  <si>
    <t>CHARLOTTESVILLE, VA.</t>
  </si>
  <si>
    <t>59 422</t>
  </si>
  <si>
    <t>2 971</t>
  </si>
  <si>
    <t>1 143</t>
  </si>
  <si>
    <t>Charlottesville city</t>
  </si>
  <si>
    <t>39 916</t>
  </si>
  <si>
    <t>3 992</t>
  </si>
  <si>
    <t>1 478</t>
  </si>
  <si>
    <t>19 506</t>
  </si>
  <si>
    <t>1 951</t>
  </si>
  <si>
    <t>780</t>
  </si>
  <si>
    <t>CHATTANOOGA, TENN.-GA.</t>
  </si>
  <si>
    <t>301 515</t>
  </si>
  <si>
    <t>248</t>
  </si>
  <si>
    <t>642</t>
  </si>
  <si>
    <t>Chottanooga city</t>
  </si>
  <si>
    <t>169 565</t>
  </si>
  <si>
    <t>321</t>
  </si>
  <si>
    <t>367</t>
  </si>
  <si>
    <t>131 950</t>
  </si>
  <si>
    <t>322</t>
  </si>
  <si>
    <t>1 064</t>
  </si>
  <si>
    <t>410</t>
  </si>
  <si>
    <t>Thot part of the area in Georgia</t>
  </si>
  <si>
    <t>42 466</t>
  </si>
  <si>
    <t>1 180</t>
  </si>
  <si>
    <t>457</t>
  </si>
  <si>
    <t>Thot part of the oreo in Tennessee</t>
  </si>
  <si>
    <t>259 049</t>
  </si>
  <si>
    <t>212</t>
  </si>
  <si>
    <t>1 222</t>
  </si>
  <si>
    <t>CHEYENNE, WYO.</t>
  </si>
  <si>
    <t>58 429</t>
  </si>
  <si>
    <t>2 164</t>
  </si>
  <si>
    <t>823</t>
  </si>
  <si>
    <t>Cheyenne city</t>
  </si>
  <si>
    <t>47 283</t>
  </si>
  <si>
    <t>3 152</t>
  </si>
  <si>
    <t>1 212</t>
  </si>
  <si>
    <t>11 146</t>
  </si>
  <si>
    <t>929</t>
  </si>
  <si>
    <t>348</t>
  </si>
  <si>
    <t>CHICAGO, ILL.-NORTHWESTERN INDIANÁ</t>
  </si>
  <si>
    <t>6 779 799</t>
  </si>
  <si>
    <t>1 498</t>
  </si>
  <si>
    <t>3 880</t>
  </si>
  <si>
    <t>4 526</t>
  </si>
  <si>
    <t>1 747</t>
  </si>
  <si>
    <t>Chicago city</t>
  </si>
  <si>
    <t>3 005 072</t>
  </si>
  <si>
    <t>228</t>
  </si>
  <si>
    <t>591</t>
  </si>
  <si>
    <t>13 180</t>
  </si>
  <si>
    <t>5 085</t>
  </si>
  <si>
    <t>3 774 727</t>
  </si>
  <si>
    <t>1 270</t>
  </si>
  <si>
    <t>3 289</t>
  </si>
  <si>
    <t>2 972</t>
  </si>
  <si>
    <t>1 148</t>
  </si>
  <si>
    <t>That part of the area in Illinois</t>
  </si>
  <si>
    <t>6 248 615</t>
  </si>
  <si>
    <t>1 271</t>
  </si>
  <si>
    <t>3 293</t>
  </si>
  <si>
    <t>4 916</t>
  </si>
  <si>
    <t>1 898</t>
  </si>
  <si>
    <t>That part of the area in Indiono</t>
  </si>
  <si>
    <t>531 184</t>
  </si>
  <si>
    <t>226</t>
  </si>
  <si>
    <t>587</t>
  </si>
  <si>
    <t>2 350</t>
  </si>
  <si>
    <t>CHICO, CALIF.</t>
  </si>
  <si>
    <t>51 914</t>
  </si>
  <si>
    <t>2 077</t>
  </si>
  <si>
    <t>Chico city</t>
  </si>
  <si>
    <t>26 603</t>
  </si>
  <si>
    <t>1 900</t>
  </si>
  <si>
    <t>25 311</t>
  </si>
  <si>
    <t>2 109</t>
  </si>
  <si>
    <t>844</t>
  </si>
  <si>
    <t>CINCINNATI, OHIO-KY.</t>
  </si>
  <si>
    <t>1 123 412</t>
  </si>
  <si>
    <t>420</t>
  </si>
  <si>
    <t>1 088</t>
  </si>
  <si>
    <t>Cincinnati city</t>
  </si>
  <si>
    <t>385 457</t>
  </si>
  <si>
    <t>202</t>
  </si>
  <si>
    <t>4 942</t>
  </si>
  <si>
    <t>1 908</t>
  </si>
  <si>
    <t>737 955</t>
  </si>
  <si>
    <t>342</t>
  </si>
  <si>
    <t>886</t>
  </si>
  <si>
    <t>2 158</t>
  </si>
  <si>
    <t>833</t>
  </si>
  <si>
    <t>That part of the area in Kentucky</t>
  </si>
  <si>
    <t>210 041</t>
  </si>
  <si>
    <t>252</t>
  </si>
  <si>
    <t>2 165</t>
  </si>
  <si>
    <t>That part of the area in Ohia</t>
  </si>
  <si>
    <t>913 371</t>
  </si>
  <si>
    <t>323</t>
  </si>
  <si>
    <t>836</t>
  </si>
  <si>
    <t>2 828</t>
  </si>
  <si>
    <t>1 093</t>
  </si>
  <si>
    <t>CLARKSVILLE, TENN.-KY.</t>
  </si>
  <si>
    <t>77 535</t>
  </si>
  <si>
    <t>144</t>
  </si>
  <si>
    <t>1 385</t>
  </si>
  <si>
    <t>538</t>
  </si>
  <si>
    <t>Clarksville city</t>
  </si>
  <si>
    <t>54 777</t>
  </si>
  <si>
    <t>117</t>
  </si>
  <si>
    <t>1 217</t>
  </si>
  <si>
    <t>22 758</t>
  </si>
  <si>
    <t>19 299</t>
  </si>
  <si>
    <t>7</t>
  </si>
  <si>
    <t>2 757</t>
  </si>
  <si>
    <t>1 072</t>
  </si>
  <si>
    <t>That part of the area in Tennessee</t>
  </si>
  <si>
    <t>58 236</t>
  </si>
  <si>
    <t>1 213</t>
  </si>
  <si>
    <t>CLEVELAND, OHIO</t>
  </si>
  <si>
    <t>1 752 424</t>
  </si>
  <si>
    <t>629</t>
  </si>
  <si>
    <t>2 786</t>
  </si>
  <si>
    <t>1 076</t>
  </si>
  <si>
    <t>Cleveland city</t>
  </si>
  <si>
    <t>573 822</t>
  </si>
  <si>
    <t>79</t>
  </si>
  <si>
    <t>205</t>
  </si>
  <si>
    <t>7 264</t>
  </si>
  <si>
    <t>2 799</t>
  </si>
  <si>
    <t>Outside central city.</t>
  </si>
  <si>
    <t>1 178 602</t>
  </si>
  <si>
    <t>550</t>
  </si>
  <si>
    <t>424</t>
  </si>
  <si>
    <t>2 143</t>
  </si>
  <si>
    <t>828</t>
  </si>
  <si>
    <t>COLORADO SPRINGS, COLO.</t>
  </si>
  <si>
    <t>276 872</t>
  </si>
  <si>
    <t>369</t>
  </si>
  <si>
    <t>1 950</t>
  </si>
  <si>
    <t>Colorado Springs city</t>
  </si>
  <si>
    <t>215 150</t>
  </si>
  <si>
    <t>803</t>
  </si>
  <si>
    <t>61 722</t>
  </si>
  <si>
    <t>101</t>
  </si>
  <si>
    <t>1 583</t>
  </si>
  <si>
    <t>611</t>
  </si>
  <si>
    <t>COLUMBIA, MO.</t>
  </si>
  <si>
    <t>65 380</t>
  </si>
  <si>
    <t>114</t>
  </si>
  <si>
    <t>1 486</t>
  </si>
  <si>
    <t>574</t>
  </si>
  <si>
    <t>Columbia city</t>
  </si>
  <si>
    <t>62 061</t>
  </si>
  <si>
    <t>569</t>
  </si>
  <si>
    <t>3 319</t>
  </si>
  <si>
    <t>1 660</t>
  </si>
  <si>
    <t>664</t>
  </si>
  <si>
    <t>COLUMBIA, S.C.</t>
  </si>
  <si>
    <t>311 561</t>
  </si>
  <si>
    <t>446</t>
  </si>
  <si>
    <t>1 811</t>
  </si>
  <si>
    <t>699</t>
  </si>
  <si>
    <t>Columbio city</t>
  </si>
  <si>
    <t>101 208</t>
  </si>
  <si>
    <t>2 735</t>
  </si>
  <si>
    <t>210 353</t>
  </si>
  <si>
    <t>135</t>
  </si>
  <si>
    <t>349</t>
  </si>
  <si>
    <t>1 558</t>
  </si>
  <si>
    <t>603</t>
  </si>
  <si>
    <t>COLUMBUS, GA.-ALA.</t>
  </si>
  <si>
    <t>214 591</t>
  </si>
  <si>
    <t>315</t>
  </si>
  <si>
    <t>1 759</t>
  </si>
  <si>
    <t>681</t>
  </si>
  <si>
    <t>Columbus city (pt.)</t>
  </si>
  <si>
    <t>166 831</t>
  </si>
  <si>
    <t>227</t>
  </si>
  <si>
    <t>1 896</t>
  </si>
  <si>
    <t>735</t>
  </si>
  <si>
    <t>47 760</t>
  </si>
  <si>
    <t>1 405</t>
  </si>
  <si>
    <t>COLUMBUS, GA.-ALA.-( -</t>
  </si>
  <si>
    <t>That part of the orea in Alobama</t>
  </si>
  <si>
    <t>32 019</t>
  </si>
  <si>
    <t>1 281</t>
  </si>
  <si>
    <t>That part of the area in Georgia</t>
  </si>
  <si>
    <t>182 572</t>
  </si>
  <si>
    <t>251</t>
  </si>
  <si>
    <t>1 882</t>
  </si>
  <si>
    <t>COLUMBUS, OHIO</t>
  </si>
  <si>
    <t>833 648</t>
  </si>
  <si>
    <t>305</t>
  </si>
  <si>
    <t>2 733</t>
  </si>
  <si>
    <t>I 055</t>
  </si>
  <si>
    <t>Columbus city</t>
  </si>
  <si>
    <t>564 871</t>
  </si>
  <si>
    <t>469</t>
  </si>
  <si>
    <t>3 121</t>
  </si>
  <si>
    <t>1 204</t>
  </si>
  <si>
    <t>268 777</t>
  </si>
  <si>
    <t>2 168</t>
  </si>
  <si>
    <t>837</t>
  </si>
  <si>
    <t>CONCORD, N.C.</t>
  </si>
  <si>
    <t>71 994</t>
  </si>
  <si>
    <t>148</t>
  </si>
  <si>
    <t>1 263</t>
  </si>
  <si>
    <t>486</t>
  </si>
  <si>
    <t>Concord city</t>
  </si>
  <si>
    <t>16 942</t>
  </si>
  <si>
    <t>2 118</t>
  </si>
  <si>
    <t>770</t>
  </si>
  <si>
    <t>55 052</t>
  </si>
  <si>
    <t>1 124</t>
  </si>
  <si>
    <t>437</t>
  </si>
  <si>
    <t>CORPUS CHRISTI, TEX.</t>
  </si>
  <si>
    <t>245 854</t>
  </si>
  <si>
    <t>1 756</t>
  </si>
  <si>
    <t>679</t>
  </si>
  <si>
    <t>Corpus Christi city</t>
  </si>
  <si>
    <t>231 999</t>
  </si>
  <si>
    <t>104</t>
  </si>
  <si>
    <t>269</t>
  </si>
  <si>
    <t>2 231</t>
  </si>
  <si>
    <t>862</t>
  </si>
  <si>
    <t>13 855</t>
  </si>
  <si>
    <t>385</t>
  </si>
  <si>
    <t>CUMBERLAND, MD.-W. VA.</t>
  </si>
  <si>
    <t>59 331</t>
  </si>
  <si>
    <t>1 648</t>
  </si>
  <si>
    <t>631</t>
  </si>
  <si>
    <t>Cumberland city</t>
  </si>
  <si>
    <t>25 933</t>
  </si>
  <si>
    <t>3 242</t>
  </si>
  <si>
    <t>1 235</t>
  </si>
  <si>
    <t>33 398</t>
  </si>
  <si>
    <t>1 193</t>
  </si>
  <si>
    <t>451</t>
  </si>
  <si>
    <t>That port of the area in Maryland</t>
  </si>
  <si>
    <t>56 071</t>
  </si>
  <si>
    <t>1 699</t>
  </si>
  <si>
    <t>652</t>
  </si>
  <si>
    <t>That part of the area in West Virginio</t>
  </si>
  <si>
    <t>3 260</t>
  </si>
  <si>
    <t>1 087</t>
  </si>
  <si>
    <t>DALLAS-FORT WORTH, TEX.</t>
  </si>
  <si>
    <t>2 451 390</t>
  </si>
  <si>
    <t>3 316</t>
  </si>
  <si>
    <t>1 915</t>
  </si>
  <si>
    <t>1 289 242</t>
  </si>
  <si>
    <t>573</t>
  </si>
  <si>
    <t>2 250</t>
  </si>
  <si>
    <t>868</t>
  </si>
  <si>
    <t>Dallos city</t>
  </si>
  <si>
    <t>904 078</t>
  </si>
  <si>
    <t>333</t>
  </si>
  <si>
    <t>2 715</t>
  </si>
  <si>
    <t>1 048</t>
  </si>
  <si>
    <t>Fort Worth city</t>
  </si>
  <si>
    <t>385 164</t>
  </si>
  <si>
    <t>240</t>
  </si>
  <si>
    <t>1 605</t>
  </si>
  <si>
    <t>619</t>
  </si>
  <si>
    <t>1 162 148</t>
  </si>
  <si>
    <t>707</t>
  </si>
  <si>
    <t>1 831</t>
  </si>
  <si>
    <t>1 644</t>
  </si>
  <si>
    <t>DANBURY, CONN.-N.Y.</t>
  </si>
  <si>
    <t>95 371</t>
  </si>
  <si>
    <t>186</t>
  </si>
  <si>
    <t>1 325</t>
  </si>
  <si>
    <t>Danbury city</t>
  </si>
  <si>
    <t>60 470</t>
  </si>
  <si>
    <t>120</t>
  </si>
  <si>
    <t>1 315</t>
  </si>
  <si>
    <t>504</t>
  </si>
  <si>
    <t>34 901</t>
  </si>
  <si>
    <t>1 396</t>
  </si>
  <si>
    <t>529</t>
  </si>
  <si>
    <t>That part of the area in Connecticut</t>
  </si>
  <si>
    <t>92 066</t>
  </si>
  <si>
    <t>174</t>
  </si>
  <si>
    <t>1 374</t>
  </si>
  <si>
    <t>That part of the area in New York</t>
  </si>
  <si>
    <t>3 305</t>
  </si>
  <si>
    <t>661</t>
  </si>
  <si>
    <t>275</t>
  </si>
  <si>
    <t>DANVILLE, ILL.</t>
  </si>
  <si>
    <t>52 243</t>
  </si>
  <si>
    <t>2 271</t>
  </si>
  <si>
    <t>856</t>
  </si>
  <si>
    <t>Danville city</t>
  </si>
  <si>
    <t>38 985</t>
  </si>
  <si>
    <t>2 599</t>
  </si>
  <si>
    <t>1 026</t>
  </si>
  <si>
    <t>13 258</t>
  </si>
  <si>
    <t>1 473</t>
  </si>
  <si>
    <t>576</t>
  </si>
  <si>
    <t>DANVILLE, VA.</t>
  </si>
  <si>
    <t>54 815</t>
  </si>
  <si>
    <t>1 768</t>
  </si>
  <si>
    <t>677</t>
  </si>
  <si>
    <t>Donville city</t>
  </si>
  <si>
    <t>45 642</t>
  </si>
  <si>
    <t>2 685</t>
  </si>
  <si>
    <t>1 037</t>
  </si>
  <si>
    <t>9 173</t>
  </si>
  <si>
    <t>655</t>
  </si>
  <si>
    <t>DAVENPORT-ROCK ISLAND-MOLINE, IOWA-ILL.</t>
  </si>
  <si>
    <t>285 024</t>
  </si>
  <si>
    <t>2 007</t>
  </si>
  <si>
    <t>777</t>
  </si>
  <si>
    <t>195 543</t>
  </si>
  <si>
    <t>185</t>
  </si>
  <si>
    <t>2 716</t>
  </si>
  <si>
    <t>1 057</t>
  </si>
  <si>
    <t>Dovenport city (pt.)</t>
  </si>
  <si>
    <t>102 798</t>
  </si>
  <si>
    <t>2 448</t>
  </si>
  <si>
    <t>Maline city</t>
  </si>
  <si>
    <t>45 709</t>
  </si>
  <si>
    <t>13</t>
  </si>
  <si>
    <t>3 516</t>
  </si>
  <si>
    <t>1 306</t>
  </si>
  <si>
    <t>Rock Island city</t>
  </si>
  <si>
    <t>47 036</t>
  </si>
  <si>
    <t>2 767</t>
  </si>
  <si>
    <t>1 094</t>
  </si>
  <si>
    <t>89 481</t>
  </si>
  <si>
    <t>70</t>
  </si>
  <si>
    <t>1 278</t>
  </si>
  <si>
    <t>494</t>
  </si>
  <si>
    <t>That port of the orea in Illinois</t>
  </si>
  <si>
    <t>148 282</t>
  </si>
  <si>
    <t>170</t>
  </si>
  <si>
    <t>2 281</t>
  </si>
  <si>
    <t>That part of the area in lowo</t>
  </si>
  <si>
    <t>136 742</t>
  </si>
  <si>
    <t>1 799</t>
  </si>
  <si>
    <t>694</t>
  </si>
  <si>
    <t>DAYTON, OHIO</t>
  </si>
  <si>
    <t>595 059</t>
  </si>
  <si>
    <t>2 399</t>
  </si>
  <si>
    <t>925</t>
  </si>
  <si>
    <t>Dayton city</t>
  </si>
  <si>
    <t>203 371</t>
  </si>
  <si>
    <t>4 237</t>
  </si>
  <si>
    <t>1 627</t>
  </si>
  <si>
    <t>391 688</t>
  </si>
  <si>
    <t>200</t>
  </si>
  <si>
    <t>517</t>
  </si>
  <si>
    <t>1 958</t>
  </si>
  <si>
    <t>DAYTONA BEACH, FLA.</t>
  </si>
  <si>
    <t>170 749</t>
  </si>
  <si>
    <t>271</t>
  </si>
  <si>
    <t>1 626</t>
  </si>
  <si>
    <t>630</t>
  </si>
  <si>
    <t>Doytona Beach city</t>
  </si>
  <si>
    <t>54 176</t>
  </si>
  <si>
    <t>1 935</t>
  </si>
  <si>
    <t>116 573</t>
  </si>
  <si>
    <t>1 514</t>
  </si>
  <si>
    <t>583</t>
  </si>
  <si>
    <t>DECATUR, ALA.</t>
  </si>
  <si>
    <t>54 710</t>
  </si>
  <si>
    <t>1 117</t>
  </si>
  <si>
    <t>Decotur city</t>
  </si>
  <si>
    <t>42 002</t>
  </si>
  <si>
    <t>1 273</t>
  </si>
  <si>
    <t>483</t>
  </si>
  <si>
    <t>12 708</t>
  </si>
  <si>
    <t>847</t>
  </si>
  <si>
    <t>DECATUR, ILL.</t>
  </si>
  <si>
    <t>107 864</t>
  </si>
  <si>
    <t>2 247</t>
  </si>
  <si>
    <t>877</t>
  </si>
  <si>
    <t>Decatur city</t>
  </si>
  <si>
    <t>94 081</t>
  </si>
  <si>
    <t>2 543</t>
  </si>
  <si>
    <t>980</t>
  </si>
  <si>
    <t>13 783</t>
  </si>
  <si>
    <t>1 378</t>
  </si>
  <si>
    <t>510</t>
  </si>
  <si>
    <t>DENVER, COLO.</t>
  </si>
  <si>
    <t>1 352 070</t>
  </si>
  <si>
    <t>439</t>
  </si>
  <si>
    <t>1 136</t>
  </si>
  <si>
    <t>3 080</t>
  </si>
  <si>
    <t>1 190</t>
  </si>
  <si>
    <t>Denver cty</t>
  </si>
  <si>
    <t>492 365</t>
  </si>
  <si>
    <t>111</t>
  </si>
  <si>
    <t>287</t>
  </si>
  <si>
    <t>4 436</t>
  </si>
  <si>
    <t>1 716</t>
  </si>
  <si>
    <t>859 705</t>
  </si>
  <si>
    <t>328</t>
  </si>
  <si>
    <t>850</t>
  </si>
  <si>
    <t>2 621</t>
  </si>
  <si>
    <t>011</t>
  </si>
  <si>
    <t>DES MOINES, IOWA</t>
  </si>
  <si>
    <t>267 192</t>
  </si>
  <si>
    <t>2 190</t>
  </si>
  <si>
    <t>848</t>
  </si>
  <si>
    <t>Des Moines city</t>
  </si>
  <si>
    <t>191 003</t>
  </si>
  <si>
    <t>2 894</t>
  </si>
  <si>
    <t>76 189</t>
  </si>
  <si>
    <t>DETROIT, MICH.</t>
  </si>
  <si>
    <t>3 809 327</t>
  </si>
  <si>
    <t>1 044</t>
  </si>
  <si>
    <t>2 703</t>
  </si>
  <si>
    <t>3 649</t>
  </si>
  <si>
    <t>Detroit city.</t>
  </si>
  <si>
    <t>1 203 339</t>
  </si>
  <si>
    <t>136</t>
  </si>
  <si>
    <t>351</t>
  </si>
  <si>
    <t>8 848</t>
  </si>
  <si>
    <t>2 605 988</t>
  </si>
  <si>
    <t>2 352</t>
  </si>
  <si>
    <t>2 870</t>
  </si>
  <si>
    <t>1 108</t>
  </si>
  <si>
    <t>DOTHAN, ALA.</t>
  </si>
  <si>
    <t>51 976</t>
  </si>
  <si>
    <t>155</t>
  </si>
  <si>
    <t>866</t>
  </si>
  <si>
    <t>335</t>
  </si>
  <si>
    <t>Dothan city (pt.)</t>
  </si>
  <si>
    <t>47 692</t>
  </si>
  <si>
    <t>401</t>
  </si>
  <si>
    <t>4 284</t>
  </si>
  <si>
    <t>306</t>
  </si>
  <si>
    <t>DUBUQUE, IOWA-ILL</t>
  </si>
  <si>
    <t>68 149</t>
  </si>
  <si>
    <t>2 524</t>
  </si>
  <si>
    <t>Dubuque city</t>
  </si>
  <si>
    <t>62 321</t>
  </si>
  <si>
    <t>2 710</t>
  </si>
  <si>
    <t>1 056</t>
  </si>
  <si>
    <t>Outside centrol city.</t>
  </si>
  <si>
    <t>5 828</t>
  </si>
  <si>
    <t>1 457</t>
  </si>
  <si>
    <t>2 202</t>
  </si>
  <si>
    <t>734</t>
  </si>
  <si>
    <t>That part of the oreo in lowa</t>
  </si>
  <si>
    <t>65 947</t>
  </si>
  <si>
    <t>984</t>
  </si>
  <si>
    <t>DULUTH-SUPERIOR, MINN.-WIS.</t>
  </si>
  <si>
    <t>132 585</t>
  </si>
  <si>
    <t>132</t>
  </si>
  <si>
    <t>343</t>
  </si>
  <si>
    <t>387</t>
  </si>
  <si>
    <t>122 382</t>
  </si>
  <si>
    <t>1 155</t>
  </si>
  <si>
    <t>445</t>
  </si>
  <si>
    <t>Duluth city</t>
  </si>
  <si>
    <t>92 811</t>
  </si>
  <si>
    <t>533</t>
  </si>
  <si>
    <t>Superior city</t>
  </si>
  <si>
    <t>29 571</t>
  </si>
  <si>
    <t>293</t>
  </si>
  <si>
    <t>10 203</t>
  </si>
  <si>
    <t>392</t>
  </si>
  <si>
    <t>152</t>
  </si>
  <si>
    <t>That part of the oreo in Minnesota</t>
  </si>
  <si>
    <t>102 434</t>
  </si>
  <si>
    <t>244</t>
  </si>
  <si>
    <t>1 090</t>
  </si>
  <si>
    <t>That part of the areo in Wisconsin</t>
  </si>
  <si>
    <t>30 151</t>
  </si>
  <si>
    <t>793</t>
  </si>
  <si>
    <t>DURHAM, N.C.</t>
  </si>
  <si>
    <t>157 287</t>
  </si>
  <si>
    <t>188</t>
  </si>
  <si>
    <t>2 155</t>
  </si>
  <si>
    <t>Durham city</t>
  </si>
  <si>
    <t>100 831</t>
  </si>
  <si>
    <t>2 459</t>
  </si>
  <si>
    <t>56 456</t>
  </si>
  <si>
    <t>1 764</t>
  </si>
  <si>
    <t>EAU CLAIRE, WIS.</t>
  </si>
  <si>
    <t>72 317</t>
  </si>
  <si>
    <t>Eau Claire city</t>
  </si>
  <si>
    <t>51 509</t>
  </si>
  <si>
    <t>20 808</t>
  </si>
  <si>
    <t>1 387</t>
  </si>
  <si>
    <t>ELGIN, ILL.</t>
  </si>
  <si>
    <t>106 593</t>
  </si>
  <si>
    <t>2 805</t>
  </si>
  <si>
    <t>Bgin city</t>
  </si>
  <si>
    <t>63 798</t>
  </si>
  <si>
    <t>3 358</t>
  </si>
  <si>
    <t>1 276</t>
  </si>
  <si>
    <t>42 795</t>
  </si>
  <si>
    <t>2 252</t>
  </si>
  <si>
    <t>892</t>
  </si>
  <si>
    <t>ELKHART-GOSHEN, IND.</t>
  </si>
  <si>
    <t>83 920</t>
  </si>
  <si>
    <t>115</t>
  </si>
  <si>
    <t>730</t>
  </si>
  <si>
    <t>60 970</t>
  </si>
  <si>
    <t>2 345</t>
  </si>
  <si>
    <t>Elkhart city</t>
  </si>
  <si>
    <t>41 305</t>
  </si>
  <si>
    <t>2 582</t>
  </si>
  <si>
    <t>1 007</t>
  </si>
  <si>
    <t>Goshen city</t>
  </si>
  <si>
    <t>19 665</t>
  </si>
  <si>
    <t>756</t>
  </si>
  <si>
    <t>22 950</t>
  </si>
  <si>
    <t>1 275</t>
  </si>
  <si>
    <t>ELMIRA, N.Y.</t>
  </si>
  <si>
    <t>68 227</t>
  </si>
  <si>
    <t>2 624</t>
  </si>
  <si>
    <t>1 018</t>
  </si>
  <si>
    <t>Elmiro city</t>
  </si>
  <si>
    <t>35 327</t>
  </si>
  <si>
    <t>5 047</t>
  </si>
  <si>
    <t>32 900</t>
  </si>
  <si>
    <t>1 732</t>
  </si>
  <si>
    <t>671</t>
  </si>
  <si>
    <t>EL PASO, TEX.</t>
  </si>
  <si>
    <t>454 159</t>
  </si>
  <si>
    <t>168</t>
  </si>
  <si>
    <t>435</t>
  </si>
  <si>
    <t>Bl Paso city (pt.)</t>
  </si>
  <si>
    <t>424 981</t>
  </si>
  <si>
    <t>373</t>
  </si>
  <si>
    <t>2 951</t>
  </si>
  <si>
    <t>29 178</t>
  </si>
  <si>
    <t>63</t>
  </si>
  <si>
    <t>463</t>
  </si>
  <si>
    <t>ENID, OKLA.</t>
  </si>
  <si>
    <t>50 601</t>
  </si>
  <si>
    <t>1 446</t>
  </si>
  <si>
    <t>Enid city (pt.)</t>
  </si>
  <si>
    <t>49 609</t>
  </si>
  <si>
    <t>84</t>
  </si>
  <si>
    <t>1 550</t>
  </si>
  <si>
    <t>992</t>
  </si>
  <si>
    <t>496</t>
  </si>
  <si>
    <t>ERIE, PA.</t>
  </si>
  <si>
    <t>The grea</t>
  </si>
  <si>
    <t>178 338</t>
  </si>
  <si>
    <t>130</t>
  </si>
  <si>
    <t>3 567</t>
  </si>
  <si>
    <t>1 372</t>
  </si>
  <si>
    <t>Erie city</t>
  </si>
  <si>
    <t>119 123</t>
  </si>
  <si>
    <t>5 415</t>
  </si>
  <si>
    <t>2 127</t>
  </si>
  <si>
    <t>59 215</t>
  </si>
  <si>
    <t>800</t>
  </si>
  <si>
    <t>EUGENE, OREG.</t>
  </si>
  <si>
    <t>182 495</t>
  </si>
  <si>
    <t>161</t>
  </si>
  <si>
    <t>2 943</t>
  </si>
  <si>
    <t>1 134</t>
  </si>
  <si>
    <t>Eugene city</t>
  </si>
  <si>
    <t>105 624</t>
  </si>
  <si>
    <t>3 201</t>
  </si>
  <si>
    <t>257</t>
  </si>
  <si>
    <t>Outside central cty.</t>
  </si>
  <si>
    <t>76 871</t>
  </si>
  <si>
    <t>2 562</t>
  </si>
  <si>
    <t>998</t>
  </si>
  <si>
    <t>EVANSVILLE, IND.-KY.</t>
  </si>
  <si>
    <t>180 089</t>
  </si>
  <si>
    <t>2 648</t>
  </si>
  <si>
    <t>1 017</t>
  </si>
  <si>
    <t>Evansville city</t>
  </si>
  <si>
    <t>130 496</t>
  </si>
  <si>
    <t>3 527</t>
  </si>
  <si>
    <t>1 345</t>
  </si>
  <si>
    <t>49 593</t>
  </si>
  <si>
    <t>1 600</t>
  </si>
  <si>
    <t>612</t>
  </si>
  <si>
    <t>That port of the area in Indiana</t>
  </si>
  <si>
    <t>155 078</t>
  </si>
  <si>
    <t>820</t>
  </si>
  <si>
    <t>1 092</t>
  </si>
  <si>
    <t>That part of the areo in Kentucky</t>
  </si>
  <si>
    <t>25 011</t>
  </si>
  <si>
    <t>1 787</t>
  </si>
  <si>
    <t>695</t>
  </si>
  <si>
    <t>FAIRFIELD, CALIF.</t>
  </si>
  <si>
    <t>69 255</t>
  </si>
  <si>
    <t>82</t>
  </si>
  <si>
    <t>Foirfield city</t>
  </si>
  <si>
    <t>58 099</t>
  </si>
  <si>
    <t>2 152</t>
  </si>
  <si>
    <t>830</t>
  </si>
  <si>
    <t>11 156</t>
  </si>
  <si>
    <t>930</t>
  </si>
  <si>
    <t>FALL RIVER, MASS.-R.I.</t>
  </si>
  <si>
    <t>141 510</t>
  </si>
  <si>
    <t>3 216</t>
  </si>
  <si>
    <t>Fall River city (pt.)</t>
  </si>
  <si>
    <t>92 374</t>
  </si>
  <si>
    <t>773</t>
  </si>
  <si>
    <t>2 253</t>
  </si>
  <si>
    <t>49 136</t>
  </si>
  <si>
    <t>755</t>
  </si>
  <si>
    <t>That part of the area in Massachusetts -</t>
  </si>
  <si>
    <t>126 013</t>
  </si>
  <si>
    <t>3 600</t>
  </si>
  <si>
    <t>I 400</t>
  </si>
  <si>
    <t>That part of the area in Rhode Island</t>
  </si>
  <si>
    <t>15 497</t>
  </si>
  <si>
    <t>620</t>
  </si>
  <si>
    <t>FARGO-MOORHEAD, N.DAK.-MINN.</t>
  </si>
  <si>
    <t>104 643</t>
  </si>
  <si>
    <t>118</t>
  </si>
  <si>
    <t>2 325</t>
  </si>
  <si>
    <t>887</t>
  </si>
  <si>
    <t>91 381</t>
  </si>
  <si>
    <t>89</t>
  </si>
  <si>
    <t>2 611</t>
  </si>
  <si>
    <t>1 027</t>
  </si>
  <si>
    <t>Farga city.</t>
  </si>
  <si>
    <t>61 383</t>
  </si>
  <si>
    <t>2 361</t>
  </si>
  <si>
    <t>916</t>
  </si>
  <si>
    <t>Moorhead city</t>
  </si>
  <si>
    <t>29 998</t>
  </si>
  <si>
    <t>3 333</t>
  </si>
  <si>
    <t>I 304</t>
  </si>
  <si>
    <t>13 262</t>
  </si>
  <si>
    <t>1 206</t>
  </si>
  <si>
    <t>That part of the creo in Minnesota</t>
  </si>
  <si>
    <t>32 669</t>
  </si>
  <si>
    <t>722</t>
  </si>
  <si>
    <t>021</t>
  </si>
  <si>
    <t>That port of the area in North Dakata</t>
  </si>
  <si>
    <t>71 974</t>
  </si>
  <si>
    <t>2 181</t>
  </si>
  <si>
    <t>FAYETTEVILLE, N.C.</t>
  </si>
  <si>
    <t>215 839</t>
  </si>
  <si>
    <t>320</t>
  </si>
  <si>
    <t>1 741</t>
  </si>
  <si>
    <t>Fayetteville city</t>
  </si>
  <si>
    <t>59 507</t>
  </si>
  <si>
    <t>1 803</t>
  </si>
  <si>
    <t>692</t>
  </si>
  <si>
    <t>156 332</t>
  </si>
  <si>
    <t>235</t>
  </si>
  <si>
    <t>1 718</t>
  </si>
  <si>
    <t>665</t>
  </si>
  <si>
    <t>FAYETTEVILLE-SPRINGDALE, ARK.</t>
  </si>
  <si>
    <t>62 703</t>
  </si>
  <si>
    <t>1 011</t>
  </si>
  <si>
    <t>389</t>
  </si>
  <si>
    <t>60 066</t>
  </si>
  <si>
    <t>145</t>
  </si>
  <si>
    <t>1 073</t>
  </si>
  <si>
    <t>36 608</t>
  </si>
  <si>
    <t>100</t>
  </si>
  <si>
    <t>939</t>
  </si>
  <si>
    <t>366</t>
  </si>
  <si>
    <t>Springdale city</t>
  </si>
  <si>
    <t>23 458</t>
  </si>
  <si>
    <t>1 380</t>
  </si>
  <si>
    <t>521</t>
  </si>
  <si>
    <t>2 637</t>
  </si>
  <si>
    <t>440</t>
  </si>
  <si>
    <t>FITCHBURG--LEFOMINSTER, MASS.</t>
  </si>
  <si>
    <t>The greo</t>
  </si>
  <si>
    <t>76 652</t>
  </si>
  <si>
    <t>163</t>
  </si>
  <si>
    <t>74 088</t>
  </si>
  <si>
    <t>347</t>
  </si>
  <si>
    <t>515</t>
  </si>
  <si>
    <t>Fitchburg city</t>
  </si>
  <si>
    <t>39 580</t>
  </si>
  <si>
    <t>466</t>
  </si>
  <si>
    <t>557</t>
  </si>
  <si>
    <t>Leominster aty</t>
  </si>
  <si>
    <t>34 508</t>
  </si>
  <si>
    <t>232</t>
  </si>
  <si>
    <t>473</t>
  </si>
  <si>
    <t>2 564</t>
  </si>
  <si>
    <t>128</t>
  </si>
  <si>
    <t>FLINT, MICH.</t>
  </si>
  <si>
    <t>331 931</t>
  </si>
  <si>
    <t>146</t>
  </si>
  <si>
    <t>377</t>
  </si>
  <si>
    <t>2 274</t>
  </si>
  <si>
    <t>880</t>
  </si>
  <si>
    <t>Flint city</t>
  </si>
  <si>
    <t>159 611</t>
  </si>
  <si>
    <t>4 988</t>
  </si>
  <si>
    <t>172 320</t>
  </si>
  <si>
    <t>113</t>
  </si>
  <si>
    <t>1 525</t>
  </si>
  <si>
    <t>588</t>
  </si>
  <si>
    <t>FLORENCE, ALA.</t>
  </si>
  <si>
    <t>72 669</t>
  </si>
  <si>
    <t>162</t>
  </si>
  <si>
    <t>449</t>
  </si>
  <si>
    <t>Florence city</t>
  </si>
  <si>
    <t>37 029</t>
  </si>
  <si>
    <t>1 763</t>
  </si>
  <si>
    <t>35 640</t>
  </si>
  <si>
    <t>107</t>
  </si>
  <si>
    <t>FLORENCE, S.C.</t>
  </si>
  <si>
    <t>56 240</t>
  </si>
  <si>
    <t>511</t>
  </si>
  <si>
    <t>Rorence city</t>
  </si>
  <si>
    <t>30 062</t>
  </si>
  <si>
    <t>2 505</t>
  </si>
  <si>
    <t>970</t>
  </si>
  <si>
    <t>26 178</t>
  </si>
  <si>
    <t>873</t>
  </si>
  <si>
    <t>336</t>
  </si>
  <si>
    <t>FORT COLLINS, COLO.</t>
  </si>
  <si>
    <t>78 287</t>
  </si>
  <si>
    <t>2 237</t>
  </si>
  <si>
    <t>870</t>
  </si>
  <si>
    <t>Fort Collins city</t>
  </si>
  <si>
    <t>65 092</t>
  </si>
  <si>
    <t>2 959</t>
  </si>
  <si>
    <t>1 162</t>
  </si>
  <si>
    <t>13 195</t>
  </si>
  <si>
    <t>I 015</t>
  </si>
  <si>
    <t>388</t>
  </si>
  <si>
    <t>FORT LAUDERDALE-HOLLYWOOD FLA.</t>
  </si>
  <si>
    <t>1 008 526</t>
  </si>
  <si>
    <t>289</t>
  </si>
  <si>
    <t>3 490</t>
  </si>
  <si>
    <t>274 602</t>
  </si>
  <si>
    <t>1 948</t>
  </si>
  <si>
    <t>Fort Lauderdole city</t>
  </si>
  <si>
    <t>153 279</t>
  </si>
  <si>
    <t>2 017</t>
  </si>
  <si>
    <t>Hollywood city</t>
  </si>
  <si>
    <t>121 323</t>
  </si>
  <si>
    <t>853</t>
  </si>
  <si>
    <t>1 838</t>
  </si>
  <si>
    <t>733 924</t>
  </si>
  <si>
    <t>3 123</t>
  </si>
  <si>
    <t>1 205</t>
  </si>
  <si>
    <t>FORT MYERS, FLA.</t>
  </si>
  <si>
    <t>140 958</t>
  </si>
  <si>
    <t>484</t>
  </si>
  <si>
    <t>571</t>
  </si>
  <si>
    <t>Fort Myers city</t>
  </si>
  <si>
    <t>36 638</t>
  </si>
  <si>
    <t>104 320</t>
  </si>
  <si>
    <t>1 304</t>
  </si>
  <si>
    <t>502</t>
  </si>
  <si>
    <t>FORT PIERCE, FLA.</t>
  </si>
  <si>
    <t>70 450</t>
  </si>
  <si>
    <t>143</t>
  </si>
  <si>
    <t>493</t>
  </si>
  <si>
    <t>Fort Pierce city</t>
  </si>
  <si>
    <t>33 802</t>
  </si>
  <si>
    <t>2 817</t>
  </si>
  <si>
    <t>36 648</t>
  </si>
  <si>
    <t>324</t>
  </si>
  <si>
    <t>FORT SMITH, ARK.-OKLA.</t>
  </si>
  <si>
    <t>90 021</t>
  </si>
  <si>
    <t>192</t>
  </si>
  <si>
    <t>Fort Smith city</t>
  </si>
  <si>
    <t>71 626</t>
  </si>
  <si>
    <t>1 557</t>
  </si>
  <si>
    <t>597</t>
  </si>
  <si>
    <t>18 395</t>
  </si>
  <si>
    <t>657</t>
  </si>
  <si>
    <t>That part of the areo in Arkansos</t>
  </si>
  <si>
    <t>87 568</t>
  </si>
  <si>
    <t>1 233</t>
  </si>
  <si>
    <t>476</t>
  </si>
  <si>
    <t>That part of the oreo in Oklahomo</t>
  </si>
  <si>
    <t>2 453</t>
  </si>
  <si>
    <t>818</t>
  </si>
  <si>
    <t>FORT WALTON BEACH, FLA.</t>
  </si>
  <si>
    <t>85 318</t>
  </si>
  <si>
    <t>157</t>
  </si>
  <si>
    <t>1 399</t>
  </si>
  <si>
    <t>Fort Walton Beach city</t>
  </si>
  <si>
    <t>20 829</t>
  </si>
  <si>
    <t>2 976</t>
  </si>
  <si>
    <t>64 489</t>
  </si>
  <si>
    <t>1 194</t>
  </si>
  <si>
    <t>464</t>
  </si>
  <si>
    <t>FORT WAYNE, IND.</t>
  </si>
  <si>
    <t>236 479</t>
  </si>
  <si>
    <t>225</t>
  </si>
  <si>
    <t>2 718</t>
  </si>
  <si>
    <t>1 051</t>
  </si>
  <si>
    <t>Fort Woyne city</t>
  </si>
  <si>
    <t>172 196</t>
  </si>
  <si>
    <t>3 249</t>
  </si>
  <si>
    <t>1 266</t>
  </si>
  <si>
    <t>64 283</t>
  </si>
  <si>
    <t>1 891</t>
  </si>
  <si>
    <t>FRESNO, CALIF.</t>
  </si>
  <si>
    <t>331 551</t>
  </si>
  <si>
    <t>264</t>
  </si>
  <si>
    <t>3 251</t>
  </si>
  <si>
    <t>Fresno city</t>
  </si>
  <si>
    <t>218 202</t>
  </si>
  <si>
    <t>3 306</t>
  </si>
  <si>
    <t>1 284</t>
  </si>
  <si>
    <t>113 349</t>
  </si>
  <si>
    <t>3 149</t>
  </si>
  <si>
    <t>GADSOEN, ALA.</t>
  </si>
  <si>
    <t>74 730</t>
  </si>
  <si>
    <t>85</t>
  </si>
  <si>
    <t>220</t>
  </si>
  <si>
    <t>879</t>
  </si>
  <si>
    <t>Godsden city</t>
  </si>
  <si>
    <t>47 565</t>
  </si>
  <si>
    <t>1 359</t>
  </si>
  <si>
    <t>27 165</t>
  </si>
  <si>
    <t>GAINESVILLE, FLA.</t>
  </si>
  <si>
    <t>103 768</t>
  </si>
  <si>
    <t>133</t>
  </si>
  <si>
    <t>1 996</t>
  </si>
  <si>
    <t>Gainesville city</t>
  </si>
  <si>
    <t>81 371</t>
  </si>
  <si>
    <t>22 397</t>
  </si>
  <si>
    <t>1 179</t>
  </si>
  <si>
    <t>448</t>
  </si>
  <si>
    <t>GALVESTON, TEX.</t>
  </si>
  <si>
    <t>61 382</t>
  </si>
  <si>
    <t>2 117</t>
  </si>
  <si>
    <t>808</t>
  </si>
  <si>
    <t>Galveston city (pt.)</t>
  </si>
  <si>
    <t>GASTONIA, N.C.</t>
  </si>
  <si>
    <t>106 884</t>
  </si>
  <si>
    <t>199</t>
  </si>
  <si>
    <t>1 388</t>
  </si>
  <si>
    <t>537</t>
  </si>
  <si>
    <t>Gastania city</t>
  </si>
  <si>
    <t>47 333</t>
  </si>
  <si>
    <t>59 551</t>
  </si>
  <si>
    <t>1 083</t>
  </si>
  <si>
    <t>416</t>
  </si>
  <si>
    <t>GLENS FALLS, N.Y.</t>
  </si>
  <si>
    <t>51 382</t>
  </si>
  <si>
    <t>1 606</t>
  </si>
  <si>
    <t>Glens Folls city</t>
  </si>
  <si>
    <t>15 897</t>
  </si>
  <si>
    <t>3 974</t>
  </si>
  <si>
    <t>1 590</t>
  </si>
  <si>
    <t>35 485</t>
  </si>
  <si>
    <t>1 224</t>
  </si>
  <si>
    <t>480</t>
  </si>
  <si>
    <t>GOLDSBORO, N.C.</t>
  </si>
  <si>
    <t>57 670</t>
  </si>
  <si>
    <t>1 177</t>
  </si>
  <si>
    <t>454</t>
  </si>
  <si>
    <t>Goldsboro city</t>
  </si>
  <si>
    <t>31 871</t>
  </si>
  <si>
    <t>2 277</t>
  </si>
  <si>
    <t>861</t>
  </si>
  <si>
    <t>25 799</t>
  </si>
  <si>
    <t>737</t>
  </si>
  <si>
    <t>GRAND FORKS, N. DAK.-MINN.</t>
  </si>
  <si>
    <t>52 310</t>
  </si>
  <si>
    <t>3 077</t>
  </si>
  <si>
    <t>Grand Forks city</t>
  </si>
  <si>
    <t>43 765</t>
  </si>
  <si>
    <t>3 367</t>
  </si>
  <si>
    <t>1 287</t>
  </si>
  <si>
    <t>8 545</t>
  </si>
  <si>
    <t>2 136</t>
  </si>
  <si>
    <t>Thot part of the areo in Minnesoto</t>
  </si>
  <si>
    <t>Thot port of the area in North Dakote</t>
  </si>
  <si>
    <t>GRAND JUNCTION, COLO.</t>
  </si>
  <si>
    <t>56 854</t>
  </si>
  <si>
    <t>685</t>
  </si>
  <si>
    <t>Grond Junction city</t>
  </si>
  <si>
    <t>28 144</t>
  </si>
  <si>
    <t>2 814</t>
  </si>
  <si>
    <t>1 082</t>
  </si>
  <si>
    <t>28 710</t>
  </si>
  <si>
    <t>1 305</t>
  </si>
  <si>
    <t>495</t>
  </si>
  <si>
    <t>GRAND RAPIDS, MICH.</t>
  </si>
  <si>
    <t>374 744</t>
  </si>
  <si>
    <t>422</t>
  </si>
  <si>
    <t>2 299</t>
  </si>
  <si>
    <t>Grand Ropids city</t>
  </si>
  <si>
    <t>181 843</t>
  </si>
  <si>
    <t>4 229</t>
  </si>
  <si>
    <t>1 624</t>
  </si>
  <si>
    <t>192 901</t>
  </si>
  <si>
    <t>310</t>
  </si>
  <si>
    <t>1 608</t>
  </si>
  <si>
    <t>GREAT FALLS, MONT.</t>
  </si>
  <si>
    <t>66 256</t>
  </si>
  <si>
    <t>2 761</t>
  </si>
  <si>
    <t>1 086</t>
  </si>
  <si>
    <t>Great Falls city</t>
  </si>
  <si>
    <t>56 725</t>
  </si>
  <si>
    <t>3 545</t>
  </si>
  <si>
    <t>9 531</t>
  </si>
  <si>
    <t>1 362</t>
  </si>
  <si>
    <t>GREELEY, COLO.</t>
  </si>
  <si>
    <t>62 297</t>
  </si>
  <si>
    <t>3 115</t>
  </si>
  <si>
    <t>Greeley city</t>
  </si>
  <si>
    <t>53 006</t>
  </si>
  <si>
    <t>3 786</t>
  </si>
  <si>
    <t>9 291</t>
  </si>
  <si>
    <t>1 549</t>
  </si>
  <si>
    <t>GREEN BAY, WIS.</t>
  </si>
  <si>
    <t>142 747</t>
  </si>
  <si>
    <t>223</t>
  </si>
  <si>
    <t>640</t>
  </si>
  <si>
    <t>Green Bay city</t>
  </si>
  <si>
    <t>87 899</t>
  </si>
  <si>
    <t>54 848</t>
  </si>
  <si>
    <t>1 524</t>
  </si>
  <si>
    <t>GREENSBORO, N.C.</t>
  </si>
  <si>
    <t>170 457</t>
  </si>
  <si>
    <t>Greensboro city</t>
  </si>
  <si>
    <t>155 642</t>
  </si>
  <si>
    <t>2 594</t>
  </si>
  <si>
    <t>14 815</t>
  </si>
  <si>
    <t>1 140</t>
  </si>
  <si>
    <t>423</t>
  </si>
  <si>
    <t>GREENVILLE, S.C.</t>
  </si>
  <si>
    <t>229 303</t>
  </si>
  <si>
    <t>Greenville city.</t>
  </si>
  <si>
    <t>58 242</t>
  </si>
  <si>
    <t>2 080</t>
  </si>
  <si>
    <t>171 061</t>
  </si>
  <si>
    <t>292</t>
  </si>
  <si>
    <t>586</t>
  </si>
  <si>
    <t>HAGERSTOWN, MD.-PA.</t>
  </si>
  <si>
    <t>66 277</t>
  </si>
  <si>
    <t>1 791</t>
  </si>
  <si>
    <t>Hagerstown city</t>
  </si>
  <si>
    <t>34 132</t>
  </si>
  <si>
    <t>3 792</t>
  </si>
  <si>
    <t>1 422</t>
  </si>
  <si>
    <t>32 145</t>
  </si>
  <si>
    <t>1 191</t>
  </si>
  <si>
    <t>453</t>
  </si>
  <si>
    <t>That part of the oreo in Meryland</t>
  </si>
  <si>
    <t>65 024</t>
  </si>
  <si>
    <t>1 858</t>
  </si>
  <si>
    <t>That part of the oreo in Pennsylvonio</t>
  </si>
  <si>
    <t>1 253</t>
  </si>
  <si>
    <t>HAMILTON, OHIO</t>
  </si>
  <si>
    <t>105 026</t>
  </si>
  <si>
    <t>2 334</t>
  </si>
  <si>
    <t>Homilton city</t>
  </si>
  <si>
    <t>63 189</t>
  </si>
  <si>
    <t>3 326</t>
  </si>
  <si>
    <t>41 837</t>
  </si>
  <si>
    <t>1 609</t>
  </si>
  <si>
    <t>634</t>
  </si>
  <si>
    <t>HARLINGEN-SAN BENITO, TEX.</t>
  </si>
  <si>
    <t>66 702</t>
  </si>
  <si>
    <t>61 531</t>
  </si>
  <si>
    <t>1 578</t>
  </si>
  <si>
    <t>Horlingen city</t>
  </si>
  <si>
    <t>43 543</t>
  </si>
  <si>
    <t>1 451</t>
  </si>
  <si>
    <t>551</t>
  </si>
  <si>
    <t>San Benito city</t>
  </si>
  <si>
    <t>17 988</t>
  </si>
  <si>
    <t>1 999</t>
  </si>
  <si>
    <t>5 171</t>
  </si>
  <si>
    <t>1 293</t>
  </si>
  <si>
    <t>HARRISBURG, PA.</t>
  </si>
  <si>
    <t>278 296</t>
  </si>
  <si>
    <t>137</t>
  </si>
  <si>
    <t>356</t>
  </si>
  <si>
    <t>2 031</t>
  </si>
  <si>
    <t>Horrisburg city</t>
  </si>
  <si>
    <t>53 264</t>
  </si>
  <si>
    <t>6 658</t>
  </si>
  <si>
    <t>2 663</t>
  </si>
  <si>
    <t>225 032</t>
  </si>
  <si>
    <t>1 731</t>
  </si>
  <si>
    <t>670</t>
  </si>
  <si>
    <t>HARTFORD, CONN.</t>
  </si>
  <si>
    <t>510 034</t>
  </si>
  <si>
    <t>2 452</t>
  </si>
  <si>
    <t>948</t>
  </si>
  <si>
    <t>Hortford city</t>
  </si>
  <si>
    <t>136 392</t>
  </si>
  <si>
    <t>7 577</t>
  </si>
  <si>
    <t>2 965</t>
  </si>
  <si>
    <t>373 642</t>
  </si>
  <si>
    <t>492</t>
  </si>
  <si>
    <t>759</t>
  </si>
  <si>
    <t>HATTIESBURG, MISS.</t>
  </si>
  <si>
    <t>56 542</t>
  </si>
  <si>
    <t>Hottiesburg city</t>
  </si>
  <si>
    <t>40 829</t>
  </si>
  <si>
    <t>2 149</t>
  </si>
  <si>
    <t>817</t>
  </si>
  <si>
    <t>15 713</t>
  </si>
  <si>
    <t>249</t>
  </si>
  <si>
    <t>HEMET, CALIF.</t>
  </si>
  <si>
    <t>55 377</t>
  </si>
  <si>
    <t>1 978</t>
  </si>
  <si>
    <t>769</t>
  </si>
  <si>
    <t>Hemet city</t>
  </si>
  <si>
    <t>22 454</t>
  </si>
  <si>
    <t>2 041</t>
  </si>
  <si>
    <t>832</t>
  </si>
  <si>
    <t>32 923</t>
  </si>
  <si>
    <t>1 937</t>
  </si>
  <si>
    <t>732</t>
  </si>
  <si>
    <t>HICKORY, N.C.</t>
  </si>
  <si>
    <t>62 329</t>
  </si>
  <si>
    <t>1 133</t>
  </si>
  <si>
    <t>436</t>
  </si>
  <si>
    <t>Hickory city</t>
  </si>
  <si>
    <t>20 757</t>
  </si>
  <si>
    <t>41 572</t>
  </si>
  <si>
    <t>371</t>
  </si>
  <si>
    <t>HIGH POINT, N.C.</t>
  </si>
  <si>
    <t>100 089</t>
  </si>
  <si>
    <t>179</t>
  </si>
  <si>
    <t>559</t>
  </si>
  <si>
    <t>High Point city</t>
  </si>
  <si>
    <t>63 380</t>
  </si>
  <si>
    <t>1 981</t>
  </si>
  <si>
    <t>36 709</t>
  </si>
  <si>
    <t>378</t>
  </si>
  <si>
    <t>HONOLULU, HAWAII</t>
  </si>
  <si>
    <t>582 463</t>
  </si>
  <si>
    <t>4 315</t>
  </si>
  <si>
    <t>1 669</t>
  </si>
  <si>
    <t>Honolulu (COP)</t>
  </si>
  <si>
    <t>365 048</t>
  </si>
  <si>
    <t>4 196</t>
  </si>
  <si>
    <t>1 622</t>
  </si>
  <si>
    <t>217 415</t>
  </si>
  <si>
    <t>4 529</t>
  </si>
  <si>
    <t>HOUMA, LA.</t>
  </si>
  <si>
    <t>65 780</t>
  </si>
  <si>
    <t>Houmo city</t>
  </si>
  <si>
    <t>32 602</t>
  </si>
  <si>
    <t>2 508</t>
  </si>
  <si>
    <t>1 019</t>
  </si>
  <si>
    <t>33 178</t>
  </si>
  <si>
    <t>851</t>
  </si>
  <si>
    <t>332</t>
  </si>
  <si>
    <t>HOUSTON, TEX.</t>
  </si>
  <si>
    <t>2 412 664</t>
  </si>
  <si>
    <t>2 717</t>
  </si>
  <si>
    <t>2 300</t>
  </si>
  <si>
    <t>Houston city.</t>
  </si>
  <si>
    <t>1 595 138</t>
  </si>
  <si>
    <t>556</t>
  </si>
  <si>
    <t>1 441</t>
  </si>
  <si>
    <t>2 869</t>
  </si>
  <si>
    <t>817 526</t>
  </si>
  <si>
    <t>1 658</t>
  </si>
  <si>
    <t>641</t>
  </si>
  <si>
    <t>HUNTINGTON-ASHLAND, W. VA.-KY.- OHIO</t>
  </si>
  <si>
    <t>179 840</t>
  </si>
  <si>
    <t>2 398</t>
  </si>
  <si>
    <t>922</t>
  </si>
  <si>
    <t>90 748</t>
  </si>
  <si>
    <t>3 361</t>
  </si>
  <si>
    <t>1 296</t>
  </si>
  <si>
    <t>Ashland city</t>
  </si>
  <si>
    <t>27 064</t>
  </si>
  <si>
    <t>2 460</t>
  </si>
  <si>
    <t>Huntington city</t>
  </si>
  <si>
    <t>63 684</t>
  </si>
  <si>
    <t>3 980</t>
  </si>
  <si>
    <t>89 092</t>
  </si>
  <si>
    <t>1 856</t>
  </si>
  <si>
    <t>713</t>
  </si>
  <si>
    <t>Thot part of the area in Kentucky</t>
  </si>
  <si>
    <t>60 290</t>
  </si>
  <si>
    <t>1 884</t>
  </si>
  <si>
    <t>718</t>
  </si>
  <si>
    <t>Thot part of the oreo in Ohio</t>
  </si>
  <si>
    <t>33 353</t>
  </si>
  <si>
    <t>2 085</t>
  </si>
  <si>
    <t>794</t>
  </si>
  <si>
    <t>Thot port of the areo in West Virginia</t>
  </si>
  <si>
    <t>86 197</t>
  </si>
  <si>
    <t>3 315</t>
  </si>
  <si>
    <t>1 268</t>
  </si>
  <si>
    <t>HUNTSVILLE, ALA.</t>
  </si>
  <si>
    <t>153 841</t>
  </si>
  <si>
    <t>353</t>
  </si>
  <si>
    <t>1 131</t>
  </si>
  <si>
    <t>Huntsville city</t>
  </si>
  <si>
    <t>142 513</t>
  </si>
  <si>
    <t>294</t>
  </si>
  <si>
    <t>485</t>
  </si>
  <si>
    <t>11 328</t>
  </si>
  <si>
    <t>INDIANAPOLIS, IND.</t>
  </si>
  <si>
    <t>836 472</t>
  </si>
  <si>
    <t>433</t>
  </si>
  <si>
    <t>1 122</t>
  </si>
  <si>
    <t>1 932</t>
  </si>
  <si>
    <t>746</t>
  </si>
  <si>
    <t>Indianapolis city</t>
  </si>
  <si>
    <t>700 807</t>
  </si>
  <si>
    <t>352</t>
  </si>
  <si>
    <t>912</t>
  </si>
  <si>
    <t>768</t>
  </si>
  <si>
    <t>135 665</t>
  </si>
  <si>
    <t>1 675</t>
  </si>
  <si>
    <t>646</t>
  </si>
  <si>
    <t>IOWA CITY, IOWA</t>
  </si>
  <si>
    <t>59 295</t>
  </si>
  <si>
    <t>1 977</t>
  </si>
  <si>
    <t>751</t>
  </si>
  <si>
    <t>lawa City city.</t>
  </si>
  <si>
    <t>50 508</t>
  </si>
  <si>
    <t>2 296</t>
  </si>
  <si>
    <t>902</t>
  </si>
  <si>
    <t>8 787</t>
  </si>
  <si>
    <t>976</t>
  </si>
  <si>
    <t>399</t>
  </si>
  <si>
    <t>JACKSON, MICH.</t>
  </si>
  <si>
    <t>81 178</t>
  </si>
  <si>
    <t>2 194</t>
  </si>
  <si>
    <t>Jackson city</t>
  </si>
  <si>
    <t>39 739</t>
  </si>
  <si>
    <t>3 613</t>
  </si>
  <si>
    <t>1 419</t>
  </si>
  <si>
    <t>41 439</t>
  </si>
  <si>
    <t>JACKSON, MISS.</t>
  </si>
  <si>
    <t>265 051</t>
  </si>
  <si>
    <t>1 541</t>
  </si>
  <si>
    <t>Jacksan city</t>
  </si>
  <si>
    <t>202 895</t>
  </si>
  <si>
    <t>1 914</t>
  </si>
  <si>
    <t>738</t>
  </si>
  <si>
    <t>62 156</t>
  </si>
  <si>
    <t>942</t>
  </si>
  <si>
    <t>363</t>
  </si>
  <si>
    <t>JACKSON, TENN.</t>
  </si>
  <si>
    <t>50 338</t>
  </si>
  <si>
    <t>508</t>
  </si>
  <si>
    <t>49 131</t>
  </si>
  <si>
    <t>I 445</t>
  </si>
  <si>
    <t>207</t>
  </si>
  <si>
    <t>302</t>
  </si>
  <si>
    <t>JACKSONVILLE, FLA.</t>
  </si>
  <si>
    <t>598 015</t>
  </si>
  <si>
    <t>431</t>
  </si>
  <si>
    <t>535</t>
  </si>
  <si>
    <t>Jacksanville city (pt.)</t>
  </si>
  <si>
    <t>531 402</t>
  </si>
  <si>
    <t>395</t>
  </si>
  <si>
    <t>1 022</t>
  </si>
  <si>
    <t>520</t>
  </si>
  <si>
    <t>66 613</t>
  </si>
  <si>
    <t>1 800</t>
  </si>
  <si>
    <t>JACKSONVILLE, N.C.</t>
  </si>
  <si>
    <t>72 891</t>
  </si>
  <si>
    <t>447</t>
  </si>
  <si>
    <t>Jacksonville city</t>
  </si>
  <si>
    <t>17 056</t>
  </si>
  <si>
    <t>2 132</t>
  </si>
  <si>
    <t>55 835</t>
  </si>
  <si>
    <t>1 015</t>
  </si>
  <si>
    <t>JANESVILLE, WIS.</t>
  </si>
  <si>
    <t>51 643</t>
  </si>
  <si>
    <t>2 245</t>
  </si>
  <si>
    <t>875</t>
  </si>
  <si>
    <t>Janesville city</t>
  </si>
  <si>
    <t>51 071</t>
  </si>
  <si>
    <t>2 321</t>
  </si>
  <si>
    <t>896</t>
  </si>
  <si>
    <t>572</t>
  </si>
  <si>
    <t>286</t>
  </si>
  <si>
    <t>JOHNSON CITY, TENN.</t>
  </si>
  <si>
    <t>78 473</t>
  </si>
  <si>
    <t>1 286</t>
  </si>
  <si>
    <t>Johnson City city</t>
  </si>
  <si>
    <t>39 753</t>
  </si>
  <si>
    <t>1 988</t>
  </si>
  <si>
    <t>38 720</t>
  </si>
  <si>
    <t>944</t>
  </si>
  <si>
    <t>365</t>
  </si>
  <si>
    <t>JOHNSTOWN, PA.</t>
  </si>
  <si>
    <t>90 254</t>
  </si>
  <si>
    <t>2 507</t>
  </si>
  <si>
    <t>Johnstawn city</t>
  </si>
  <si>
    <t>35 496</t>
  </si>
  <si>
    <t>5 916</t>
  </si>
  <si>
    <t>54 758</t>
  </si>
  <si>
    <t>1 825</t>
  </si>
  <si>
    <t>702</t>
  </si>
  <si>
    <t>JOLIET, ILL.</t>
  </si>
  <si>
    <t>167 475</t>
  </si>
  <si>
    <t>182</t>
  </si>
  <si>
    <t>2 393</t>
  </si>
  <si>
    <t>920</t>
  </si>
  <si>
    <t>Joliet city</t>
  </si>
  <si>
    <t>77 956</t>
  </si>
  <si>
    <t>3 248</t>
  </si>
  <si>
    <t>89 519</t>
  </si>
  <si>
    <t>1 905</t>
  </si>
  <si>
    <t>740</t>
  </si>
  <si>
    <t>JOPLIN, MO.</t>
  </si>
  <si>
    <t>57 658</t>
  </si>
  <si>
    <t>138</t>
  </si>
  <si>
    <t>418</t>
  </si>
  <si>
    <t>Japlin city</t>
  </si>
  <si>
    <t>38 893</t>
  </si>
  <si>
    <t>1 341</t>
  </si>
  <si>
    <t>512</t>
  </si>
  <si>
    <t>18 765</t>
  </si>
  <si>
    <t>303</t>
  </si>
  <si>
    <t>KAILUA-KANEOHE, HAWAII</t>
  </si>
  <si>
    <t>105 712</t>
  </si>
  <si>
    <t>3 109</t>
  </si>
  <si>
    <t>201</t>
  </si>
  <si>
    <t>65 731</t>
  </si>
  <si>
    <t>5 478</t>
  </si>
  <si>
    <t>2 120</t>
  </si>
  <si>
    <t>Kailuo (COP)</t>
  </si>
  <si>
    <t>35 812</t>
  </si>
  <si>
    <t>5 969</t>
  </si>
  <si>
    <t>2 238</t>
  </si>
  <si>
    <t>Kaneahe (COP)</t>
  </si>
  <si>
    <t>29 919</t>
  </si>
  <si>
    <t>4 987</t>
  </si>
  <si>
    <t>1 995</t>
  </si>
  <si>
    <t>39 981</t>
  </si>
  <si>
    <t>KALAMAZOO, MICH.</t>
  </si>
  <si>
    <t>154 990</t>
  </si>
  <si>
    <t>1 987</t>
  </si>
  <si>
    <t>771</t>
  </si>
  <si>
    <t>Kalamazao city</t>
  </si>
  <si>
    <t>79 722</t>
  </si>
  <si>
    <t>3 189</t>
  </si>
  <si>
    <t>1 246</t>
  </si>
  <si>
    <t>75 268</t>
  </si>
  <si>
    <t>1 420</t>
  </si>
  <si>
    <t>545</t>
  </si>
  <si>
    <t>KANKAKEE, ILL.</t>
  </si>
  <si>
    <t>61 451</t>
  </si>
  <si>
    <t>2 926</t>
  </si>
  <si>
    <t>1 097</t>
  </si>
  <si>
    <t>Kankakee city</t>
  </si>
  <si>
    <t>30 141</t>
  </si>
  <si>
    <t>2 740</t>
  </si>
  <si>
    <t>076</t>
  </si>
  <si>
    <t>31 310</t>
  </si>
  <si>
    <t>2 846</t>
  </si>
  <si>
    <t>KANSAS CITY, MO.-KANS.</t>
  </si>
  <si>
    <t>1 097 793</t>
  </si>
  <si>
    <t>1 864</t>
  </si>
  <si>
    <t>720</t>
  </si>
  <si>
    <t>Kansas City city, Mo. (pt.)</t>
  </si>
  <si>
    <t>446 124</t>
  </si>
  <si>
    <t>221</t>
  </si>
  <si>
    <t>2 019</t>
  </si>
  <si>
    <t>651 669</t>
  </si>
  <si>
    <t>368</t>
  </si>
  <si>
    <t>684</t>
  </si>
  <si>
    <t>That part of the orea in Kansas</t>
  </si>
  <si>
    <t>368 776</t>
  </si>
  <si>
    <t>526</t>
  </si>
  <si>
    <t>That part of the oreo in Missauri</t>
  </si>
  <si>
    <t>729 017</t>
  </si>
  <si>
    <t>386</t>
  </si>
  <si>
    <t>999</t>
  </si>
  <si>
    <t>1 889</t>
  </si>
  <si>
    <t>KENOSHA, WIS.</t>
  </si>
  <si>
    <t>85 742</t>
  </si>
  <si>
    <t>3 897</t>
  </si>
  <si>
    <t>1 531</t>
  </si>
  <si>
    <t>Kenosha city</t>
  </si>
  <si>
    <t>77 685</t>
  </si>
  <si>
    <t>5 179</t>
  </si>
  <si>
    <t>1 942</t>
  </si>
  <si>
    <t>8 057</t>
  </si>
  <si>
    <t>KILLEEN, TEX.</t>
  </si>
  <si>
    <t>88 145</t>
  </si>
  <si>
    <t>2 204</t>
  </si>
  <si>
    <t>Killeen city</t>
  </si>
  <si>
    <t>46 296</t>
  </si>
  <si>
    <t>2 104</t>
  </si>
  <si>
    <t>41 849</t>
  </si>
  <si>
    <t>890</t>
  </si>
  <si>
    <t>KINGSPORT, TENN.-VA.</t>
  </si>
  <si>
    <t>89 760</t>
  </si>
  <si>
    <t>965</t>
  </si>
  <si>
    <t>Kingsport city</t>
  </si>
  <si>
    <t>32 027</t>
  </si>
  <si>
    <t>1 334</t>
  </si>
  <si>
    <t>525</t>
  </si>
  <si>
    <t>57 733</t>
  </si>
  <si>
    <t>180</t>
  </si>
  <si>
    <t>85 068</t>
  </si>
  <si>
    <t>229</t>
  </si>
  <si>
    <t>4 692</t>
  </si>
  <si>
    <t>938</t>
  </si>
  <si>
    <t>391</t>
  </si>
  <si>
    <t>KNOXVILLE, TENN.</t>
  </si>
  <si>
    <t>284 708</t>
  </si>
  <si>
    <t>1 445</t>
  </si>
  <si>
    <t>Knoxville city</t>
  </si>
  <si>
    <t>175 030</t>
  </si>
  <si>
    <t>2 273</t>
  </si>
  <si>
    <t>109 678</t>
  </si>
  <si>
    <t>311</t>
  </si>
  <si>
    <t>914</t>
  </si>
  <si>
    <t>KOKOMO, IND.</t>
  </si>
  <si>
    <t>61 224</t>
  </si>
  <si>
    <t>2 915</t>
  </si>
  <si>
    <t>Kakomo city</t>
  </si>
  <si>
    <t>47 808</t>
  </si>
  <si>
    <t>3 187</t>
  </si>
  <si>
    <t>1 258</t>
  </si>
  <si>
    <t>13 416</t>
  </si>
  <si>
    <t>2 236</t>
  </si>
  <si>
    <t>789</t>
  </si>
  <si>
    <t>LA CROSSE, WIS.-MINN.</t>
  </si>
  <si>
    <t>67 966</t>
  </si>
  <si>
    <t>2 517</t>
  </si>
  <si>
    <t>957</t>
  </si>
  <si>
    <t>La Crosse city</t>
  </si>
  <si>
    <t>48 347</t>
  </si>
  <si>
    <t>3 022</t>
  </si>
  <si>
    <t>19 619</t>
  </si>
  <si>
    <t>784</t>
  </si>
  <si>
    <t>That part of the area in Minnesota</t>
  </si>
  <si>
    <t>3 879</t>
  </si>
  <si>
    <t>940</t>
  </si>
  <si>
    <t>647</t>
  </si>
  <si>
    <t>64 087</t>
  </si>
  <si>
    <t>2 563</t>
  </si>
  <si>
    <t>986</t>
  </si>
  <si>
    <t>LAFAYETTE, LA.</t>
  </si>
  <si>
    <t>113 999</t>
  </si>
  <si>
    <t>2 375</t>
  </si>
  <si>
    <t>927</t>
  </si>
  <si>
    <t>Lafayette city</t>
  </si>
  <si>
    <t>81 961</t>
  </si>
  <si>
    <t>1 171</t>
  </si>
  <si>
    <t>32 038</t>
  </si>
  <si>
    <t>1 526</t>
  </si>
  <si>
    <t>604</t>
  </si>
  <si>
    <t>LAFAYETTE-WEST LAFAYETTE, IND.</t>
  </si>
  <si>
    <t>91 380</t>
  </si>
  <si>
    <t>3 151</t>
  </si>
  <si>
    <t>1 202</t>
  </si>
  <si>
    <t>64 258</t>
  </si>
  <si>
    <t>4 016</t>
  </si>
  <si>
    <t>1 530</t>
  </si>
  <si>
    <t>Lofoyette city</t>
  </si>
  <si>
    <t>43 011</t>
  </si>
  <si>
    <t>3 584</t>
  </si>
  <si>
    <t>West Lafayette city</t>
  </si>
  <si>
    <t>21 247</t>
  </si>
  <si>
    <t>4 249</t>
  </si>
  <si>
    <t>27 122</t>
  </si>
  <si>
    <t>2 086</t>
  </si>
  <si>
    <t>798</t>
  </si>
  <si>
    <t>LAKE CHARLES, LA.</t>
  </si>
  <si>
    <t>123 820</t>
  </si>
  <si>
    <t>I 457</t>
  </si>
  <si>
    <t>563</t>
  </si>
  <si>
    <t>Lake Charles city</t>
  </si>
  <si>
    <t>75 226</t>
  </si>
  <si>
    <t>1 075</t>
  </si>
  <si>
    <t>48 594</t>
  </si>
  <si>
    <t>838</t>
  </si>
  <si>
    <t>LAKELAND, FLA.</t>
  </si>
  <si>
    <t>114 360</t>
  </si>
  <si>
    <t>578</t>
  </si>
  <si>
    <t>Lakeland city</t>
  </si>
  <si>
    <t>47 406</t>
  </si>
  <si>
    <t>2 789</t>
  </si>
  <si>
    <t>66 954</t>
  </si>
  <si>
    <t>153</t>
  </si>
  <si>
    <t>1 135</t>
  </si>
  <si>
    <t>438</t>
  </si>
  <si>
    <t>LANCASTER, CALIF.</t>
  </si>
  <si>
    <t>56 328</t>
  </si>
  <si>
    <t>1 252</t>
  </si>
  <si>
    <t>Lancoster city</t>
  </si>
  <si>
    <t>48 027</t>
  </si>
  <si>
    <t>1 298</t>
  </si>
  <si>
    <t>8 301</t>
  </si>
  <si>
    <t>038</t>
  </si>
  <si>
    <t>LANCASTER, PA.</t>
  </si>
  <si>
    <t>157 385</t>
  </si>
  <si>
    <t>2 385</t>
  </si>
  <si>
    <t>Lancaster city</t>
  </si>
  <si>
    <t>54 725</t>
  </si>
  <si>
    <t>9 121</t>
  </si>
  <si>
    <t>3 219</t>
  </si>
  <si>
    <t>102 660</t>
  </si>
  <si>
    <t>154</t>
  </si>
  <si>
    <t>1 711</t>
  </si>
  <si>
    <t>LANSING, MICH.</t>
  </si>
  <si>
    <t>254 704</t>
  </si>
  <si>
    <t>215</t>
  </si>
  <si>
    <t>069</t>
  </si>
  <si>
    <t>1 185</t>
  </si>
  <si>
    <t>Lansing city</t>
  </si>
  <si>
    <t>130 414</t>
  </si>
  <si>
    <t>3 726</t>
  </si>
  <si>
    <t>I 433</t>
  </si>
  <si>
    <t>124 290</t>
  </si>
  <si>
    <t>2 589</t>
  </si>
  <si>
    <t>1 002</t>
  </si>
  <si>
    <t>LAREDO, TEX.</t>
  </si>
  <si>
    <t>94 961</t>
  </si>
  <si>
    <t>4 316</t>
  </si>
  <si>
    <t>1 696</t>
  </si>
  <si>
    <t>Laredo city</t>
  </si>
  <si>
    <t>91 449</t>
  </si>
  <si>
    <t>4 572</t>
  </si>
  <si>
    <t>I 793</t>
  </si>
  <si>
    <t>3 512</t>
  </si>
  <si>
    <t>LAS CRUCES, N. MEX.</t>
  </si>
  <si>
    <t>55 072</t>
  </si>
  <si>
    <t>697</t>
  </si>
  <si>
    <t>Los Cruces city</t>
  </si>
  <si>
    <t>45 086</t>
  </si>
  <si>
    <t>2 049</t>
  </si>
  <si>
    <t>9 986</t>
  </si>
  <si>
    <t>1 248</t>
  </si>
  <si>
    <t>LAS VEGAS, NEV.</t>
  </si>
  <si>
    <t>432 874</t>
  </si>
  <si>
    <t>2 340</t>
  </si>
  <si>
    <t>Los Vegas city</t>
  </si>
  <si>
    <t>164 674</t>
  </si>
  <si>
    <t>2 994</t>
  </si>
  <si>
    <t>1 160</t>
  </si>
  <si>
    <t>268 200</t>
  </si>
  <si>
    <t>2 063</t>
  </si>
  <si>
    <t>LAWRENCE, KANS.</t>
  </si>
  <si>
    <t>52 810</t>
  </si>
  <si>
    <t>2 779</t>
  </si>
  <si>
    <t>Lawrence city</t>
  </si>
  <si>
    <t>52 738</t>
  </si>
  <si>
    <t>2 776</t>
  </si>
  <si>
    <t>1 055</t>
  </si>
  <si>
    <t>LAWRENCE-HAVERHILL, MASS.-N.H.</t>
  </si>
  <si>
    <t>211 428</t>
  </si>
  <si>
    <t>110 040</t>
  </si>
  <si>
    <t>2 896</t>
  </si>
  <si>
    <t>1 100</t>
  </si>
  <si>
    <t>Haverhill city</t>
  </si>
  <si>
    <t>46 865</t>
  </si>
  <si>
    <t>1 465</t>
  </si>
  <si>
    <t>Lowrence city</t>
  </si>
  <si>
    <t>63 175</t>
  </si>
  <si>
    <t>9 025</t>
  </si>
  <si>
    <t>3 716</t>
  </si>
  <si>
    <t>101 388</t>
  </si>
  <si>
    <t>1 560</t>
  </si>
  <si>
    <t>600</t>
  </si>
  <si>
    <t>That part of the oreo in Mossochusetts -</t>
  </si>
  <si>
    <t>189 196</t>
  </si>
  <si>
    <t>2 150</t>
  </si>
  <si>
    <t>826</t>
  </si>
  <si>
    <t>That part of the areo in New Hompshire</t>
  </si>
  <si>
    <t>22 232</t>
  </si>
  <si>
    <t>1 482</t>
  </si>
  <si>
    <t>570</t>
  </si>
  <si>
    <t>LAWTON, OKLA.</t>
  </si>
  <si>
    <t>96 134</t>
  </si>
  <si>
    <t>1 780</t>
  </si>
  <si>
    <t>Lowton city</t>
  </si>
  <si>
    <t>80 054</t>
  </si>
  <si>
    <t>1 779</t>
  </si>
  <si>
    <t>690</t>
  </si>
  <si>
    <t>16 080</t>
  </si>
  <si>
    <t>LEWISTON-AUBURN, MAINE</t>
  </si>
  <si>
    <t>70 108</t>
  </si>
  <si>
    <t>206</t>
  </si>
  <si>
    <t>62 268</t>
  </si>
  <si>
    <t>Aubum city (pt.)</t>
  </si>
  <si>
    <t>21 787</t>
  </si>
  <si>
    <t>237</t>
  </si>
  <si>
    <t>Lewiston city</t>
  </si>
  <si>
    <t>40 481</t>
  </si>
  <si>
    <t>450</t>
  </si>
  <si>
    <t>7 840</t>
  </si>
  <si>
    <t>871</t>
  </si>
  <si>
    <t>LEXINGTON-FAYETTE, KY.</t>
  </si>
  <si>
    <t>194 093</t>
  </si>
  <si>
    <t>2 554</t>
  </si>
  <si>
    <t>Lexington-foyette (pt.)</t>
  </si>
  <si>
    <t>LIMA, OHIO</t>
  </si>
  <si>
    <t>70 104</t>
  </si>
  <si>
    <t>2 124</t>
  </si>
  <si>
    <t>825</t>
  </si>
  <si>
    <t>Limo city</t>
  </si>
  <si>
    <t>47 381</t>
  </si>
  <si>
    <t>3 948</t>
  </si>
  <si>
    <t>1 481</t>
  </si>
  <si>
    <t>22 723</t>
  </si>
  <si>
    <t>I 082</t>
  </si>
  <si>
    <t>LINCOLN, NEBR.</t>
  </si>
  <si>
    <t>173 550</t>
  </si>
  <si>
    <t>2 712</t>
  </si>
  <si>
    <t>1 052</t>
  </si>
  <si>
    <t>Lincaln city</t>
  </si>
  <si>
    <t>171 932</t>
  </si>
  <si>
    <t>2 866</t>
  </si>
  <si>
    <t>1 109</t>
  </si>
  <si>
    <t>618</t>
  </si>
  <si>
    <t>LITTLE ROCK-NORTH LITTLE ROCK, ARK.</t>
  </si>
  <si>
    <t>295 133</t>
  </si>
  <si>
    <t>164</t>
  </si>
  <si>
    <t>426</t>
  </si>
  <si>
    <t>222 749</t>
  </si>
  <si>
    <t>283</t>
  </si>
  <si>
    <t>2 044</t>
  </si>
  <si>
    <t>Little Rock city</t>
  </si>
  <si>
    <t>158 461</t>
  </si>
  <si>
    <t>2 006</t>
  </si>
  <si>
    <t>North Little Rock city</t>
  </si>
  <si>
    <t>64 288</t>
  </si>
  <si>
    <t>824</t>
  </si>
  <si>
    <t>72 384</t>
  </si>
  <si>
    <t>1 316</t>
  </si>
  <si>
    <t>LONGVIEW, TEX.</t>
  </si>
  <si>
    <t>69 757</t>
  </si>
  <si>
    <t>509</t>
  </si>
  <si>
    <t>Longview city</t>
  </si>
  <si>
    <t>62 762</t>
  </si>
  <si>
    <t>6 995</t>
  </si>
  <si>
    <t>636</t>
  </si>
  <si>
    <t>233</t>
  </si>
  <si>
    <t>LONGVIEW, WASH.-OREG.</t>
  </si>
  <si>
    <t>55 076</t>
  </si>
  <si>
    <t>31 052</t>
  </si>
  <si>
    <t>2 588</t>
  </si>
  <si>
    <t>24 024</t>
  </si>
  <si>
    <t>1 144</t>
  </si>
  <si>
    <t>That part of the oreo in Oregon</t>
  </si>
  <si>
    <t>1 659</t>
  </si>
  <si>
    <t>415</t>
  </si>
  <si>
    <t>Thot part of the orea in Woshington</t>
  </si>
  <si>
    <t>53 417</t>
  </si>
  <si>
    <t>LORAIN-ELYRIA, OHIO</t>
  </si>
  <si>
    <t>225 331</t>
  </si>
  <si>
    <t>132 954</t>
  </si>
  <si>
    <t>3 092</t>
  </si>
  <si>
    <t>1 187</t>
  </si>
  <si>
    <t>Elyria city</t>
  </si>
  <si>
    <t>57 538</t>
  </si>
  <si>
    <t>3 028</t>
  </si>
  <si>
    <t>Loroin city</t>
  </si>
  <si>
    <t>75 416</t>
  </si>
  <si>
    <t>3 142</t>
  </si>
  <si>
    <t>92 377</t>
  </si>
  <si>
    <t>261</t>
  </si>
  <si>
    <t>915</t>
  </si>
  <si>
    <t>LOS ANGELES-LONG BEACH, CALIF.</t>
  </si>
  <si>
    <t>9 479 436</t>
  </si>
  <si>
    <t>1 827</t>
  </si>
  <si>
    <t>4 733</t>
  </si>
  <si>
    <t>5 189</t>
  </si>
  <si>
    <t>2 003</t>
  </si>
  <si>
    <t>3 328 184</t>
  </si>
  <si>
    <t>6 475</t>
  </si>
  <si>
    <t>2 497</t>
  </si>
  <si>
    <t>Long Beach city</t>
  </si>
  <si>
    <t>361 334</t>
  </si>
  <si>
    <t>7 227</t>
  </si>
  <si>
    <t>2 801</t>
  </si>
  <si>
    <t>Los Angeles city</t>
  </si>
  <si>
    <t>2 966 850</t>
  </si>
  <si>
    <t>465</t>
  </si>
  <si>
    <t>6 380</t>
  </si>
  <si>
    <t>2 464</t>
  </si>
  <si>
    <t>6 151 252</t>
  </si>
  <si>
    <t>313</t>
  </si>
  <si>
    <t>3 400</t>
  </si>
  <si>
    <t>4 685</t>
  </si>
  <si>
    <t>1 809</t>
  </si>
  <si>
    <t>LOUISVILLE, KY.-IND.</t>
  </si>
  <si>
    <t>761 002</t>
  </si>
  <si>
    <t>2 916</t>
  </si>
  <si>
    <t>Louisville city</t>
  </si>
  <si>
    <t>298 451</t>
  </si>
  <si>
    <t>4 974</t>
  </si>
  <si>
    <t>1 913</t>
  </si>
  <si>
    <t>462 551</t>
  </si>
  <si>
    <t>2 301</t>
  </si>
  <si>
    <t>Thot part of the oreo in Indiona</t>
  </si>
  <si>
    <t>94 603</t>
  </si>
  <si>
    <t>2 490</t>
  </si>
  <si>
    <t>That part of the oreo in Kentucky</t>
  </si>
  <si>
    <t>666 399</t>
  </si>
  <si>
    <t>577</t>
  </si>
  <si>
    <t>2 988</t>
  </si>
  <si>
    <t>LOWELL, MASS.-N.H.</t>
  </si>
  <si>
    <t>157 412</t>
  </si>
  <si>
    <t>Lowell city</t>
  </si>
  <si>
    <t>92 418</t>
  </si>
  <si>
    <t>7 109</t>
  </si>
  <si>
    <t>64 994</t>
  </si>
  <si>
    <t>1 383</t>
  </si>
  <si>
    <t>Thot port of the oreo in Massachusetts -</t>
  </si>
  <si>
    <t>156 482</t>
  </si>
  <si>
    <t>150</t>
  </si>
  <si>
    <t>2 698</t>
  </si>
  <si>
    <t>That port of the oreo in New Hampshire.</t>
  </si>
  <si>
    <t>LUBBOCK, TEX.</t>
  </si>
  <si>
    <t>175 479</t>
  </si>
  <si>
    <t>243</t>
  </si>
  <si>
    <t>1 867</t>
  </si>
  <si>
    <t>Lubbock city</t>
  </si>
  <si>
    <t>173 979</t>
  </si>
  <si>
    <t>1 912</t>
  </si>
  <si>
    <t>LYNCHBURG, VA.</t>
  </si>
  <si>
    <t>93 921</t>
  </si>
  <si>
    <t>231</t>
  </si>
  <si>
    <t>Lynchburg city</t>
  </si>
  <si>
    <t>66 743</t>
  </si>
  <si>
    <t>1 335</t>
  </si>
  <si>
    <t>27 178</t>
  </si>
  <si>
    <t>MCALLEN-PHARR-EDINBURG, TEX.</t>
  </si>
  <si>
    <t>157 423</t>
  </si>
  <si>
    <t>2 499</t>
  </si>
  <si>
    <t>111 737</t>
  </si>
  <si>
    <t>2 539</t>
  </si>
  <si>
    <t>989</t>
  </si>
  <si>
    <t>Edinburg city</t>
  </si>
  <si>
    <t>24 075</t>
  </si>
  <si>
    <t>3 009</t>
  </si>
  <si>
    <t>McAllen city</t>
  </si>
  <si>
    <t>66 281</t>
  </si>
  <si>
    <t>2 367</t>
  </si>
  <si>
    <t>Phorr city</t>
  </si>
  <si>
    <t>21 381</t>
  </si>
  <si>
    <t>3 054</t>
  </si>
  <si>
    <t>1 125</t>
  </si>
  <si>
    <t>45 686</t>
  </si>
  <si>
    <t>2 405</t>
  </si>
  <si>
    <t>MACON, GA.</t>
  </si>
  <si>
    <t>130 871</t>
  </si>
  <si>
    <t>2 111</t>
  </si>
  <si>
    <t>Mocon city</t>
  </si>
  <si>
    <t>116 896</t>
  </si>
  <si>
    <t>2 338</t>
  </si>
  <si>
    <t>13 975</t>
  </si>
  <si>
    <t>1 165</t>
  </si>
  <si>
    <t>MADISON, WIS.</t>
  </si>
  <si>
    <t>213 675</t>
  </si>
  <si>
    <t>2 775</t>
  </si>
  <si>
    <t>1 068</t>
  </si>
  <si>
    <t>Modison city</t>
  </si>
  <si>
    <t>170 616</t>
  </si>
  <si>
    <t>3 160</t>
  </si>
  <si>
    <t>1 219</t>
  </si>
  <si>
    <t>43 059</t>
  </si>
  <si>
    <t>1 872</t>
  </si>
  <si>
    <t>MANCHESTER, N.H.</t>
  </si>
  <si>
    <t>102 844</t>
  </si>
  <si>
    <t>2 449</t>
  </si>
  <si>
    <t>Monchester city</t>
  </si>
  <si>
    <t>90 936</t>
  </si>
  <si>
    <t>2 842</t>
  </si>
  <si>
    <t>1 096</t>
  </si>
  <si>
    <t>11 908</t>
  </si>
  <si>
    <t>MANSFIELD, OHIO</t>
  </si>
  <si>
    <t>78 948</t>
  </si>
  <si>
    <t>Monsfield city</t>
  </si>
  <si>
    <t>53 927</t>
  </si>
  <si>
    <t>2 157</t>
  </si>
  <si>
    <t>25 021</t>
  </si>
  <si>
    <t>MEDFORD, OREG.</t>
  </si>
  <si>
    <t>52 469</t>
  </si>
  <si>
    <t>2 186</t>
  </si>
  <si>
    <t>846</t>
  </si>
  <si>
    <t>Medford city</t>
  </si>
  <si>
    <t>39 603</t>
  </si>
  <si>
    <t>2 330</t>
  </si>
  <si>
    <t>12 866</t>
  </si>
  <si>
    <t>MELBOURNE-COCOA, FLA.</t>
  </si>
  <si>
    <t>212 917</t>
  </si>
  <si>
    <t>62 632</t>
  </si>
  <si>
    <t>1 789</t>
  </si>
  <si>
    <t>704</t>
  </si>
  <si>
    <t>Cocoo city</t>
  </si>
  <si>
    <t>16 096</t>
  </si>
  <si>
    <t>Melbourne city</t>
  </si>
  <si>
    <t>46 536</t>
  </si>
  <si>
    <t>1 724</t>
  </si>
  <si>
    <t>150 285</t>
  </si>
  <si>
    <t>1 130</t>
  </si>
  <si>
    <t>MEMPHIS, TENN.-ARK.-MISS.</t>
  </si>
  <si>
    <t>774 551</t>
  </si>
  <si>
    <t>296</t>
  </si>
  <si>
    <t>2 617</t>
  </si>
  <si>
    <t>Memphis city (pt.)</t>
  </si>
  <si>
    <t>646 305</t>
  </si>
  <si>
    <t>214</t>
  </si>
  <si>
    <t>3 020</t>
  </si>
  <si>
    <t>1 167</t>
  </si>
  <si>
    <t>128 246</t>
  </si>
  <si>
    <t>213</t>
  </si>
  <si>
    <t>1 564</t>
  </si>
  <si>
    <t>602</t>
  </si>
  <si>
    <t>Thot port of the greo in Arkonsas</t>
  </si>
  <si>
    <t>32 907</t>
  </si>
  <si>
    <t>686</t>
  </si>
  <si>
    <t>Thot part of the area in Mississippi</t>
  </si>
  <si>
    <t>22 703</t>
  </si>
  <si>
    <t>2 064</t>
  </si>
  <si>
    <t>718 941</t>
  </si>
  <si>
    <t>1 042</t>
  </si>
  <si>
    <t>MERIDEN, CONN.</t>
  </si>
  <si>
    <t>57 118</t>
  </si>
  <si>
    <t>2 483</t>
  </si>
  <si>
    <t>Meriden city</t>
  </si>
  <si>
    <t>MIAMI, FLA.</t>
  </si>
  <si>
    <t>1 608 159</t>
  </si>
  <si>
    <t>4 730</t>
  </si>
  <si>
    <t>Miomi city</t>
  </si>
  <si>
    <t>346 865</t>
  </si>
  <si>
    <t>10 202</t>
  </si>
  <si>
    <t>1 261 294</t>
  </si>
  <si>
    <t>791</t>
  </si>
  <si>
    <t>4 135</t>
  </si>
  <si>
    <t>1 595</t>
  </si>
  <si>
    <t>MIDDLETOWN, OHIO</t>
  </si>
  <si>
    <t>91 730</t>
  </si>
  <si>
    <t>584</t>
  </si>
  <si>
    <t>Middletown city</t>
  </si>
  <si>
    <t>43 719</t>
  </si>
  <si>
    <t>841</t>
  </si>
  <si>
    <t>48 011</t>
  </si>
  <si>
    <t>MIDLAND, TEX.</t>
  </si>
  <si>
    <t>71 606</t>
  </si>
  <si>
    <t>I 989</t>
  </si>
  <si>
    <t>762</t>
  </si>
  <si>
    <t>Midlond city</t>
  </si>
  <si>
    <t>70 525</t>
  </si>
  <si>
    <t>2 074</t>
  </si>
  <si>
    <t>792</t>
  </si>
  <si>
    <t>1 081</t>
  </si>
  <si>
    <t>541</t>
  </si>
  <si>
    <t>MILWAUKEE, WIS.</t>
  </si>
  <si>
    <t>1 207 008</t>
  </si>
  <si>
    <t>1 285</t>
  </si>
  <si>
    <t>2 433</t>
  </si>
  <si>
    <t>Milwaukee city</t>
  </si>
  <si>
    <t>636 212</t>
  </si>
  <si>
    <t>6 627</t>
  </si>
  <si>
    <t>2 565</t>
  </si>
  <si>
    <t>570 796</t>
  </si>
  <si>
    <t>427</t>
  </si>
  <si>
    <t>MINNEAPOLIS-ST. PAUL, MINN.</t>
  </si>
  <si>
    <t>1 787 564</t>
  </si>
  <si>
    <t>2 537</t>
  </si>
  <si>
    <t>705</t>
  </si>
  <si>
    <t>641 181</t>
  </si>
  <si>
    <t>278</t>
  </si>
  <si>
    <t>Minneapolis city</t>
  </si>
  <si>
    <t>370 951</t>
  </si>
  <si>
    <t>5t. Poul city</t>
  </si>
  <si>
    <t>270 230</t>
  </si>
  <si>
    <t>1 146 383</t>
  </si>
  <si>
    <t>2 259</t>
  </si>
  <si>
    <t>507</t>
  </si>
  <si>
    <t>MISSOULA, MONT.</t>
  </si>
  <si>
    <t>58 035</t>
  </si>
  <si>
    <t>2 073</t>
  </si>
  <si>
    <t>795</t>
  </si>
  <si>
    <t>Missoulo city</t>
  </si>
  <si>
    <t>33 388</t>
  </si>
  <si>
    <t>3 035</t>
  </si>
  <si>
    <t>1 151</t>
  </si>
  <si>
    <t>24 647</t>
  </si>
  <si>
    <t>1 450</t>
  </si>
  <si>
    <t>MOBILE, ALA.</t>
  </si>
  <si>
    <t>295 493</t>
  </si>
  <si>
    <t>579</t>
  </si>
  <si>
    <t>Mobile city</t>
  </si>
  <si>
    <t>200 452</t>
  </si>
  <si>
    <t>319</t>
  </si>
  <si>
    <t>1 630</t>
  </si>
  <si>
    <t>628</t>
  </si>
  <si>
    <t>95 041</t>
  </si>
  <si>
    <t>498</t>
  </si>
  <si>
    <t>MODESTO, CALIF.</t>
  </si>
  <si>
    <t>159 538</t>
  </si>
  <si>
    <t>3 468</t>
  </si>
  <si>
    <t>Modesto city</t>
  </si>
  <si>
    <t>106 602</t>
  </si>
  <si>
    <t>4 264</t>
  </si>
  <si>
    <t>1 666</t>
  </si>
  <si>
    <t>52 936</t>
  </si>
  <si>
    <t>2 521</t>
  </si>
  <si>
    <t>962</t>
  </si>
  <si>
    <t>MONESSEN, PA.</t>
  </si>
  <si>
    <t>65 884</t>
  </si>
  <si>
    <t>607</t>
  </si>
  <si>
    <t>Monessen city</t>
  </si>
  <si>
    <t>11 928</t>
  </si>
  <si>
    <t>3 976</t>
  </si>
  <si>
    <t>1 704</t>
  </si>
  <si>
    <t>53 956</t>
  </si>
  <si>
    <t>MONROE, LA.</t>
  </si>
  <si>
    <t>112 537</t>
  </si>
  <si>
    <t>183</t>
  </si>
  <si>
    <t>1 585</t>
  </si>
  <si>
    <t>615</t>
  </si>
  <si>
    <t>Monroe city</t>
  </si>
  <si>
    <t>57 597</t>
  </si>
  <si>
    <t>2 304</t>
  </si>
  <si>
    <t>900</t>
  </si>
  <si>
    <t>54 940</t>
  </si>
  <si>
    <t>MONTGOMERY, ALA.</t>
  </si>
  <si>
    <t>196 947</t>
  </si>
  <si>
    <t>Montgomery city (pt.)</t>
  </si>
  <si>
    <t>176 387</t>
  </si>
  <si>
    <t>1 782</t>
  </si>
  <si>
    <t>20 560</t>
  </si>
  <si>
    <t>411</t>
  </si>
  <si>
    <t>MUNCIE, IND.</t>
  </si>
  <si>
    <t>91 479</t>
  </si>
  <si>
    <t>994</t>
  </si>
  <si>
    <t>Muncie city</t>
  </si>
  <si>
    <t>77 216</t>
  </si>
  <si>
    <t>3 510</t>
  </si>
  <si>
    <t>1 355</t>
  </si>
  <si>
    <t>14 263</t>
  </si>
  <si>
    <t>408</t>
  </si>
  <si>
    <t>MUSKEGON-MUSKEGON HEIGHTS, MICH.</t>
  </si>
  <si>
    <t>105 634</t>
  </si>
  <si>
    <t>1 853</t>
  </si>
  <si>
    <t>55 434</t>
  </si>
  <si>
    <t>2 772</t>
  </si>
  <si>
    <t>1 066</t>
  </si>
  <si>
    <t>Muskegon city</t>
  </si>
  <si>
    <t>40 823</t>
  </si>
  <si>
    <t>2 401</t>
  </si>
  <si>
    <t>Muskegon Heights city</t>
  </si>
  <si>
    <t>14 611</t>
  </si>
  <si>
    <t>I 623</t>
  </si>
  <si>
    <t>50 200</t>
  </si>
  <si>
    <t>1 357</t>
  </si>
  <si>
    <t>518</t>
  </si>
  <si>
    <t>NAPA, CALIF.</t>
  </si>
  <si>
    <t>59 277</t>
  </si>
  <si>
    <t>3 120</t>
  </si>
  <si>
    <t>1 210</t>
  </si>
  <si>
    <t>Nopo city</t>
  </si>
  <si>
    <t>50 879</t>
  </si>
  <si>
    <t>3 180</t>
  </si>
  <si>
    <t>211</t>
  </si>
  <si>
    <t>8 398</t>
  </si>
  <si>
    <t>NAPLES, FLA.</t>
  </si>
  <si>
    <t>53 675</t>
  </si>
  <si>
    <t>074</t>
  </si>
  <si>
    <t>413</t>
  </si>
  <si>
    <t>Noples city</t>
  </si>
  <si>
    <t>17 581</t>
  </si>
  <si>
    <t>36 094</t>
  </si>
  <si>
    <t>NASHUA, N.H.</t>
  </si>
  <si>
    <t>75 299</t>
  </si>
  <si>
    <t>2 151</t>
  </si>
  <si>
    <t>Noshuo city</t>
  </si>
  <si>
    <t>67 865</t>
  </si>
  <si>
    <t>2 189</t>
  </si>
  <si>
    <t>7 434</t>
  </si>
  <si>
    <t>2 478</t>
  </si>
  <si>
    <t>NASHVILLE-DAVIDSON, TENN.</t>
  </si>
  <si>
    <t>518 325</t>
  </si>
  <si>
    <t>I 069</t>
  </si>
  <si>
    <t>1 255</t>
  </si>
  <si>
    <t>Noshville-Davidson (pt.)</t>
  </si>
  <si>
    <t>446 027</t>
  </si>
  <si>
    <t>860</t>
  </si>
  <si>
    <t>519</t>
  </si>
  <si>
    <t>72 298</t>
  </si>
  <si>
    <t>209</t>
  </si>
  <si>
    <t>346</t>
  </si>
  <si>
    <t>NEWARK, OHIO</t>
  </si>
  <si>
    <t>50 839</t>
  </si>
  <si>
    <t>706</t>
  </si>
  <si>
    <t>Nework city</t>
  </si>
  <si>
    <t>41 200</t>
  </si>
  <si>
    <t>2 424</t>
  </si>
  <si>
    <t>936</t>
  </si>
  <si>
    <t>9 639</t>
  </si>
  <si>
    <t>876</t>
  </si>
  <si>
    <t>NEW BEDFORD, MASS.</t>
  </si>
  <si>
    <t>133 274</t>
  </si>
  <si>
    <t>3 507</t>
  </si>
  <si>
    <t>New Bedford city</t>
  </si>
  <si>
    <t>98 478</t>
  </si>
  <si>
    <t>5 183</t>
  </si>
  <si>
    <t>2 010</t>
  </si>
  <si>
    <t>34 796</t>
  </si>
  <si>
    <t>1 740</t>
  </si>
  <si>
    <t>682</t>
  </si>
  <si>
    <t>NEW BRITAIN, CONN.</t>
  </si>
  <si>
    <t>135 817</t>
  </si>
  <si>
    <t>1 021</t>
  </si>
  <si>
    <t>New Britoin city</t>
  </si>
  <si>
    <t>73 840</t>
  </si>
  <si>
    <t>5 274</t>
  </si>
  <si>
    <t>2 051</t>
  </si>
  <si>
    <t>61 977</t>
  </si>
  <si>
    <t>1 631</t>
  </si>
  <si>
    <t>632</t>
  </si>
  <si>
    <t>NEWBURGH, N.Y.</t>
  </si>
  <si>
    <t>65 711</t>
  </si>
  <si>
    <t>1 493</t>
  </si>
  <si>
    <t>Newburgh city</t>
  </si>
  <si>
    <t>23 438</t>
  </si>
  <si>
    <t>5 860</t>
  </si>
  <si>
    <t>42 273</t>
  </si>
  <si>
    <t>406</t>
  </si>
  <si>
    <t>NEW HAVEN, CONN.</t>
  </si>
  <si>
    <t>368 061</t>
  </si>
  <si>
    <t>402</t>
  </si>
  <si>
    <t>New Hoven city</t>
  </si>
  <si>
    <t>126 109</t>
  </si>
  <si>
    <t>6 637</t>
  </si>
  <si>
    <t>2 574</t>
  </si>
  <si>
    <t>241 952</t>
  </si>
  <si>
    <t>NEW LONDON-NORWICH, CONN.</t>
  </si>
  <si>
    <t>148 829</t>
  </si>
  <si>
    <t>1 459</t>
  </si>
  <si>
    <t>66 916</t>
  </si>
  <si>
    <t>1 968</t>
  </si>
  <si>
    <t>752</t>
  </si>
  <si>
    <t>New London city</t>
  </si>
  <si>
    <t>28 842</t>
  </si>
  <si>
    <t>4 807</t>
  </si>
  <si>
    <t>2 060</t>
  </si>
  <si>
    <t>Norwich city</t>
  </si>
  <si>
    <t>38 074</t>
  </si>
  <si>
    <t>1 313</t>
  </si>
  <si>
    <t>81 913</t>
  </si>
  <si>
    <t>NEW ORLEANS, LA.</t>
  </si>
  <si>
    <t>1 078 299</t>
  </si>
  <si>
    <t>230</t>
  </si>
  <si>
    <t>4 688</t>
  </si>
  <si>
    <t>New Orleons city (pt.)</t>
  </si>
  <si>
    <t>557 028</t>
  </si>
  <si>
    <t>6 259</t>
  </si>
  <si>
    <t>2 422</t>
  </si>
  <si>
    <t>521 271</t>
  </si>
  <si>
    <t>3 697</t>
  </si>
  <si>
    <t>1 424</t>
  </si>
  <si>
    <t>NEWPORT, R.I.</t>
  </si>
  <si>
    <t>51 381</t>
  </si>
  <si>
    <t>2 234</t>
  </si>
  <si>
    <t>Newport city</t>
  </si>
  <si>
    <t>29 259</t>
  </si>
  <si>
    <t>3 657</t>
  </si>
  <si>
    <t>1 463</t>
  </si>
  <si>
    <t>22 122</t>
  </si>
  <si>
    <t>1 475</t>
  </si>
  <si>
    <t>553</t>
  </si>
  <si>
    <t>NEWPORT NEWS-HAMPTON, VA.</t>
  </si>
  <si>
    <t>328 576</t>
  </si>
  <si>
    <t>196</t>
  </si>
  <si>
    <t>1 676</t>
  </si>
  <si>
    <t>648</t>
  </si>
  <si>
    <t>267 520</t>
  </si>
  <si>
    <t>2 286</t>
  </si>
  <si>
    <t>Hompton city</t>
  </si>
  <si>
    <t>122 617</t>
  </si>
  <si>
    <t>2 404</t>
  </si>
  <si>
    <t>Newport News city</t>
  </si>
  <si>
    <t>144 903</t>
  </si>
  <si>
    <t>2 229</t>
  </si>
  <si>
    <t>61 056</t>
  </si>
  <si>
    <t>NEW YORK, N.Y.-NORTHEASTERN NEW JERSEY</t>
  </si>
  <si>
    <t>15 590 274</t>
  </si>
  <si>
    <t>2 808</t>
  </si>
  <si>
    <t>7 272</t>
  </si>
  <si>
    <t>5 552</t>
  </si>
  <si>
    <t>7 624 419</t>
  </si>
  <si>
    <t>22 491</t>
  </si>
  <si>
    <t>8 684</t>
  </si>
  <si>
    <t>Jersey City city</t>
  </si>
  <si>
    <t>223 532</t>
  </si>
  <si>
    <t>17 195</t>
  </si>
  <si>
    <t>6 574</t>
  </si>
  <si>
    <t>Newark city</t>
  </si>
  <si>
    <t>329 248</t>
  </si>
  <si>
    <t>13 719</t>
  </si>
  <si>
    <t>5 310</t>
  </si>
  <si>
    <t>New York city</t>
  </si>
  <si>
    <t>7 071 639</t>
  </si>
  <si>
    <t>781</t>
  </si>
  <si>
    <t>23 416</t>
  </si>
  <si>
    <t>9 055</t>
  </si>
  <si>
    <t>7 965 855</t>
  </si>
  <si>
    <t>2 469</t>
  </si>
  <si>
    <t>6 394</t>
  </si>
  <si>
    <t>3 226</t>
  </si>
  <si>
    <t>Thot port of the oreo in New Jersey</t>
  </si>
  <si>
    <t>4 917 299</t>
  </si>
  <si>
    <t>3 599</t>
  </si>
  <si>
    <t>3 540</t>
  </si>
  <si>
    <t>1 366</t>
  </si>
  <si>
    <t>Thot port of the oreo in New York</t>
  </si>
  <si>
    <t>10 672 975</t>
  </si>
  <si>
    <t>3 673</t>
  </si>
  <si>
    <t>7 527</t>
  </si>
  <si>
    <t>2 906</t>
  </si>
  <si>
    <t>NORFOLK-PORTSMOUTH, VA.</t>
  </si>
  <si>
    <t>770 784</t>
  </si>
  <si>
    <t>712</t>
  </si>
  <si>
    <t>371 556</t>
  </si>
  <si>
    <t>4 477</t>
  </si>
  <si>
    <t>1 728</t>
  </si>
  <si>
    <t>Norfalk city</t>
  </si>
  <si>
    <t>266 979</t>
  </si>
  <si>
    <t>5 037</t>
  </si>
  <si>
    <t>1 949</t>
  </si>
  <si>
    <t>Portsmouth city</t>
  </si>
  <si>
    <t>104 577</t>
  </si>
  <si>
    <t>3 486</t>
  </si>
  <si>
    <t>1 358</t>
  </si>
  <si>
    <t>399 228</t>
  </si>
  <si>
    <t>460</t>
  </si>
  <si>
    <t>NORWALK, CONN.</t>
  </si>
  <si>
    <t>107 550</t>
  </si>
  <si>
    <t>2 241</t>
  </si>
  <si>
    <t>Norwalk city.</t>
  </si>
  <si>
    <t>77 767</t>
  </si>
  <si>
    <t>3 535</t>
  </si>
  <si>
    <t>29 783</t>
  </si>
  <si>
    <t>OCALA, FLA.</t>
  </si>
  <si>
    <t>50 860</t>
  </si>
  <si>
    <t>I 240</t>
  </si>
  <si>
    <t>Ocala city</t>
  </si>
  <si>
    <t>37 170</t>
  </si>
  <si>
    <t>1 377</t>
  </si>
  <si>
    <t>531</t>
  </si>
  <si>
    <t>13 690</t>
  </si>
  <si>
    <t>978</t>
  </si>
  <si>
    <t>380</t>
  </si>
  <si>
    <t>ODESSA, TEX.</t>
  </si>
  <si>
    <t>101 518</t>
  </si>
  <si>
    <t>2 256</t>
  </si>
  <si>
    <t>Odesso city</t>
  </si>
  <si>
    <t>90 027</t>
  </si>
  <si>
    <t>3 104</t>
  </si>
  <si>
    <t>11 491</t>
  </si>
  <si>
    <t>280</t>
  </si>
  <si>
    <t>OGDEN, UTAH</t>
  </si>
  <si>
    <t>205 744</t>
  </si>
  <si>
    <t>337</t>
  </si>
  <si>
    <t>Ogden city</t>
  </si>
  <si>
    <t>64 407</t>
  </si>
  <si>
    <t>2 477</t>
  </si>
  <si>
    <t>947</t>
  </si>
  <si>
    <t>141 337</t>
  </si>
  <si>
    <t>OKLAHOMA CITY, OKLA.</t>
  </si>
  <si>
    <t>674 322</t>
  </si>
  <si>
    <t>1 502</t>
  </si>
  <si>
    <t>Oklahomo City city (pt.)</t>
  </si>
  <si>
    <t>388 599</t>
  </si>
  <si>
    <t>285 723</t>
  </si>
  <si>
    <t>OLYMPIA, WASH.</t>
  </si>
  <si>
    <t>68 616</t>
  </si>
  <si>
    <t>1 634</t>
  </si>
  <si>
    <t>624</t>
  </si>
  <si>
    <t>Olympio city</t>
  </si>
  <si>
    <t>27 447</t>
  </si>
  <si>
    <t>1 615</t>
  </si>
  <si>
    <t>638</t>
  </si>
  <si>
    <t>41 169</t>
  </si>
  <si>
    <t>OMAHA, NEBR.-IOWA</t>
  </si>
  <si>
    <t>512 438</t>
  </si>
  <si>
    <t>2 785</t>
  </si>
  <si>
    <t>Omaho city</t>
  </si>
  <si>
    <t>314 255</t>
  </si>
  <si>
    <t>3 453</t>
  </si>
  <si>
    <t>1 337</t>
  </si>
  <si>
    <t>198 183</t>
  </si>
  <si>
    <t>2 131</t>
  </si>
  <si>
    <t>819</t>
  </si>
  <si>
    <t>That part of the oreo in lowo</t>
  </si>
  <si>
    <t>62 173</t>
  </si>
  <si>
    <t>516</t>
  </si>
  <si>
    <t>592</t>
  </si>
  <si>
    <t>That part of the oreo in Nebrosko</t>
  </si>
  <si>
    <t>450 265</t>
  </si>
  <si>
    <t>ORLANDO, FLA.</t>
  </si>
  <si>
    <t>577 235</t>
  </si>
  <si>
    <t>312</t>
  </si>
  <si>
    <t>Orlondo city</t>
  </si>
  <si>
    <t>128 291</t>
  </si>
  <si>
    <t>3 290</t>
  </si>
  <si>
    <t>448 944</t>
  </si>
  <si>
    <t>OSHKOSH, WIS.</t>
  </si>
  <si>
    <t>52 958</t>
  </si>
  <si>
    <t>2 942</t>
  </si>
  <si>
    <t>Oshkosh city</t>
  </si>
  <si>
    <t>49 620</t>
  </si>
  <si>
    <t>3 817</t>
  </si>
  <si>
    <t>3 338</t>
  </si>
  <si>
    <t>835</t>
  </si>
  <si>
    <t>OWENSBORO, KY.</t>
  </si>
  <si>
    <t>57 549</t>
  </si>
  <si>
    <t>3 597</t>
  </si>
  <si>
    <t>1 370</t>
  </si>
  <si>
    <t>Owensboro city</t>
  </si>
  <si>
    <t>54 450</t>
  </si>
  <si>
    <t>4 950</t>
  </si>
  <si>
    <t>1 878</t>
  </si>
  <si>
    <t>3 099</t>
  </si>
  <si>
    <t>OXNARD-VENTURA-THOUSAND OAKS, CALIF.</t>
  </si>
  <si>
    <t>377 695</t>
  </si>
  <si>
    <t>358</t>
  </si>
  <si>
    <t>2 737</t>
  </si>
  <si>
    <t>259 660</t>
  </si>
  <si>
    <t>2 985</t>
  </si>
  <si>
    <t>1 149</t>
  </si>
  <si>
    <t>Oxnard city</t>
  </si>
  <si>
    <t>108 195</t>
  </si>
  <si>
    <t>4 508</t>
  </si>
  <si>
    <t>1 745</t>
  </si>
  <si>
    <t>Son 8uenoventura (Ventura) city</t>
  </si>
  <si>
    <t>74 393</t>
  </si>
  <si>
    <t>4 133</t>
  </si>
  <si>
    <t>Thousond Ooks city</t>
  </si>
  <si>
    <t>77 072</t>
  </si>
  <si>
    <t>659</t>
  </si>
  <si>
    <t>118 035</t>
  </si>
  <si>
    <t>2 314</t>
  </si>
  <si>
    <t>894</t>
  </si>
  <si>
    <t>PALM SPRINGS, CALIF.</t>
  </si>
  <si>
    <t>66 431</t>
  </si>
  <si>
    <t>054</t>
  </si>
  <si>
    <t>Polm Springs city (pt.)</t>
  </si>
  <si>
    <t>32 250</t>
  </si>
  <si>
    <t>34 181</t>
  </si>
  <si>
    <t>PANAMA CITY, FLA.</t>
  </si>
  <si>
    <t>78 886</t>
  </si>
  <si>
    <t>360</t>
  </si>
  <si>
    <t>522</t>
  </si>
  <si>
    <t>Ponomo City city</t>
  </si>
  <si>
    <t>33 346</t>
  </si>
  <si>
    <t>2 084</t>
  </si>
  <si>
    <t>813</t>
  </si>
  <si>
    <t>45 540</t>
  </si>
  <si>
    <t>PARKERSBURG, W. VA.-OHIO</t>
  </si>
  <si>
    <t>63 181</t>
  </si>
  <si>
    <t>1 170</t>
  </si>
  <si>
    <t>Porkersburg city</t>
  </si>
  <si>
    <t>39 967</t>
  </si>
  <si>
    <t>3 633</t>
  </si>
  <si>
    <t>23 214</t>
  </si>
  <si>
    <t>That port of the oreo in Ohio</t>
  </si>
  <si>
    <t>7 193</t>
  </si>
  <si>
    <t>028</t>
  </si>
  <si>
    <t>That part of the orea in West Virginia</t>
  </si>
  <si>
    <t>55 988</t>
  </si>
  <si>
    <t>3 110</t>
  </si>
  <si>
    <t>1 166</t>
  </si>
  <si>
    <t>PASCAGOULA-MOSS POINT, MISS.</t>
  </si>
  <si>
    <t>65 174</t>
  </si>
  <si>
    <t>253</t>
  </si>
  <si>
    <t>48 316</t>
  </si>
  <si>
    <t>Moss Point city</t>
  </si>
  <si>
    <t>18 998</t>
  </si>
  <si>
    <t>Poscogaulo city</t>
  </si>
  <si>
    <t>29 318</t>
  </si>
  <si>
    <t>637</t>
  </si>
  <si>
    <t>16 858</t>
  </si>
  <si>
    <t>301</t>
  </si>
  <si>
    <t>PENSACOLA, FLA.</t>
  </si>
  <si>
    <t>215 995</t>
  </si>
  <si>
    <t>610</t>
  </si>
  <si>
    <t>Pensocola city</t>
  </si>
  <si>
    <t>57 619</t>
  </si>
  <si>
    <t>158 376</t>
  </si>
  <si>
    <t>542</t>
  </si>
  <si>
    <t>PEORIA, ILL.</t>
  </si>
  <si>
    <t>261 418</t>
  </si>
  <si>
    <t>Peorio city</t>
  </si>
  <si>
    <t>124 160</t>
  </si>
  <si>
    <t>137 258</t>
  </si>
  <si>
    <t>PETERSBURG-COLONIAL HEIGHTS, VA.</t>
  </si>
  <si>
    <t>106 582</t>
  </si>
  <si>
    <t>57 564</t>
  </si>
  <si>
    <t>Colonial Heights city</t>
  </si>
  <si>
    <t>16 509</t>
  </si>
  <si>
    <t>Petersburg city</t>
  </si>
  <si>
    <t>41 055</t>
  </si>
  <si>
    <t>785</t>
  </si>
  <si>
    <t>49 018</t>
  </si>
  <si>
    <t>613</t>
  </si>
  <si>
    <t>PHILADELPHIA, PA.-N.J.</t>
  </si>
  <si>
    <t>4 112 933</t>
  </si>
  <si>
    <t>2 628</t>
  </si>
  <si>
    <t>4 052</t>
  </si>
  <si>
    <t>Philadelphia city</t>
  </si>
  <si>
    <t>1 688 210</t>
  </si>
  <si>
    <t>12 413</t>
  </si>
  <si>
    <t>4 796</t>
  </si>
  <si>
    <t>2 424 723</t>
  </si>
  <si>
    <t>2 759</t>
  </si>
  <si>
    <t>1 065</t>
  </si>
  <si>
    <t>That port of the oreo in New Jersey</t>
  </si>
  <si>
    <t>842 899</t>
  </si>
  <si>
    <t>757</t>
  </si>
  <si>
    <t>2 887</t>
  </si>
  <si>
    <t>1 113</t>
  </si>
  <si>
    <t>3 270 034</t>
  </si>
  <si>
    <t>1 871</t>
  </si>
  <si>
    <t>1 748</t>
  </si>
  <si>
    <t>PHOENIX, ARIZ.</t>
  </si>
  <si>
    <t>1 409 279</t>
  </si>
  <si>
    <t>2 199</t>
  </si>
  <si>
    <t>849</t>
  </si>
  <si>
    <t>Phoenix city</t>
  </si>
  <si>
    <t>789 704</t>
  </si>
  <si>
    <t>839</t>
  </si>
  <si>
    <t>2 437</t>
  </si>
  <si>
    <t>941</t>
  </si>
  <si>
    <t>619 575</t>
  </si>
  <si>
    <t>317</t>
  </si>
  <si>
    <t>821</t>
  </si>
  <si>
    <t>1 954</t>
  </si>
  <si>
    <t>PINE BLUFF, ARK.</t>
  </si>
  <si>
    <t>62 817</t>
  </si>
  <si>
    <t>2 166</t>
  </si>
  <si>
    <t>Pine 8luff city</t>
  </si>
  <si>
    <t>56 636</t>
  </si>
  <si>
    <t>6 181</t>
  </si>
  <si>
    <t>883</t>
  </si>
  <si>
    <t>PITTSBURGH, PA.</t>
  </si>
  <si>
    <t>1 810 038</t>
  </si>
  <si>
    <t>1 847</t>
  </si>
  <si>
    <t>Pittsburgh city</t>
  </si>
  <si>
    <t>423 938</t>
  </si>
  <si>
    <t>7 708</t>
  </si>
  <si>
    <t>2 944</t>
  </si>
  <si>
    <t>1 386 100</t>
  </si>
  <si>
    <t>658</t>
  </si>
  <si>
    <t>2 107</t>
  </si>
  <si>
    <t>PITTSFIELD, MASS.</t>
  </si>
  <si>
    <t>57 554</t>
  </si>
  <si>
    <t>1 279</t>
  </si>
  <si>
    <t>Pittsfield city</t>
  </si>
  <si>
    <t>51 974</t>
  </si>
  <si>
    <t>5 580</t>
  </si>
  <si>
    <t>1 395</t>
  </si>
  <si>
    <t>POCATELLO, IDAHO</t>
  </si>
  <si>
    <t>53 401</t>
  </si>
  <si>
    <t>2 054</t>
  </si>
  <si>
    <t>Pocotello city</t>
  </si>
  <si>
    <t>46 340</t>
  </si>
  <si>
    <t>2 106</t>
  </si>
  <si>
    <t>799</t>
  </si>
  <si>
    <t>7 061</t>
  </si>
  <si>
    <t>2 354</t>
  </si>
  <si>
    <t>PORT ARTHUR, TEX.</t>
  </si>
  <si>
    <t>118 562</t>
  </si>
  <si>
    <t>1 261</t>
  </si>
  <si>
    <t>490</t>
  </si>
  <si>
    <t>Port Arthur city</t>
  </si>
  <si>
    <t>61 251</t>
  </si>
  <si>
    <t>147</t>
  </si>
  <si>
    <t>57 311</t>
  </si>
  <si>
    <t>PORT HURON, MICH.</t>
  </si>
  <si>
    <t>59 647</t>
  </si>
  <si>
    <t>2 130</t>
  </si>
  <si>
    <t>Port Huron city</t>
  </si>
  <si>
    <t>33 981</t>
  </si>
  <si>
    <t>4 248</t>
  </si>
  <si>
    <t>25 666</t>
  </si>
  <si>
    <t>1 283</t>
  </si>
  <si>
    <t>PORTLAND, MAINE</t>
  </si>
  <si>
    <t>107 099</t>
  </si>
  <si>
    <t>1 700</t>
  </si>
  <si>
    <t>Portland city</t>
  </si>
  <si>
    <t>61 572</t>
  </si>
  <si>
    <t>2 677</t>
  </si>
  <si>
    <t>45 527</t>
  </si>
  <si>
    <t>1 138</t>
  </si>
  <si>
    <t>PORTLANO, OREG.-WASH.</t>
  </si>
  <si>
    <t>1 026 144</t>
  </si>
  <si>
    <t>2 940</t>
  </si>
  <si>
    <t>366 383</t>
  </si>
  <si>
    <t>3 557</t>
  </si>
  <si>
    <t>659 761</t>
  </si>
  <si>
    <t>246</t>
  </si>
  <si>
    <t>2 682</t>
  </si>
  <si>
    <t>037</t>
  </si>
  <si>
    <t>That part of the area in Oregon</t>
  </si>
  <si>
    <t>895 856</t>
  </si>
  <si>
    <t>291</t>
  </si>
  <si>
    <t>753</t>
  </si>
  <si>
    <t>3 079</t>
  </si>
  <si>
    <t>That part of the area in Washington</t>
  </si>
  <si>
    <t>130 288</t>
  </si>
  <si>
    <t>PORTSMOUTH-DOVER-ROCHESTER, N.H.-MAINE</t>
  </si>
  <si>
    <t>103 722</t>
  </si>
  <si>
    <t>70 191</t>
  </si>
  <si>
    <t>Daver city</t>
  </si>
  <si>
    <t>22 377</t>
  </si>
  <si>
    <t>334</t>
  </si>
  <si>
    <t>Portsmauth city</t>
  </si>
  <si>
    <t>26 254</t>
  </si>
  <si>
    <t>1 750</t>
  </si>
  <si>
    <t>Rochester city</t>
  </si>
  <si>
    <t>21 560</t>
  </si>
  <si>
    <t>33 531</t>
  </si>
  <si>
    <t>That part of the areo in Moine</t>
  </si>
  <si>
    <t>11 959</t>
  </si>
  <si>
    <t>That port of the oreo in New Hompshire.</t>
  </si>
  <si>
    <t>91 763</t>
  </si>
  <si>
    <t>POUGHKEEPSIE, N.Y.</t>
  </si>
  <si>
    <t>136 571</t>
  </si>
  <si>
    <t>1 707</t>
  </si>
  <si>
    <t>660</t>
  </si>
  <si>
    <t>Poughkeepsie city</t>
  </si>
  <si>
    <t>29 757</t>
  </si>
  <si>
    <t>7 439</t>
  </si>
  <si>
    <t>2 705</t>
  </si>
  <si>
    <t>106 814</t>
  </si>
  <si>
    <t>ROVIDENCE-PAWTUCKET-WARWICK, R.I.-MASS.</t>
  </si>
  <si>
    <t>796 250</t>
  </si>
  <si>
    <t>282</t>
  </si>
  <si>
    <t>729</t>
  </si>
  <si>
    <t>2 824</t>
  </si>
  <si>
    <t>092</t>
  </si>
  <si>
    <t>315 131</t>
  </si>
  <si>
    <t>5 002</t>
  </si>
  <si>
    <t>1 945</t>
  </si>
  <si>
    <t>Pawtucket city</t>
  </si>
  <si>
    <t>71 204</t>
  </si>
  <si>
    <t>7 912</t>
  </si>
  <si>
    <t>3 096</t>
  </si>
  <si>
    <t>Providence city</t>
  </si>
  <si>
    <t>156 804</t>
  </si>
  <si>
    <t>8 253</t>
  </si>
  <si>
    <t>3 200</t>
  </si>
  <si>
    <t>Worwick city</t>
  </si>
  <si>
    <t>87 123</t>
  </si>
  <si>
    <t>2 489</t>
  </si>
  <si>
    <t>968</t>
  </si>
  <si>
    <t>481 119</t>
  </si>
  <si>
    <t>219</t>
  </si>
  <si>
    <t>567</t>
  </si>
  <si>
    <t>2 197</t>
  </si>
  <si>
    <t>That part of the areo in Massachusetts</t>
  </si>
  <si>
    <t>72 319</t>
  </si>
  <si>
    <t>That port of the area in Rhode Islond</t>
  </si>
  <si>
    <t>723 931</t>
  </si>
  <si>
    <t>3 232</t>
  </si>
  <si>
    <t>PROVO-OREM, UTAN</t>
  </si>
  <si>
    <t>169 699</t>
  </si>
  <si>
    <t>2 176</t>
  </si>
  <si>
    <t>126 409</t>
  </si>
  <si>
    <t>3 241</t>
  </si>
  <si>
    <t>Orem city.</t>
  </si>
  <si>
    <t>52 399</t>
  </si>
  <si>
    <t>3 082</t>
  </si>
  <si>
    <t>Provo city (pt.)</t>
  </si>
  <si>
    <t>74 010</t>
  </si>
  <si>
    <t>3 364</t>
  </si>
  <si>
    <t>1 322</t>
  </si>
  <si>
    <t>43 290</t>
  </si>
  <si>
    <t>PUEBLO, COLO.</t>
  </si>
  <si>
    <t>109 444</t>
  </si>
  <si>
    <t>2 487</t>
  </si>
  <si>
    <t>Pueblo city</t>
  </si>
  <si>
    <t>101 686</t>
  </si>
  <si>
    <t>3 081</t>
  </si>
  <si>
    <t>1 182</t>
  </si>
  <si>
    <t>7 758</t>
  </si>
  <si>
    <t>RACINE, WIS.</t>
  </si>
  <si>
    <t>118 987</t>
  </si>
  <si>
    <t>Rocine city</t>
  </si>
  <si>
    <t>85 725</t>
  </si>
  <si>
    <t>6 123</t>
  </si>
  <si>
    <t>2 381</t>
  </si>
  <si>
    <t>33 262</t>
  </si>
  <si>
    <t>1 584</t>
  </si>
  <si>
    <t>RALEIGN, N.C.</t>
  </si>
  <si>
    <t>206 597</t>
  </si>
  <si>
    <t>Roleigh city</t>
  </si>
  <si>
    <t>150 255</t>
  </si>
  <si>
    <t>2 783</t>
  </si>
  <si>
    <t>56 342</t>
  </si>
  <si>
    <t>RAPID CITY, S. DAK.</t>
  </si>
  <si>
    <t>50 882</t>
  </si>
  <si>
    <t>1 957</t>
  </si>
  <si>
    <t>Ropid City city</t>
  </si>
  <si>
    <t>46 492</t>
  </si>
  <si>
    <t>2 113</t>
  </si>
  <si>
    <t>816</t>
  </si>
  <si>
    <t>4 390</t>
  </si>
  <si>
    <t>1 098</t>
  </si>
  <si>
    <t>READING, PA.</t>
  </si>
  <si>
    <t>173 450</t>
  </si>
  <si>
    <t>3 336</t>
  </si>
  <si>
    <t>Reading city</t>
  </si>
  <si>
    <t>78 686</t>
  </si>
  <si>
    <t>7 869</t>
  </si>
  <si>
    <t>3 147</t>
  </si>
  <si>
    <t>94 764</t>
  </si>
  <si>
    <t>854</t>
  </si>
  <si>
    <t>REDDING, CALIF.</t>
  </si>
  <si>
    <t>52 867</t>
  </si>
  <si>
    <t>1 175</t>
  </si>
  <si>
    <t>456</t>
  </si>
  <si>
    <t>Redding city</t>
  </si>
  <si>
    <t>41 995</t>
  </si>
  <si>
    <t>10 872</t>
  </si>
  <si>
    <t>272</t>
  </si>
  <si>
    <t>RENO, NEV.</t>
  </si>
  <si>
    <t>162 286</t>
  </si>
  <si>
    <t>187</t>
  </si>
  <si>
    <t>2 254</t>
  </si>
  <si>
    <t>Reno city</t>
  </si>
  <si>
    <t>100 756</t>
  </si>
  <si>
    <t>3 250</t>
  </si>
  <si>
    <t>1 259</t>
  </si>
  <si>
    <t>61 530</t>
  </si>
  <si>
    <t>1 501</t>
  </si>
  <si>
    <t>575</t>
  </si>
  <si>
    <t>RICHLAND-KENNEWICK, WASN.</t>
  </si>
  <si>
    <t>112 171</t>
  </si>
  <si>
    <t>67 923</t>
  </si>
  <si>
    <t>1 941</t>
  </si>
  <si>
    <t>Kennewick city</t>
  </si>
  <si>
    <t>34 397</t>
  </si>
  <si>
    <t>2 457</t>
  </si>
  <si>
    <t>955</t>
  </si>
  <si>
    <t>Richlond city (pt.)</t>
  </si>
  <si>
    <t>33 526</t>
  </si>
  <si>
    <t>1 596</t>
  </si>
  <si>
    <t>44 248</t>
  </si>
  <si>
    <t>1 301</t>
  </si>
  <si>
    <t>503</t>
  </si>
  <si>
    <t>RICHMOND, VA.</t>
  </si>
  <si>
    <t>491 627</t>
  </si>
  <si>
    <t>650</t>
  </si>
  <si>
    <t>1 959</t>
  </si>
  <si>
    <t>Richmond city</t>
  </si>
  <si>
    <t>219 214</t>
  </si>
  <si>
    <t>I 405</t>
  </si>
  <si>
    <t>272 413</t>
  </si>
  <si>
    <t>1 426</t>
  </si>
  <si>
    <t>ROANOKE, VA.</t>
  </si>
  <si>
    <t>177 475</t>
  </si>
  <si>
    <t>1 972</t>
  </si>
  <si>
    <t>765</t>
  </si>
  <si>
    <t>Roonoke city</t>
  </si>
  <si>
    <t>100 220</t>
  </si>
  <si>
    <t>2 331</t>
  </si>
  <si>
    <t>895</t>
  </si>
  <si>
    <t>77 255</t>
  </si>
  <si>
    <t>ROCNESTER, MINN.</t>
  </si>
  <si>
    <t>60 473</t>
  </si>
  <si>
    <t>2 880</t>
  </si>
  <si>
    <t>1 120</t>
  </si>
  <si>
    <t>57 890</t>
  </si>
  <si>
    <t>3 047</t>
  </si>
  <si>
    <t>1 181</t>
  </si>
  <si>
    <t>2 583</t>
  </si>
  <si>
    <t>1 292</t>
  </si>
  <si>
    <t>ROCNESTER, N.Y.</t>
  </si>
  <si>
    <t>606 070</t>
  </si>
  <si>
    <t>3 015</t>
  </si>
  <si>
    <t>241 741</t>
  </si>
  <si>
    <t>7 110</t>
  </si>
  <si>
    <t>364 329</t>
  </si>
  <si>
    <t>2 182</t>
  </si>
  <si>
    <t>ROCKFORD, ILL.</t>
  </si>
  <si>
    <t>204 304</t>
  </si>
  <si>
    <t>2 653</t>
  </si>
  <si>
    <t>Rockford city</t>
  </si>
  <si>
    <t>139 712</t>
  </si>
  <si>
    <t>3 582</t>
  </si>
  <si>
    <t>64 592</t>
  </si>
  <si>
    <t>ROCK NILL, S.C.</t>
  </si>
  <si>
    <t>50 846</t>
  </si>
  <si>
    <t>Rock Hill city</t>
  </si>
  <si>
    <t>35 344</t>
  </si>
  <si>
    <t>2 209</t>
  </si>
  <si>
    <t>15 502</t>
  </si>
  <si>
    <t>258</t>
  </si>
  <si>
    <t>ROME, GA.</t>
  </si>
  <si>
    <t>51 082</t>
  </si>
  <si>
    <t>1 310</t>
  </si>
  <si>
    <t>501</t>
  </si>
  <si>
    <t>Rome city</t>
  </si>
  <si>
    <t>29 654</t>
  </si>
  <si>
    <t>21 428</t>
  </si>
  <si>
    <t>ROUND LAKE BEACN, ILL.</t>
  </si>
  <si>
    <t>65 676</t>
  </si>
  <si>
    <t>I 602</t>
  </si>
  <si>
    <t>Round Loke 8eoch villoge</t>
  </si>
  <si>
    <t>12 921</t>
  </si>
  <si>
    <t>4 307</t>
  </si>
  <si>
    <t>52 755</t>
  </si>
  <si>
    <t>SACRAMENTO, CALIF.</t>
  </si>
  <si>
    <t>796 266</t>
  </si>
  <si>
    <t>2 864</t>
  </si>
  <si>
    <t>Socromento city</t>
  </si>
  <si>
    <t>275 741</t>
  </si>
  <si>
    <t>2 872</t>
  </si>
  <si>
    <t>520 525</t>
  </si>
  <si>
    <t>2 860</t>
  </si>
  <si>
    <t>SAGINAW, MICN.</t>
  </si>
  <si>
    <t>146 769</t>
  </si>
  <si>
    <t>2 822</t>
  </si>
  <si>
    <t>1 095</t>
  </si>
  <si>
    <t>Soginow city</t>
  </si>
  <si>
    <t>77 508</t>
  </si>
  <si>
    <t>4 559</t>
  </si>
  <si>
    <t>69 261</t>
  </si>
  <si>
    <t>ST. CLOUD, MINN.</t>
  </si>
  <si>
    <t>58 375</t>
  </si>
  <si>
    <t>2 432</t>
  </si>
  <si>
    <t>St. Cloud city</t>
  </si>
  <si>
    <t>42 566</t>
  </si>
  <si>
    <t>2 838</t>
  </si>
  <si>
    <t>1 091</t>
  </si>
  <si>
    <t>15 809</t>
  </si>
  <si>
    <t>1 757</t>
  </si>
  <si>
    <t>ST. JOSEPH, MO.-KANS.</t>
  </si>
  <si>
    <t>79 936</t>
  </si>
  <si>
    <t>1 738</t>
  </si>
  <si>
    <t>St. Joseph city</t>
  </si>
  <si>
    <t>76 691</t>
  </si>
  <si>
    <t>1 743</t>
  </si>
  <si>
    <t>3 245</t>
  </si>
  <si>
    <t>1 623</t>
  </si>
  <si>
    <t>649</t>
  </si>
  <si>
    <t>That part of the oreo in Konsos</t>
  </si>
  <si>
    <t>Thot port of the oreo in Missouri</t>
  </si>
  <si>
    <t>78 657</t>
  </si>
  <si>
    <t>678</t>
  </si>
  <si>
    <t>ST. LOUIS, MO.-ILL.</t>
  </si>
  <si>
    <t>1 848 590</t>
  </si>
  <si>
    <t>1 545</t>
  </si>
  <si>
    <t>1 196</t>
  </si>
  <si>
    <t>St. Louis city</t>
  </si>
  <si>
    <t>453 085</t>
  </si>
  <si>
    <t>7 428</t>
  </si>
  <si>
    <t>2 850</t>
  </si>
  <si>
    <t>1 395 505</t>
  </si>
  <si>
    <t>1 386</t>
  </si>
  <si>
    <t>2 608</t>
  </si>
  <si>
    <t>Thot port of the orea in Illinais</t>
  </si>
  <si>
    <t>298 213</t>
  </si>
  <si>
    <t>2 145</t>
  </si>
  <si>
    <t>1 550 377</t>
  </si>
  <si>
    <t>458</t>
  </si>
  <si>
    <t>3 385</t>
  </si>
  <si>
    <t>ST. PETERSBURG, FLA.</t>
  </si>
  <si>
    <t>833 337</t>
  </si>
  <si>
    <t>767</t>
  </si>
  <si>
    <t>2 815</t>
  </si>
  <si>
    <t>St. Petersburg city</t>
  </si>
  <si>
    <t>238 647</t>
  </si>
  <si>
    <t>4 339</t>
  </si>
  <si>
    <t>1 657</t>
  </si>
  <si>
    <t>594 690</t>
  </si>
  <si>
    <t>623</t>
  </si>
  <si>
    <t>2 468</t>
  </si>
  <si>
    <t>SALEM, OREG.</t>
  </si>
  <si>
    <t>135 747</t>
  </si>
  <si>
    <t>1 006</t>
  </si>
  <si>
    <t>Salem city</t>
  </si>
  <si>
    <t>89 233</t>
  </si>
  <si>
    <t>2 412</t>
  </si>
  <si>
    <t>46 514</t>
  </si>
  <si>
    <t>3 101</t>
  </si>
  <si>
    <t>1 163</t>
  </si>
  <si>
    <t>SALINAS, CALIF.</t>
  </si>
  <si>
    <t>82 600</t>
  </si>
  <si>
    <t>4 859</t>
  </si>
  <si>
    <t>1 877</t>
  </si>
  <si>
    <t>Solinos city</t>
  </si>
  <si>
    <t>80 479</t>
  </si>
  <si>
    <t>5 365</t>
  </si>
  <si>
    <t>2 121</t>
  </si>
  <si>
    <t>1 061</t>
  </si>
  <si>
    <t>SALT LAKE CITY, UTAH</t>
  </si>
  <si>
    <t>674 201</t>
  </si>
  <si>
    <t>858</t>
  </si>
  <si>
    <t>Solt Lake City city</t>
  </si>
  <si>
    <t>163 033</t>
  </si>
  <si>
    <t>2 174</t>
  </si>
  <si>
    <t>511 168</t>
  </si>
  <si>
    <t>2 242</t>
  </si>
  <si>
    <t>865</t>
  </si>
  <si>
    <t>SAN ANGELO, TEX.</t>
  </si>
  <si>
    <t>73 994</t>
  </si>
  <si>
    <t>1 947</t>
  </si>
  <si>
    <t>747</t>
  </si>
  <si>
    <t>Son Angelo city</t>
  </si>
  <si>
    <t>73 240</t>
  </si>
  <si>
    <t>1 927</t>
  </si>
  <si>
    <t>754</t>
  </si>
  <si>
    <t>SAN ANTONIO, TEX.</t>
  </si>
  <si>
    <t>944 893</t>
  </si>
  <si>
    <t>917</t>
  </si>
  <si>
    <t>2 669</t>
  </si>
  <si>
    <t>San Antonio city</t>
  </si>
  <si>
    <t>785 880</t>
  </si>
  <si>
    <t>263</t>
  </si>
  <si>
    <t>1 156</t>
  </si>
  <si>
    <t>159 013</t>
  </si>
  <si>
    <t>236</t>
  </si>
  <si>
    <t>SAN BERNARDINO-RIVERSIDE, CALIF.</t>
  </si>
  <si>
    <t>705 175</t>
  </si>
  <si>
    <t>359</t>
  </si>
  <si>
    <t>931</t>
  </si>
  <si>
    <t>1 964</t>
  </si>
  <si>
    <t>288 366</t>
  </si>
  <si>
    <t>2 307</t>
  </si>
  <si>
    <t>Riverside city</t>
  </si>
  <si>
    <t>170 876</t>
  </si>
  <si>
    <t>2 373</t>
  </si>
  <si>
    <t>919</t>
  </si>
  <si>
    <t>Son Bernordino city</t>
  </si>
  <si>
    <t>117 490</t>
  </si>
  <si>
    <t>2 217</t>
  </si>
  <si>
    <t>416 809</t>
  </si>
  <si>
    <t>234</t>
  </si>
  <si>
    <t>1 781</t>
  </si>
  <si>
    <t>SAN DIEGO, CALIF.</t>
  </si>
  <si>
    <t>1 704 352</t>
  </si>
  <si>
    <t>1 582</t>
  </si>
  <si>
    <t>Son Diego city (pt.)</t>
  </si>
  <si>
    <t>847 494</t>
  </si>
  <si>
    <t>3 162</t>
  </si>
  <si>
    <t>I 223</t>
  </si>
  <si>
    <t>856 858</t>
  </si>
  <si>
    <t>889</t>
  </si>
  <si>
    <t>2 498</t>
  </si>
  <si>
    <t>964</t>
  </si>
  <si>
    <t>SAN FRANCISCO-OAKLAND, CALIF.</t>
  </si>
  <si>
    <t>3 190 698</t>
  </si>
  <si>
    <t>796</t>
  </si>
  <si>
    <t>4 008</t>
  </si>
  <si>
    <t>1 018 311</t>
  </si>
  <si>
    <t>260</t>
  </si>
  <si>
    <t>10 183</t>
  </si>
  <si>
    <t>3 917</t>
  </si>
  <si>
    <t>Ooklond city</t>
  </si>
  <si>
    <t>339 337</t>
  </si>
  <si>
    <t>6 284</t>
  </si>
  <si>
    <t>San Francisco city</t>
  </si>
  <si>
    <t>678 974</t>
  </si>
  <si>
    <t>14 760</t>
  </si>
  <si>
    <t>5 658</t>
  </si>
  <si>
    <t>2 172 387</t>
  </si>
  <si>
    <t>1 801</t>
  </si>
  <si>
    <t>SIMI VALLEY, CALIF.</t>
  </si>
  <si>
    <t>79 921</t>
  </si>
  <si>
    <t>2 960</t>
  </si>
  <si>
    <t>1 158</t>
  </si>
  <si>
    <t>Simi Volley city</t>
  </si>
  <si>
    <t>77 500</t>
  </si>
  <si>
    <t>2 981</t>
  </si>
  <si>
    <t>2 421</t>
  </si>
  <si>
    <t>SIOUX CITY, IOWA-NEBR.-S. DAK.</t>
  </si>
  <si>
    <t>96 746</t>
  </si>
  <si>
    <t>1 536</t>
  </si>
  <si>
    <t>590</t>
  </si>
  <si>
    <t>Siaux City city</t>
  </si>
  <si>
    <t>82 003</t>
  </si>
  <si>
    <t>1 577</t>
  </si>
  <si>
    <t>14 743</t>
  </si>
  <si>
    <t>1 229</t>
  </si>
  <si>
    <t>That part of the area in lowa</t>
  </si>
  <si>
    <t>84 419</t>
  </si>
  <si>
    <t>1 507</t>
  </si>
  <si>
    <t>That part of the area in Nebrasko</t>
  </si>
  <si>
    <t>10 335</t>
  </si>
  <si>
    <t>2 067</t>
  </si>
  <si>
    <t>That part of the areo in South Oakota</t>
  </si>
  <si>
    <t>1 992</t>
  </si>
  <si>
    <t>996</t>
  </si>
  <si>
    <t>SIOUX FALLS, S. DAK.</t>
  </si>
  <si>
    <t>85 834</t>
  </si>
  <si>
    <t>Sioux Falls city</t>
  </si>
  <si>
    <t>81 343</t>
  </si>
  <si>
    <t>4 491</t>
  </si>
  <si>
    <t>1 123</t>
  </si>
  <si>
    <t>SOUTH BEND, IND.-MICH.</t>
  </si>
  <si>
    <t>226 331</t>
  </si>
  <si>
    <t>2 408</t>
  </si>
  <si>
    <t>Sauth Bend city</t>
  </si>
  <si>
    <t>109 727</t>
  </si>
  <si>
    <t>3 048</t>
  </si>
  <si>
    <t>116 604</t>
  </si>
  <si>
    <t>That part of the orea in Indiana</t>
  </si>
  <si>
    <t>202 513</t>
  </si>
  <si>
    <t>2 500</t>
  </si>
  <si>
    <t>That part of the area in Michigon</t>
  </si>
  <si>
    <t>23 818</t>
  </si>
  <si>
    <t>1 832</t>
  </si>
  <si>
    <t>SPARTANBURG, S.C.</t>
  </si>
  <si>
    <t>100 706</t>
  </si>
  <si>
    <t>Spartanburg city</t>
  </si>
  <si>
    <t>43 968</t>
  </si>
  <si>
    <t>56 738</t>
  </si>
  <si>
    <t>SPOKANE, WASH.</t>
  </si>
  <si>
    <t>266 709</t>
  </si>
  <si>
    <t>2 493</t>
  </si>
  <si>
    <t>963</t>
  </si>
  <si>
    <t>Spokane city</t>
  </si>
  <si>
    <t>171 300</t>
  </si>
  <si>
    <t>3 294</t>
  </si>
  <si>
    <t>95 409</t>
  </si>
  <si>
    <t>1 735</t>
  </si>
  <si>
    <t>SPRINGFIELD, ILL.</t>
  </si>
  <si>
    <t>122 806</t>
  </si>
  <si>
    <t>2 613</t>
  </si>
  <si>
    <t>Springfield city</t>
  </si>
  <si>
    <t>99 637</t>
  </si>
  <si>
    <t>23 169</t>
  </si>
  <si>
    <t>3 310</t>
  </si>
  <si>
    <t>SPRINGFIELD, MO.</t>
  </si>
  <si>
    <t>139 030</t>
  </si>
  <si>
    <t>1 986</t>
  </si>
  <si>
    <t>133 116</t>
  </si>
  <si>
    <t>2 048</t>
  </si>
  <si>
    <t>5 914</t>
  </si>
  <si>
    <t>1 183</t>
  </si>
  <si>
    <t>455</t>
  </si>
  <si>
    <t>SPRINGFIELD, OHIO</t>
  </si>
  <si>
    <t>86 742</t>
  </si>
  <si>
    <t>3 213</t>
  </si>
  <si>
    <t>72 563</t>
  </si>
  <si>
    <t>4 031</t>
  </si>
  <si>
    <t>1 544</t>
  </si>
  <si>
    <t>14 179</t>
  </si>
  <si>
    <t>1 575</t>
  </si>
  <si>
    <t>SPRINGFIELD-CHICOPEE-HOLYOKE, MASS.-CONN.</t>
  </si>
  <si>
    <t>505 822</t>
  </si>
  <si>
    <t>252 109</t>
  </si>
  <si>
    <t>Chicopee city</t>
  </si>
  <si>
    <t>55 112</t>
  </si>
  <si>
    <t>950</t>
  </si>
  <si>
    <t>Holyoke city</t>
  </si>
  <si>
    <t>44 678</t>
  </si>
  <si>
    <t>2 128</t>
  </si>
  <si>
    <t>152 319</t>
  </si>
  <si>
    <t>4 760</t>
  </si>
  <si>
    <t>253 713</t>
  </si>
  <si>
    <t>539</t>
  </si>
  <si>
    <t>1 220</t>
  </si>
  <si>
    <t>471</t>
  </si>
  <si>
    <t>That part of the areo in Cannecticut</t>
  </si>
  <si>
    <t>57 519</t>
  </si>
  <si>
    <t>1 643</t>
  </si>
  <si>
    <t>That part of the area in Massachusetts</t>
  </si>
  <si>
    <t>448 303</t>
  </si>
  <si>
    <t>1 808</t>
  </si>
  <si>
    <t>STAMFORD, CONN.</t>
  </si>
  <si>
    <t>182 978</t>
  </si>
  <si>
    <t>2 346</t>
  </si>
  <si>
    <t>901</t>
  </si>
  <si>
    <t>Stamfard city</t>
  </si>
  <si>
    <t>102 453</t>
  </si>
  <si>
    <t>2 696</t>
  </si>
  <si>
    <t>1 035</t>
  </si>
  <si>
    <t>80 525</t>
  </si>
  <si>
    <t>2 013</t>
  </si>
  <si>
    <t>STATE COLLEGE, PA.</t>
  </si>
  <si>
    <t>51 298</t>
  </si>
  <si>
    <t>3 664</t>
  </si>
  <si>
    <t>State Callege baraugh</t>
  </si>
  <si>
    <t>36 130</t>
  </si>
  <si>
    <t>7 226</t>
  </si>
  <si>
    <t>15 168</t>
  </si>
  <si>
    <t>1 685</t>
  </si>
  <si>
    <t>STEUBENVILLE-WEIRTON, OHIO-W. VA.-PA.</t>
  </si>
  <si>
    <t>77 651</t>
  </si>
  <si>
    <t>1 726</t>
  </si>
  <si>
    <t>51 136</t>
  </si>
  <si>
    <t>1 894</t>
  </si>
  <si>
    <t>731</t>
  </si>
  <si>
    <t>Steubenville city</t>
  </si>
  <si>
    <t>26 400</t>
  </si>
  <si>
    <t>2 933</t>
  </si>
  <si>
    <t>1 200</t>
  </si>
  <si>
    <t>Weirtan city</t>
  </si>
  <si>
    <t>24 736</t>
  </si>
  <si>
    <t>1 302</t>
  </si>
  <si>
    <t>26 515</t>
  </si>
  <si>
    <t>That port of the areo in Ohia</t>
  </si>
  <si>
    <t>44 459</t>
  </si>
  <si>
    <t>2 021</t>
  </si>
  <si>
    <t>That part of the areo in Pennsylvanio</t>
  </si>
  <si>
    <t>That part of the areo in West Virginio</t>
  </si>
  <si>
    <t>32 720</t>
  </si>
  <si>
    <t>1 487</t>
  </si>
  <si>
    <t>SAN JOSE, CALIF.</t>
  </si>
  <si>
    <t>1 243 952</t>
  </si>
  <si>
    <t>3 816</t>
  </si>
  <si>
    <t>1 472</t>
  </si>
  <si>
    <t>Son Jase city</t>
  </si>
  <si>
    <t>629 442</t>
  </si>
  <si>
    <t>158</t>
  </si>
  <si>
    <t>3 984</t>
  </si>
  <si>
    <t>1 539</t>
  </si>
  <si>
    <t>614 510</t>
  </si>
  <si>
    <t>3 658</t>
  </si>
  <si>
    <t>SANTA BARBARA, CALIF.</t>
  </si>
  <si>
    <t>150 173</t>
  </si>
  <si>
    <t>3 337</t>
  </si>
  <si>
    <t>1 295</t>
  </si>
  <si>
    <t>Santo Barbara city</t>
  </si>
  <si>
    <t>74 414</t>
  </si>
  <si>
    <t>75 759</t>
  </si>
  <si>
    <t>2 914</t>
  </si>
  <si>
    <t>SANTA CRUZ, CALIF.</t>
  </si>
  <si>
    <t>123 226</t>
  </si>
  <si>
    <t>1 665</t>
  </si>
  <si>
    <t>645</t>
  </si>
  <si>
    <t>Santo Cruz city</t>
  </si>
  <si>
    <t>41 483</t>
  </si>
  <si>
    <t>3 457</t>
  </si>
  <si>
    <t>81 743</t>
  </si>
  <si>
    <t>1 318</t>
  </si>
  <si>
    <t>SANTA FE, N. MEX.</t>
  </si>
  <si>
    <t>52 042</t>
  </si>
  <si>
    <t>Santa Fe city</t>
  </si>
  <si>
    <t>48 953</t>
  </si>
  <si>
    <t>3 089</t>
  </si>
  <si>
    <t>SANTA MARIA, CALIF.</t>
  </si>
  <si>
    <t>57 237</t>
  </si>
  <si>
    <t>Santa Morio city</t>
  </si>
  <si>
    <t>39 685</t>
  </si>
  <si>
    <t>923</t>
  </si>
  <si>
    <t>17 552</t>
  </si>
  <si>
    <t>2 925</t>
  </si>
  <si>
    <t>SANTA ROSA, CALIF.</t>
  </si>
  <si>
    <t>137 019</t>
  </si>
  <si>
    <t>2 635</t>
  </si>
  <si>
    <t>Sonta Roso city</t>
  </si>
  <si>
    <t>83 320</t>
  </si>
  <si>
    <t>3 086</t>
  </si>
  <si>
    <t>1 208</t>
  </si>
  <si>
    <t>53 699</t>
  </si>
  <si>
    <t>2 148</t>
  </si>
  <si>
    <t>SARASOTA-BRADENTON, FLA.</t>
  </si>
  <si>
    <t>305 431</t>
  </si>
  <si>
    <t>2 036</t>
  </si>
  <si>
    <t>79 038</t>
  </si>
  <si>
    <t>Brodentan city</t>
  </si>
  <si>
    <t>30 170</t>
  </si>
  <si>
    <t>3 017</t>
  </si>
  <si>
    <t>Sarasota city</t>
  </si>
  <si>
    <t>48 868</t>
  </si>
  <si>
    <t>3 491</t>
  </si>
  <si>
    <t>226 393</t>
  </si>
  <si>
    <t>1 783</t>
  </si>
  <si>
    <t>SAVANNAH, GA.</t>
  </si>
  <si>
    <t>186 546</t>
  </si>
  <si>
    <t>329</t>
  </si>
  <si>
    <t>1 469</t>
  </si>
  <si>
    <t>Savannah city.</t>
  </si>
  <si>
    <t>141 390</t>
  </si>
  <si>
    <t>2 481</t>
  </si>
  <si>
    <t>45 156</t>
  </si>
  <si>
    <t>CCRANTON-WILKES-BARRE, PA.</t>
  </si>
  <si>
    <t>406 517</t>
  </si>
  <si>
    <t>139 668</t>
  </si>
  <si>
    <t>4 365</t>
  </si>
  <si>
    <t>1 683</t>
  </si>
  <si>
    <t>Scranton city</t>
  </si>
  <si>
    <t>88 117</t>
  </si>
  <si>
    <t>3 525</t>
  </si>
  <si>
    <t>Wilkes-Barre city</t>
  </si>
  <si>
    <t>51 551</t>
  </si>
  <si>
    <t>7 364</t>
  </si>
  <si>
    <t>2 713</t>
  </si>
  <si>
    <t>266 849</t>
  </si>
  <si>
    <t>1 617</t>
  </si>
  <si>
    <t>SEASIDE-MONTEREY, CALIF.</t>
  </si>
  <si>
    <t>115 418</t>
  </si>
  <si>
    <t>3 119</t>
  </si>
  <si>
    <t>64 125</t>
  </si>
  <si>
    <t>3 772</t>
  </si>
  <si>
    <t>1 425</t>
  </si>
  <si>
    <t>Manterey city.</t>
  </si>
  <si>
    <t>27 558</t>
  </si>
  <si>
    <t>3 445</t>
  </si>
  <si>
    <t>Seaside city</t>
  </si>
  <si>
    <t>36 567</t>
  </si>
  <si>
    <t>4 063</t>
  </si>
  <si>
    <t>51 293</t>
  </si>
  <si>
    <t>SEATTLE-EVERETT, WASH.</t>
  </si>
  <si>
    <t>1 391 535</t>
  </si>
  <si>
    <t>548 259</t>
  </si>
  <si>
    <t>3 263</t>
  </si>
  <si>
    <t>Everett city</t>
  </si>
  <si>
    <t>54 413</t>
  </si>
  <si>
    <t>907</t>
  </si>
  <si>
    <t>Seattle city</t>
  </si>
  <si>
    <t>493 846</t>
  </si>
  <si>
    <t>375</t>
  </si>
  <si>
    <t>3 406</t>
  </si>
  <si>
    <t>1 317</t>
  </si>
  <si>
    <t>843 276</t>
  </si>
  <si>
    <t>822</t>
  </si>
  <si>
    <t>2 660</t>
  </si>
  <si>
    <t>SHARON, PA.-OHIO</t>
  </si>
  <si>
    <t>50 933</t>
  </si>
  <si>
    <t>2 547</t>
  </si>
  <si>
    <t>Shoran city</t>
  </si>
  <si>
    <t>19 057</t>
  </si>
  <si>
    <t>4 764</t>
  </si>
  <si>
    <t>31 876</t>
  </si>
  <si>
    <t>5 208</t>
  </si>
  <si>
    <t>1 736</t>
  </si>
  <si>
    <t>Thot part of the oreo in Pennsylvanio</t>
  </si>
  <si>
    <t>45 725</t>
  </si>
  <si>
    <t>2 858</t>
  </si>
  <si>
    <t>1 063</t>
  </si>
  <si>
    <t>SHEBOYGAN, WIS.</t>
  </si>
  <si>
    <t>58 531</t>
  </si>
  <si>
    <t>2 661</t>
  </si>
  <si>
    <t>Sheboygon city</t>
  </si>
  <si>
    <t>48 085</t>
  </si>
  <si>
    <t>4 371</t>
  </si>
  <si>
    <t>1 717</t>
  </si>
  <si>
    <t>10 446</t>
  </si>
  <si>
    <t>SHERMAN-DENISON, TEX.</t>
  </si>
  <si>
    <t>56 441</t>
  </si>
  <si>
    <t>1 176</t>
  </si>
  <si>
    <t>54 297</t>
  </si>
  <si>
    <t>Denison city</t>
  </si>
  <si>
    <t>23 884</t>
  </si>
  <si>
    <t>Sherman city</t>
  </si>
  <si>
    <t>30 413</t>
  </si>
  <si>
    <t>1 126</t>
  </si>
  <si>
    <t>428</t>
  </si>
  <si>
    <t>536</t>
  </si>
  <si>
    <t>SHREVEPORT, LA.</t>
  </si>
  <si>
    <t>263 827</t>
  </si>
  <si>
    <t>Shreveport city</t>
  </si>
  <si>
    <t>205 820</t>
  </si>
  <si>
    <t>2 541</t>
  </si>
  <si>
    <t>58 007</t>
  </si>
  <si>
    <t>STOCKTON, CALIF.</t>
  </si>
  <si>
    <t>197 052</t>
  </si>
  <si>
    <t>3 284</t>
  </si>
  <si>
    <t>Stockton city</t>
  </si>
  <si>
    <t>149 779</t>
  </si>
  <si>
    <t>3 744</t>
  </si>
  <si>
    <t>47 273</t>
  </si>
  <si>
    <t>2 364</t>
  </si>
  <si>
    <t>909</t>
  </si>
  <si>
    <t>SYRACUSE, N.Y.</t>
  </si>
  <si>
    <t>379 284</t>
  </si>
  <si>
    <t>331</t>
  </si>
  <si>
    <t>2 963</t>
  </si>
  <si>
    <t>Syracuse city</t>
  </si>
  <si>
    <t>170 105</t>
  </si>
  <si>
    <t>7 088</t>
  </si>
  <si>
    <t>2 744</t>
  </si>
  <si>
    <t>209 179</t>
  </si>
  <si>
    <t>2 011</t>
  </si>
  <si>
    <t>TACOMA, WASH.</t>
  </si>
  <si>
    <t>402 077</t>
  </si>
  <si>
    <t>829</t>
  </si>
  <si>
    <t>Tocomo city</t>
  </si>
  <si>
    <t>158 501</t>
  </si>
  <si>
    <t>3 302</t>
  </si>
  <si>
    <t>243 576</t>
  </si>
  <si>
    <t>TALLAHASSEE, FLA.</t>
  </si>
  <si>
    <t>119 341</t>
  </si>
  <si>
    <t>Tallahossee city</t>
  </si>
  <si>
    <t>81 548</t>
  </si>
  <si>
    <t>2 912</t>
  </si>
  <si>
    <t>37 793</t>
  </si>
  <si>
    <t>357</t>
  </si>
  <si>
    <t>TAMPA, FLA.</t>
  </si>
  <si>
    <t>520 912</t>
  </si>
  <si>
    <t>2 255</t>
  </si>
  <si>
    <t>Tompa city</t>
  </si>
  <si>
    <t>271 523</t>
  </si>
  <si>
    <t>1 240</t>
  </si>
  <si>
    <t>249 389</t>
  </si>
  <si>
    <t>379</t>
  </si>
  <si>
    <t>1 708</t>
  </si>
  <si>
    <t>TAUNTON, MASS.</t>
  </si>
  <si>
    <t>52 334</t>
  </si>
  <si>
    <t>Taunton city</t>
  </si>
  <si>
    <t>45 001</t>
  </si>
  <si>
    <t>7 333</t>
  </si>
  <si>
    <t>733</t>
  </si>
  <si>
    <t>TEMPLE, TEX.</t>
  </si>
  <si>
    <t>53 191</t>
  </si>
  <si>
    <t>Temple city</t>
  </si>
  <si>
    <t>42 483</t>
  </si>
  <si>
    <t>036</t>
  </si>
  <si>
    <t>397</t>
  </si>
  <si>
    <t>10 708</t>
  </si>
  <si>
    <t>530</t>
  </si>
  <si>
    <t>TERRE HAUTE, IND.</t>
  </si>
  <si>
    <t>74 736</t>
  </si>
  <si>
    <t>2 198</t>
  </si>
  <si>
    <t>859</t>
  </si>
  <si>
    <t>Terre Houte city</t>
  </si>
  <si>
    <t>61 125</t>
  </si>
  <si>
    <t>2 351</t>
  </si>
  <si>
    <t>899</t>
  </si>
  <si>
    <t>13 611</t>
  </si>
  <si>
    <t>1 944</t>
  </si>
  <si>
    <t>716</t>
  </si>
  <si>
    <t>TEXARKANA, TEX.-ARK.</t>
  </si>
  <si>
    <t>63 474</t>
  </si>
  <si>
    <t>52 730</t>
  </si>
  <si>
    <t>Texarkono aty, Ark</t>
  </si>
  <si>
    <t>21 459</t>
  </si>
  <si>
    <t>Texarkono city, Tex</t>
  </si>
  <si>
    <t>31 271</t>
  </si>
  <si>
    <t>10 744</t>
  </si>
  <si>
    <t>That port of the area in Arkansas</t>
  </si>
  <si>
    <t>22 220</t>
  </si>
  <si>
    <t>That port of the area in Texas</t>
  </si>
  <si>
    <t>41 254</t>
  </si>
  <si>
    <t>565</t>
  </si>
  <si>
    <t>TEXAS CITY-LA MARQUE, TEX.</t>
  </si>
  <si>
    <t>109 193</t>
  </si>
  <si>
    <t>350</t>
  </si>
  <si>
    <t>56 250</t>
  </si>
  <si>
    <t>La Marque city</t>
  </si>
  <si>
    <t>15 372</t>
  </si>
  <si>
    <t>025</t>
  </si>
  <si>
    <t>Texos City city (pt.)</t>
  </si>
  <si>
    <t>40 878</t>
  </si>
  <si>
    <t>52 943</t>
  </si>
  <si>
    <t>TOLEDO, OHIO-MICH.</t>
  </si>
  <si>
    <t>485 440</t>
  </si>
  <si>
    <t>176</t>
  </si>
  <si>
    <t>2 758</t>
  </si>
  <si>
    <t>062</t>
  </si>
  <si>
    <t>Toledo city</t>
  </si>
  <si>
    <t>354 635</t>
  </si>
  <si>
    <t>218</t>
  </si>
  <si>
    <t>4 222</t>
  </si>
  <si>
    <t>130 805</t>
  </si>
  <si>
    <t>239</t>
  </si>
  <si>
    <t>That port of the area in Michigan</t>
  </si>
  <si>
    <t>14 129</t>
  </si>
  <si>
    <t>1 413</t>
  </si>
  <si>
    <t>That port of the orea in Ohio</t>
  </si>
  <si>
    <t>471 311</t>
  </si>
  <si>
    <t>2 839</t>
  </si>
  <si>
    <t>TOPEKA, KANS.</t>
  </si>
  <si>
    <t>125 936</t>
  </si>
  <si>
    <t>Topeka city</t>
  </si>
  <si>
    <t>115 266</t>
  </si>
  <si>
    <t>10 670</t>
  </si>
  <si>
    <t>TRENTON, N.J.-PA.</t>
  </si>
  <si>
    <t>260 751</t>
  </si>
  <si>
    <t>I 191</t>
  </si>
  <si>
    <t>Trentan city</t>
  </si>
  <si>
    <t>92 124</t>
  </si>
  <si>
    <t>13 161</t>
  </si>
  <si>
    <t>5 118</t>
  </si>
  <si>
    <t>168 627</t>
  </si>
  <si>
    <t>That part of the orea in New Jersey</t>
  </si>
  <si>
    <t>244 082</t>
  </si>
  <si>
    <t>3 344</t>
  </si>
  <si>
    <t>That port of the area in Pennsylvania</t>
  </si>
  <si>
    <t>16 669</t>
  </si>
  <si>
    <t>TUCSON, ARIZ.</t>
  </si>
  <si>
    <t>450 059</t>
  </si>
  <si>
    <t>173</t>
  </si>
  <si>
    <t>2 601</t>
  </si>
  <si>
    <t>002</t>
  </si>
  <si>
    <t>Tucson city.</t>
  </si>
  <si>
    <t>330 537</t>
  </si>
  <si>
    <t>256</t>
  </si>
  <si>
    <t>3 339</t>
  </si>
  <si>
    <t>119 522</t>
  </si>
  <si>
    <t>193</t>
  </si>
  <si>
    <t>TULSA, OKLA.</t>
  </si>
  <si>
    <t>443 350</t>
  </si>
  <si>
    <t>Tulso city</t>
  </si>
  <si>
    <t>360 919</t>
  </si>
  <si>
    <t>1 940</t>
  </si>
  <si>
    <t>82 431</t>
  </si>
  <si>
    <t>217</t>
  </si>
  <si>
    <t>981</t>
  </si>
  <si>
    <t>TUSCALOOSA, ALA.</t>
  </si>
  <si>
    <t>99 554</t>
  </si>
  <si>
    <t>Tuscaloosa city</t>
  </si>
  <si>
    <t>75 211</t>
  </si>
  <si>
    <t>672</t>
  </si>
  <si>
    <t>24 343</t>
  </si>
  <si>
    <t>1 159</t>
  </si>
  <si>
    <t>TYLER, TEX.</t>
  </si>
  <si>
    <t>72 927</t>
  </si>
  <si>
    <t>2 026</t>
  </si>
  <si>
    <t>Tyler city</t>
  </si>
  <si>
    <t>70 508</t>
  </si>
  <si>
    <t>2 015</t>
  </si>
  <si>
    <t>2 419</t>
  </si>
  <si>
    <t>I 210</t>
  </si>
  <si>
    <t>UTICA-ROME, N.Y.</t>
  </si>
  <si>
    <t>155 238</t>
  </si>
  <si>
    <t>1 917</t>
  </si>
  <si>
    <t>743</t>
  </si>
  <si>
    <t>117 837</t>
  </si>
  <si>
    <t>1 901</t>
  </si>
  <si>
    <t>Rome city (pt.)</t>
  </si>
  <si>
    <t>42 205</t>
  </si>
  <si>
    <t>Utico city</t>
  </si>
  <si>
    <t>75 632</t>
  </si>
  <si>
    <t>4 449</t>
  </si>
  <si>
    <t>1 719</t>
  </si>
  <si>
    <t>37 401</t>
  </si>
  <si>
    <t>VICTORIA, TEX.</t>
  </si>
  <si>
    <t>50 725</t>
  </si>
  <si>
    <t>975</t>
  </si>
  <si>
    <t>Victario city</t>
  </si>
  <si>
    <t>50 695</t>
  </si>
  <si>
    <t>2 668</t>
  </si>
  <si>
    <t>VINELAND-MILLVILLE, N.J.</t>
  </si>
  <si>
    <t>88 822</t>
  </si>
  <si>
    <t>683</t>
  </si>
  <si>
    <t>78 568</t>
  </si>
  <si>
    <t>721</t>
  </si>
  <si>
    <t>Miliville city</t>
  </si>
  <si>
    <t>24 815</t>
  </si>
  <si>
    <t>Vineland city</t>
  </si>
  <si>
    <t>53 753</t>
  </si>
  <si>
    <t>10 254</t>
  </si>
  <si>
    <t>488</t>
  </si>
  <si>
    <t>VISALIA, CALIF.</t>
  </si>
  <si>
    <t>58 957</t>
  </si>
  <si>
    <t>2 358</t>
  </si>
  <si>
    <t>Visalia city</t>
  </si>
  <si>
    <t>49 729</t>
  </si>
  <si>
    <t>2 368</t>
  </si>
  <si>
    <t>9 228</t>
  </si>
  <si>
    <t>WACO, TEX.</t>
  </si>
  <si>
    <t>134 491</t>
  </si>
  <si>
    <t>1 245</t>
  </si>
  <si>
    <t>Waco city</t>
  </si>
  <si>
    <t>101 261</t>
  </si>
  <si>
    <t>1 368</t>
  </si>
  <si>
    <t>527</t>
  </si>
  <si>
    <t>33 230</t>
  </si>
  <si>
    <t>977</t>
  </si>
  <si>
    <t>WARNER ROBINS, GA.</t>
  </si>
  <si>
    <t>54 923</t>
  </si>
  <si>
    <t>Wamer Robins city</t>
  </si>
  <si>
    <t>39 893</t>
  </si>
  <si>
    <t>15 030</t>
  </si>
  <si>
    <t>WASHINGTON, D.C.-MD.-VA.</t>
  </si>
  <si>
    <t>2 763 105</t>
  </si>
  <si>
    <t>807</t>
  </si>
  <si>
    <t>3 424</t>
  </si>
  <si>
    <t>1 323</t>
  </si>
  <si>
    <t>Washington city</t>
  </si>
  <si>
    <t>638 333</t>
  </si>
  <si>
    <t>10 132</t>
  </si>
  <si>
    <t>3 940</t>
  </si>
  <si>
    <t>2 124 772</t>
  </si>
  <si>
    <t>744</t>
  </si>
  <si>
    <t>2 856</t>
  </si>
  <si>
    <t>1 103</t>
  </si>
  <si>
    <t>That port of the area in District of Calumbio,</t>
  </si>
  <si>
    <t>1 188 380</t>
  </si>
  <si>
    <t>1 106</t>
  </si>
  <si>
    <t>936 392</t>
  </si>
  <si>
    <t>WATERBURY, CONN.</t>
  </si>
  <si>
    <t>160 249</t>
  </si>
  <si>
    <t>2 289</t>
  </si>
  <si>
    <t>Waterbury city</t>
  </si>
  <si>
    <t>103 266</t>
  </si>
  <si>
    <t>3 561</t>
  </si>
  <si>
    <t>56 983</t>
  </si>
  <si>
    <t>WATERLOO, IOWA</t>
  </si>
  <si>
    <t>120 290</t>
  </si>
  <si>
    <t>254</t>
  </si>
  <si>
    <t>I 227</t>
  </si>
  <si>
    <t>Waterloo city</t>
  </si>
  <si>
    <t>75 985</t>
  </si>
  <si>
    <t>44 305</t>
  </si>
  <si>
    <t>1 231</t>
  </si>
  <si>
    <t>WAUSAU, WIS.</t>
  </si>
  <si>
    <t>52 990</t>
  </si>
  <si>
    <t>2 038</t>
  </si>
  <si>
    <t>779</t>
  </si>
  <si>
    <t>Wousau city</t>
  </si>
  <si>
    <t>32 426</t>
  </si>
  <si>
    <t>2 702</t>
  </si>
  <si>
    <t>20 564</t>
  </si>
  <si>
    <t>WEST PALM BEACH, FLA.</t>
  </si>
  <si>
    <t>487 044</t>
  </si>
  <si>
    <t>2 605</t>
  </si>
  <si>
    <t>West Polm Beach city (pt.)</t>
  </si>
  <si>
    <t>63 231</t>
  </si>
  <si>
    <t>3 952</t>
  </si>
  <si>
    <t>423 813</t>
  </si>
  <si>
    <t>WHEELING, W. VA.-OHIO</t>
  </si>
  <si>
    <t>101 049</t>
  </si>
  <si>
    <t>2 731</t>
  </si>
  <si>
    <t>Wheeling city</t>
  </si>
  <si>
    <t>43 070</t>
  </si>
  <si>
    <t>3 313</t>
  </si>
  <si>
    <t>57 979</t>
  </si>
  <si>
    <t>That part of the area in Ohio</t>
  </si>
  <si>
    <t>29 454</t>
  </si>
  <si>
    <t>3 273</t>
  </si>
  <si>
    <t>1 227</t>
  </si>
  <si>
    <t>That part of the orea in West Virginio</t>
  </si>
  <si>
    <t>71 595</t>
  </si>
  <si>
    <t>2 557</t>
  </si>
  <si>
    <t>1 008</t>
  </si>
  <si>
    <t>WICHITA, KANS.</t>
  </si>
  <si>
    <t>305 752</t>
  </si>
  <si>
    <t>Wichito city</t>
  </si>
  <si>
    <t>279 272</t>
  </si>
  <si>
    <t>2 765</t>
  </si>
  <si>
    <t>1 062</t>
  </si>
  <si>
    <t>26 480</t>
  </si>
  <si>
    <t>I 151</t>
  </si>
  <si>
    <t>441</t>
  </si>
  <si>
    <t>WICHITA FALLS, TEX.</t>
  </si>
  <si>
    <t>94 716</t>
  </si>
  <si>
    <t>1 857</t>
  </si>
  <si>
    <t>Wichita Falls city</t>
  </si>
  <si>
    <t>94 201</t>
  </si>
  <si>
    <t>1 922</t>
  </si>
  <si>
    <t>742</t>
  </si>
  <si>
    <t>WILLIAMSPORT, PA.</t>
  </si>
  <si>
    <t>58 650</t>
  </si>
  <si>
    <t>2 550</t>
  </si>
  <si>
    <t>Williamsport city</t>
  </si>
  <si>
    <t>33 401</t>
  </si>
  <si>
    <t>4 175</t>
  </si>
  <si>
    <t>1 518</t>
  </si>
  <si>
    <t>25 249</t>
  </si>
  <si>
    <t>1 804</t>
  </si>
  <si>
    <t>WILMINGTON, DEL.-N.J.-MD.</t>
  </si>
  <si>
    <t>406 112</t>
  </si>
  <si>
    <t>Wilmington city</t>
  </si>
  <si>
    <t>70 195</t>
  </si>
  <si>
    <t>6 381</t>
  </si>
  <si>
    <t>2 600</t>
  </si>
  <si>
    <t>335 917</t>
  </si>
  <si>
    <t>That part of the oreo in Oelowore</t>
  </si>
  <si>
    <t>367 562</t>
  </si>
  <si>
    <t>2 644</t>
  </si>
  <si>
    <t>That part of the area in Maryland</t>
  </si>
  <si>
    <t>11 971</t>
  </si>
  <si>
    <t>That part of the area in New Jersey</t>
  </si>
  <si>
    <t>26 579</t>
  </si>
  <si>
    <t>WILMINGTON, N.C.</t>
  </si>
  <si>
    <t>88 763</t>
  </si>
  <si>
    <t>44 000</t>
  </si>
  <si>
    <t>2 000</t>
  </si>
  <si>
    <t>44 763</t>
  </si>
  <si>
    <t>309</t>
  </si>
  <si>
    <t>WINSTON-SALEM, N.C.</t>
  </si>
  <si>
    <t>171 530</t>
  </si>
  <si>
    <t>1 574</t>
  </si>
  <si>
    <t>606</t>
  </si>
  <si>
    <t>Winston-Salem city</t>
  </si>
  <si>
    <t>131 885</t>
  </si>
  <si>
    <t>2 162</t>
  </si>
  <si>
    <t>39 645</t>
  </si>
  <si>
    <t>WINTER HAVEN, FLA.</t>
  </si>
  <si>
    <t>72 560</t>
  </si>
  <si>
    <t>Winter Haven city</t>
  </si>
  <si>
    <t>21 119</t>
  </si>
  <si>
    <t>1 760</t>
  </si>
  <si>
    <t>51 441</t>
  </si>
  <si>
    <t>1 513</t>
  </si>
  <si>
    <t>585</t>
  </si>
  <si>
    <t>WORCESTER, MASS.</t>
  </si>
  <si>
    <t>276 022</t>
  </si>
  <si>
    <t>304</t>
  </si>
  <si>
    <t>2 339</t>
  </si>
  <si>
    <t>Worcester city</t>
  </si>
  <si>
    <t>161 799</t>
  </si>
  <si>
    <t>4 373</t>
  </si>
  <si>
    <t>1 668</t>
  </si>
  <si>
    <t>114 223</t>
  </si>
  <si>
    <t>1 428</t>
  </si>
  <si>
    <t>YAKIMA, WASH.</t>
  </si>
  <si>
    <t>81 085</t>
  </si>
  <si>
    <t>943</t>
  </si>
  <si>
    <t>Yokimo city</t>
  </si>
  <si>
    <t>49 826</t>
  </si>
  <si>
    <t>4 152</t>
  </si>
  <si>
    <t>31 259</t>
  </si>
  <si>
    <t>1 489</t>
  </si>
  <si>
    <t>YORK, PA.</t>
  </si>
  <si>
    <t>129 336</t>
  </si>
  <si>
    <t>York city</t>
  </si>
  <si>
    <t>44 619</t>
  </si>
  <si>
    <t>8 924</t>
  </si>
  <si>
    <t>84 717</t>
  </si>
  <si>
    <t>1 970</t>
  </si>
  <si>
    <t>YOUNGSTOWN-WARREN, OHIO</t>
  </si>
  <si>
    <t>383 398</t>
  </si>
  <si>
    <t>2 573</t>
  </si>
  <si>
    <t>991</t>
  </si>
  <si>
    <t>172 065</t>
  </si>
  <si>
    <t>1 344</t>
  </si>
  <si>
    <t>Warren city</t>
  </si>
  <si>
    <t>56 629</t>
  </si>
  <si>
    <t>3 775</t>
  </si>
  <si>
    <t>1 490</t>
  </si>
  <si>
    <t>Youngstown city</t>
  </si>
  <si>
    <t>115 436</t>
  </si>
  <si>
    <t>3 395</t>
  </si>
  <si>
    <t>211 333</t>
  </si>
  <si>
    <t>259</t>
  </si>
  <si>
    <t>YUBA CITY, CALIF.</t>
  </si>
  <si>
    <t>61 107</t>
  </si>
  <si>
    <t>926</t>
  </si>
  <si>
    <t>Yuba City city</t>
  </si>
  <si>
    <t>18 736</t>
  </si>
  <si>
    <t>3 747</t>
  </si>
  <si>
    <t>42 371</t>
  </si>
  <si>
    <t>2 119</t>
  </si>
  <si>
    <t>YUMA, ARIZ.-CALIF.</t>
  </si>
  <si>
    <t>54 657</t>
  </si>
  <si>
    <t>2 376</t>
  </si>
  <si>
    <t>Yuma city</t>
  </si>
  <si>
    <t>42 433</t>
  </si>
  <si>
    <t>2 357</t>
  </si>
  <si>
    <t>884</t>
  </si>
  <si>
    <t>12 224</t>
  </si>
  <si>
    <t>2 445</t>
  </si>
  <si>
    <t>That part of the areo in Arizona</t>
  </si>
  <si>
    <t>54 247</t>
  </si>
  <si>
    <t>That part of the area in Colifornia</t>
  </si>
  <si>
    <t>Index</t>
  </si>
  <si>
    <t>state abbr</t>
  </si>
  <si>
    <t>county name</t>
  </si>
  <si>
    <t>Notes</t>
  </si>
  <si>
    <t>TX</t>
  </si>
  <si>
    <t>Taylor</t>
  </si>
  <si>
    <t>Almost entirely in Taylor cty; fewer than 1000 in Jones cty in 1970</t>
  </si>
  <si>
    <t>OH</t>
  </si>
  <si>
    <t>Summit</t>
  </si>
  <si>
    <t>Albany</t>
  </si>
  <si>
    <t>GA</t>
  </si>
  <si>
    <t>Dougherty</t>
  </si>
  <si>
    <t>Albany city</t>
  </si>
  <si>
    <t>NY</t>
  </si>
  <si>
    <t>Schenectady</t>
  </si>
  <si>
    <t>Rensselaer</t>
  </si>
  <si>
    <t>NM</t>
  </si>
  <si>
    <t>Bernalillo</t>
  </si>
  <si>
    <t>Alexandria, LA</t>
  </si>
  <si>
    <t>Rapides</t>
  </si>
  <si>
    <t>Grant parish was removed from MSA in 1983(see note)</t>
  </si>
  <si>
    <t>Allentown-Bethlehm-Easton</t>
  </si>
  <si>
    <t>PA</t>
  </si>
  <si>
    <t>Lehigh</t>
  </si>
  <si>
    <t>Lehigh &amp; Northampton</t>
  </si>
  <si>
    <t>Easton</t>
  </si>
  <si>
    <t>Northampton</t>
  </si>
  <si>
    <t>ILL</t>
  </si>
  <si>
    <t>Madison</t>
  </si>
  <si>
    <t>Altoona</t>
  </si>
  <si>
    <t>Blair</t>
  </si>
  <si>
    <t>Potter</t>
  </si>
  <si>
    <t>IN</t>
  </si>
  <si>
    <t>SC</t>
  </si>
  <si>
    <t>Anderson</t>
  </si>
  <si>
    <t xml:space="preserve">MD    </t>
  </si>
  <si>
    <t>Anne Arundel</t>
  </si>
  <si>
    <t>MI</t>
  </si>
  <si>
    <t>Washtenaw</t>
  </si>
  <si>
    <t>AL</t>
  </si>
  <si>
    <t>Calhoun</t>
  </si>
  <si>
    <t>Antioch</t>
  </si>
  <si>
    <t>CA</t>
  </si>
  <si>
    <t>Contra Costa</t>
  </si>
  <si>
    <t>WI</t>
  </si>
  <si>
    <t>Outagamie</t>
  </si>
  <si>
    <t>NC</t>
  </si>
  <si>
    <t>Buncombe</t>
  </si>
  <si>
    <t>Clarke</t>
  </si>
  <si>
    <t>Athens-Clarke a city-county combo</t>
  </si>
  <si>
    <t>Fulton</t>
  </si>
  <si>
    <t>NJ</t>
  </si>
  <si>
    <t>Atlantic</t>
  </si>
  <si>
    <t>Lee</t>
  </si>
  <si>
    <t>Augusta</t>
  </si>
  <si>
    <t>Richmond</t>
  </si>
  <si>
    <t>Augusta-Richmond-a city-county combo</t>
  </si>
  <si>
    <t>Aurora</t>
  </si>
  <si>
    <t>IL</t>
  </si>
  <si>
    <t>Kane</t>
  </si>
  <si>
    <t>Travis</t>
  </si>
  <si>
    <t>Kern</t>
  </si>
  <si>
    <t>MD</t>
  </si>
  <si>
    <t>Baltimore City</t>
  </si>
  <si>
    <t>ME</t>
  </si>
  <si>
    <t>Penobscot</t>
  </si>
  <si>
    <t>LA</t>
  </si>
  <si>
    <t>East Baton</t>
  </si>
  <si>
    <t>Bay</t>
  </si>
  <si>
    <t>Jefferson</t>
  </si>
  <si>
    <t>Bellingham</t>
  </si>
  <si>
    <t>WA</t>
  </si>
  <si>
    <t>Whatcom</t>
  </si>
  <si>
    <t>Rock County</t>
  </si>
  <si>
    <t>Berrien</t>
  </si>
  <si>
    <t xml:space="preserve">MY </t>
  </si>
  <si>
    <t>Yellowstone</t>
  </si>
  <si>
    <t>MS</t>
  </si>
  <si>
    <t>Harrison</t>
  </si>
  <si>
    <t xml:space="preserve">NY </t>
  </si>
  <si>
    <t>Broome</t>
  </si>
  <si>
    <t>ND</t>
  </si>
  <si>
    <t>Burleigh</t>
  </si>
  <si>
    <t>Morton</t>
  </si>
  <si>
    <t>Monroe</t>
  </si>
  <si>
    <t>McLean</t>
  </si>
  <si>
    <t>ID</t>
  </si>
  <si>
    <t>Ada</t>
  </si>
  <si>
    <t>MA</t>
  </si>
  <si>
    <t>Suffolk</t>
  </si>
  <si>
    <t>CO</t>
  </si>
  <si>
    <t>Boulder</t>
  </si>
  <si>
    <t>Kitsap</t>
  </si>
  <si>
    <t>CT</t>
  </si>
  <si>
    <t>Fairfield</t>
  </si>
  <si>
    <t>Hartford</t>
  </si>
  <si>
    <t>Bristol city, VA</t>
  </si>
  <si>
    <t>Plymouth</t>
  </si>
  <si>
    <t>Cameron</t>
  </si>
  <si>
    <t>Brazos</t>
  </si>
  <si>
    <t>Erie</t>
  </si>
  <si>
    <t>VT</t>
  </si>
  <si>
    <t>Chittenden</t>
  </si>
  <si>
    <t>Stark</t>
  </si>
  <si>
    <t>WY</t>
  </si>
  <si>
    <t>Natrona</t>
  </si>
  <si>
    <t>IA</t>
  </si>
  <si>
    <t>Linn</t>
  </si>
  <si>
    <t>Champaign</t>
  </si>
  <si>
    <t>Charleston</t>
  </si>
  <si>
    <t>WV</t>
  </si>
  <si>
    <t>Kanawha</t>
  </si>
  <si>
    <t>Mecklenburg</t>
  </si>
  <si>
    <t>VA</t>
  </si>
  <si>
    <t>Albemarle</t>
  </si>
  <si>
    <t>County seat for Albemarle; independent city within Albemarle</t>
  </si>
  <si>
    <t>TN</t>
  </si>
  <si>
    <t>Hamilton</t>
  </si>
  <si>
    <t>Laramie</t>
  </si>
  <si>
    <t>Cook</t>
  </si>
  <si>
    <t>Butte</t>
  </si>
  <si>
    <t>Cuyahoga</t>
  </si>
  <si>
    <t>El Paso</t>
  </si>
  <si>
    <t>MO</t>
  </si>
  <si>
    <t>Boone</t>
  </si>
  <si>
    <t>Richland</t>
  </si>
  <si>
    <t>Muscogee</t>
  </si>
  <si>
    <t>Franklin</t>
  </si>
  <si>
    <t>Nueces</t>
  </si>
  <si>
    <t>Dallas</t>
  </si>
  <si>
    <t>Tarrant</t>
  </si>
  <si>
    <t>Scott</t>
  </si>
  <si>
    <t>Rock Island</t>
  </si>
  <si>
    <t>Montgomery</t>
  </si>
  <si>
    <t>Volusia</t>
  </si>
  <si>
    <t>Macon</t>
  </si>
  <si>
    <t>Denver</t>
  </si>
  <si>
    <t>Polk</t>
  </si>
  <si>
    <t>Wayne</t>
  </si>
  <si>
    <t>Dubuque</t>
  </si>
  <si>
    <t>MN</t>
  </si>
  <si>
    <t>St Louis</t>
  </si>
  <si>
    <t>Douglas</t>
  </si>
  <si>
    <t>Durham</t>
  </si>
  <si>
    <t>Eau Claire</t>
  </si>
  <si>
    <t>Elgin city</t>
  </si>
  <si>
    <t>10% of Elgin population (~5,000) resided in Cook cty</t>
  </si>
  <si>
    <t>Elkhart</t>
  </si>
  <si>
    <t>Elmira</t>
  </si>
  <si>
    <t>OR</t>
  </si>
  <si>
    <t>Lane</t>
  </si>
  <si>
    <t>Vanderburgh</t>
  </si>
  <si>
    <t>Fairfield city</t>
  </si>
  <si>
    <t>Solano</t>
  </si>
  <si>
    <t>Bristol</t>
  </si>
  <si>
    <t>Cass</t>
  </si>
  <si>
    <t>Clay</t>
  </si>
  <si>
    <t>Cumberland</t>
  </si>
  <si>
    <t>AR</t>
  </si>
  <si>
    <t>Washington</t>
  </si>
  <si>
    <t>Worcester</t>
  </si>
  <si>
    <t>Genesee</t>
  </si>
  <si>
    <t>Florence</t>
  </si>
  <si>
    <t>Larimer</t>
  </si>
  <si>
    <t>FL</t>
  </si>
  <si>
    <t>Broward</t>
  </si>
  <si>
    <t>Sebastian</t>
  </si>
  <si>
    <t>Allen</t>
  </si>
  <si>
    <t>Fresno</t>
  </si>
  <si>
    <t>Etowah</t>
  </si>
  <si>
    <t>Alachua</t>
  </si>
  <si>
    <t>Galveston</t>
  </si>
  <si>
    <t>Gastonia</t>
  </si>
  <si>
    <t>Gaston</t>
  </si>
  <si>
    <t>Grand Forks</t>
  </si>
  <si>
    <t>Grand Junction</t>
  </si>
  <si>
    <t>Mesa</t>
  </si>
  <si>
    <t>Grand Rapids</t>
  </si>
  <si>
    <t>Kent</t>
  </si>
  <si>
    <t>MT</t>
  </si>
  <si>
    <t>Cascade</t>
  </si>
  <si>
    <t>Weld</t>
  </si>
  <si>
    <t>Brown</t>
  </si>
  <si>
    <t>Guilford</t>
  </si>
  <si>
    <t>Greenville</t>
  </si>
  <si>
    <t>Butler</t>
  </si>
  <si>
    <t>Harrisburg</t>
  </si>
  <si>
    <t>Dauphin</t>
  </si>
  <si>
    <t>Riverside</t>
  </si>
  <si>
    <t>Houma</t>
  </si>
  <si>
    <t>Terrebonne</t>
  </si>
  <si>
    <t>Harris</t>
  </si>
  <si>
    <t>KY</t>
  </si>
  <si>
    <t>Boyd</t>
  </si>
  <si>
    <t>Cabell</t>
  </si>
  <si>
    <t>Marion</t>
  </si>
  <si>
    <t>Iowa city</t>
  </si>
  <si>
    <t>Johnson</t>
  </si>
  <si>
    <t>Jackson</t>
  </si>
  <si>
    <t>Hinds</t>
  </si>
  <si>
    <t>Jacksonville</t>
  </si>
  <si>
    <t>Duval</t>
  </si>
  <si>
    <t>Rock</t>
  </si>
  <si>
    <t>Cambria</t>
  </si>
  <si>
    <t>Will</t>
  </si>
  <si>
    <t>Kalamazoo</t>
  </si>
  <si>
    <t>Kankakee</t>
  </si>
  <si>
    <t>KS &amp; MO</t>
  </si>
  <si>
    <t>Wyandotte, KS &amp; Jackson MO</t>
  </si>
  <si>
    <t>Kenosha</t>
  </si>
  <si>
    <t>Bell</t>
  </si>
  <si>
    <t>Knox</t>
  </si>
  <si>
    <t>Kokomo</t>
  </si>
  <si>
    <t>Howard</t>
  </si>
  <si>
    <t>La Crosse</t>
  </si>
  <si>
    <t>Lafayette</t>
  </si>
  <si>
    <t>Tippecanoe</t>
  </si>
  <si>
    <t>Calcasieu</t>
  </si>
  <si>
    <t>Lancaster</t>
  </si>
  <si>
    <t>Ingham</t>
  </si>
  <si>
    <t>Webb</t>
  </si>
  <si>
    <t>NV</t>
  </si>
  <si>
    <t>Clark</t>
  </si>
  <si>
    <t>Essex</t>
  </si>
  <si>
    <t xml:space="preserve">OK </t>
  </si>
  <si>
    <t>Comanche</t>
  </si>
  <si>
    <t>Androscoggin</t>
  </si>
  <si>
    <t>Fayette</t>
  </si>
  <si>
    <t>NE</t>
  </si>
  <si>
    <t>Pulaski</t>
  </si>
  <si>
    <t>Cowlitz</t>
  </si>
  <si>
    <t>Lorain</t>
  </si>
  <si>
    <t>Los Angeles</t>
  </si>
  <si>
    <t>Middlesex</t>
  </si>
  <si>
    <t>Lubbock</t>
  </si>
  <si>
    <t>Hidalgo</t>
  </si>
  <si>
    <t>Pharr</t>
  </si>
  <si>
    <t>Bibb</t>
  </si>
  <si>
    <t>Dane</t>
  </si>
  <si>
    <t>Manchester</t>
  </si>
  <si>
    <t>NH</t>
  </si>
  <si>
    <t>Hillsborough</t>
  </si>
  <si>
    <t>Mansfield</t>
  </si>
  <si>
    <t>Cocoa</t>
  </si>
  <si>
    <t>Brevard</t>
  </si>
  <si>
    <t>Shelby</t>
  </si>
  <si>
    <t>New Haven</t>
  </si>
  <si>
    <t>Dade</t>
  </si>
  <si>
    <t>Midland</t>
  </si>
  <si>
    <t>Milwaukee</t>
  </si>
  <si>
    <t>Hennepin</t>
  </si>
  <si>
    <t>St Paul</t>
  </si>
  <si>
    <t>Ramsey</t>
  </si>
  <si>
    <t>Missoula</t>
  </si>
  <si>
    <t>Mobile</t>
  </si>
  <si>
    <t>Stanislaus</t>
  </si>
  <si>
    <t>Ouachita</t>
  </si>
  <si>
    <t>Delaware</t>
  </si>
  <si>
    <t>Muskegon</t>
  </si>
  <si>
    <t>Napa</t>
  </si>
  <si>
    <t>Naples</t>
  </si>
  <si>
    <t>Nashua</t>
  </si>
  <si>
    <t>Davidson</t>
  </si>
  <si>
    <t>Orange</t>
  </si>
  <si>
    <t>New London</t>
  </si>
  <si>
    <t>Orleans</t>
  </si>
  <si>
    <t>RI</t>
  </si>
  <si>
    <t>Newport News City</t>
  </si>
  <si>
    <t>Hampton City</t>
  </si>
  <si>
    <t>Hudson</t>
  </si>
  <si>
    <t>New York</t>
  </si>
  <si>
    <t>Norfolk city</t>
  </si>
  <si>
    <t>Ector</t>
  </si>
  <si>
    <t>UT</t>
  </si>
  <si>
    <t>Weber</t>
  </si>
  <si>
    <t>OK</t>
  </si>
  <si>
    <t>Oklahoma</t>
  </si>
  <si>
    <t>Olympia</t>
  </si>
  <si>
    <t>Omaha</t>
  </si>
  <si>
    <t>Winnebago</t>
  </si>
  <si>
    <t>Daviess</t>
  </si>
  <si>
    <t>Ventura</t>
  </si>
  <si>
    <t>Palm Springs</t>
  </si>
  <si>
    <t>Panama City</t>
  </si>
  <si>
    <t>Parkersburg</t>
  </si>
  <si>
    <t xml:space="preserve">WV </t>
  </si>
  <si>
    <t>Wood</t>
  </si>
  <si>
    <t>Pascagoula</t>
  </si>
  <si>
    <t>Pensacola</t>
  </si>
  <si>
    <t>Escambia</t>
  </si>
  <si>
    <t>Peoria</t>
  </si>
  <si>
    <t>Colonial Heights</t>
  </si>
  <si>
    <t>Petrsburg city</t>
  </si>
  <si>
    <t>Philadelphia</t>
  </si>
  <si>
    <t>AZ</t>
  </si>
  <si>
    <t>Maricopa</t>
  </si>
  <si>
    <t>Pine Bluff</t>
  </si>
  <si>
    <t>Allegheny</t>
  </si>
  <si>
    <t>Berkshire</t>
  </si>
  <si>
    <t>Bannock</t>
  </si>
  <si>
    <t>Clackamas</t>
  </si>
  <si>
    <t>Providence</t>
  </si>
  <si>
    <t>Utah</t>
  </si>
  <si>
    <t>Pueblo</t>
  </si>
  <si>
    <t>Racine</t>
  </si>
  <si>
    <t>Wake</t>
  </si>
  <si>
    <t>Rapid City</t>
  </si>
  <si>
    <t>SD</t>
  </si>
  <si>
    <t>Pennington</t>
  </si>
  <si>
    <t>Berks</t>
  </si>
  <si>
    <t>Washoe</t>
  </si>
  <si>
    <t>Roanoke</t>
  </si>
  <si>
    <t>Olmsted</t>
  </si>
  <si>
    <t>Rock Hill, SC</t>
  </si>
  <si>
    <t>York</t>
  </si>
  <si>
    <t>Floyd</t>
  </si>
  <si>
    <t>Sacramento</t>
  </si>
  <si>
    <t>Saginaw</t>
  </si>
  <si>
    <t>Buchanan</t>
  </si>
  <si>
    <t>Small part in Andrew cty</t>
  </si>
  <si>
    <t>Pinellas</t>
  </si>
  <si>
    <t>Salinas</t>
  </si>
  <si>
    <t>Monterey</t>
  </si>
  <si>
    <t xml:space="preserve">Salt Lake </t>
  </si>
  <si>
    <t>Tom Green</t>
  </si>
  <si>
    <t>Bexar</t>
  </si>
  <si>
    <t>San Bernardino</t>
  </si>
  <si>
    <t>San Diego</t>
  </si>
  <si>
    <t>Alameda</t>
  </si>
  <si>
    <t>San Francisco</t>
  </si>
  <si>
    <t>Woodbury</t>
  </si>
  <si>
    <t>Minnehaha</t>
  </si>
  <si>
    <t>South Bend</t>
  </si>
  <si>
    <t xml:space="preserve">IN </t>
  </si>
  <si>
    <t>Saint Joseph</t>
  </si>
  <si>
    <t>Spartanburg</t>
  </si>
  <si>
    <t>Spokane</t>
  </si>
  <si>
    <t>Sangamon</t>
  </si>
  <si>
    <t>Greene</t>
  </si>
  <si>
    <t>Hampden</t>
  </si>
  <si>
    <t>Weirton</t>
  </si>
  <si>
    <t>Hancock</t>
  </si>
  <si>
    <t>Santa Clara</t>
  </si>
  <si>
    <t>Santa Barbara</t>
  </si>
  <si>
    <t>Santa Cruz</t>
  </si>
  <si>
    <t>Santa Maria</t>
  </si>
  <si>
    <t>Sonoma</t>
  </si>
  <si>
    <t>Chatham</t>
  </si>
  <si>
    <t>Scranton-Wilkes Barre, PA</t>
  </si>
  <si>
    <t>Lackawanna</t>
  </si>
  <si>
    <t>Luzerne</t>
  </si>
  <si>
    <t>Snohomish</t>
  </si>
  <si>
    <t>King</t>
  </si>
  <si>
    <t>Sharon</t>
  </si>
  <si>
    <t>Grayson</t>
  </si>
  <si>
    <t>Caddo</t>
  </si>
  <si>
    <t>San Joaquin</t>
  </si>
  <si>
    <t>Onandaga</t>
  </si>
  <si>
    <t>Tacoma</t>
  </si>
  <si>
    <t>Pierce</t>
  </si>
  <si>
    <t>Leon</t>
  </si>
  <si>
    <t>Vigo</t>
  </si>
  <si>
    <t>Texarkana, AR</t>
  </si>
  <si>
    <t>Miller</t>
  </si>
  <si>
    <t>Texarkana, TX</t>
  </si>
  <si>
    <t>Bowie</t>
  </si>
  <si>
    <t>Lucas</t>
  </si>
  <si>
    <t>KS</t>
  </si>
  <si>
    <t>Shawnee</t>
  </si>
  <si>
    <t>Mercer</t>
  </si>
  <si>
    <t>Pima</t>
  </si>
  <si>
    <t>Tulsa</t>
  </si>
  <si>
    <t>Tusccaloosa</t>
  </si>
  <si>
    <t>Smith</t>
  </si>
  <si>
    <t>Oneida</t>
  </si>
  <si>
    <t>Victoria</t>
  </si>
  <si>
    <t>McLennan</t>
  </si>
  <si>
    <t>DC</t>
  </si>
  <si>
    <t>Black Hawk</t>
  </si>
  <si>
    <t>Wausau</t>
  </si>
  <si>
    <t>Marathon</t>
  </si>
  <si>
    <t>West Palm Beach</t>
  </si>
  <si>
    <t>Palm Beach</t>
  </si>
  <si>
    <t>Ohio</t>
  </si>
  <si>
    <t>Sedgwick</t>
  </si>
  <si>
    <t>Wichita</t>
  </si>
  <si>
    <t>Lycoming</t>
  </si>
  <si>
    <t>DE</t>
  </si>
  <si>
    <t>New Castle</t>
  </si>
  <si>
    <t>New Hanover</t>
  </si>
  <si>
    <t>Forsyth</t>
  </si>
  <si>
    <t>Yakima</t>
  </si>
  <si>
    <t>Trumbull</t>
  </si>
  <si>
    <t>Mahoning</t>
  </si>
  <si>
    <t>Sutter</t>
  </si>
  <si>
    <t>Yuma</t>
  </si>
  <si>
    <t>Augusta-Richmond</t>
  </si>
  <si>
    <t>Officially a combined city-county jurisdiction</t>
  </si>
  <si>
    <t>Primarily split between DuPage &amp; Kane ctys</t>
  </si>
  <si>
    <t>Primarily split between Cook &amp; Kane ctys</t>
  </si>
  <si>
    <t>Gregg</t>
  </si>
  <si>
    <t>Thot port of the area in Georgia</t>
  </si>
  <si>
    <t>That port of the area in South Caroling -</t>
  </si>
  <si>
    <t>Thot part of the area in Tennessee</t>
  </si>
  <si>
    <t>That part of the area in Alobama</t>
  </si>
  <si>
    <t>That port of the area in Illinois</t>
  </si>
  <si>
    <t>That part of the area in Arkansos</t>
  </si>
  <si>
    <t>That part of the area in Oklahomo</t>
  </si>
  <si>
    <t>Thot part of the area in Minnesoto</t>
  </si>
  <si>
    <t>That part of the area in Meryland</t>
  </si>
  <si>
    <t>That part of the area in Pennsylvonio</t>
  </si>
  <si>
    <t>Thot part of the area in Ohio</t>
  </si>
  <si>
    <t>Thot port of the area in West Virginia</t>
  </si>
  <si>
    <t>That part of the area in Kansas</t>
  </si>
  <si>
    <t>That part of the area in Missauri</t>
  </si>
  <si>
    <t>That part of the area in Mossochusetts -</t>
  </si>
  <si>
    <t>That part of the area in New Hompshire</t>
  </si>
  <si>
    <t>Thot part of the area in Woshington</t>
  </si>
  <si>
    <t>Thot part of the area in Indiona</t>
  </si>
  <si>
    <t>Thot port of the area in Massachusetts -</t>
  </si>
  <si>
    <t>That port of the area in New Hampshire.</t>
  </si>
  <si>
    <t>Thot port of the area in New Jersey</t>
  </si>
  <si>
    <t>Thot port of the area in New York</t>
  </si>
  <si>
    <t>That part of the area in Nebrosko</t>
  </si>
  <si>
    <t>That port of the area in Ohio</t>
  </si>
  <si>
    <t>That part of the area in West Virginia</t>
  </si>
  <si>
    <t>That part of the area in Moine</t>
  </si>
  <si>
    <t>That port of the area in New Hompshire.</t>
  </si>
  <si>
    <t>That part of the area in Konsos</t>
  </si>
  <si>
    <t>Thot port of the area in Missouri</t>
  </si>
  <si>
    <t>Thot port of the area in Illinais</t>
  </si>
  <si>
    <t>That part of the area in South Oakota</t>
  </si>
  <si>
    <t>That part of the area in Indiana</t>
  </si>
  <si>
    <t>That part of the area in Cannecticut</t>
  </si>
  <si>
    <t>That port of the area in Ohia</t>
  </si>
  <si>
    <t>That part of the area in Pennsylvanio</t>
  </si>
  <si>
    <t>Thot part of the area in Pennsylvanio</t>
  </si>
  <si>
    <t>That part of the area in Oelowore</t>
  </si>
  <si>
    <t>That part of the area in Arizona</t>
  </si>
  <si>
    <t>Notes80</t>
  </si>
  <si>
    <t>landarea</t>
  </si>
  <si>
    <t>pop</t>
  </si>
  <si>
    <t>popdens</t>
  </si>
  <si>
    <t>East Chicago</t>
  </si>
  <si>
    <t>Lake</t>
  </si>
  <si>
    <t>Gary</t>
  </si>
  <si>
    <t>Hammond</t>
  </si>
  <si>
    <t>Anaheim</t>
  </si>
  <si>
    <t>Garden Grove</t>
  </si>
  <si>
    <t>Ontario</t>
  </si>
  <si>
    <t>Santa Ana</t>
  </si>
  <si>
    <t>Clifton</t>
  </si>
  <si>
    <t>Passaic</t>
  </si>
  <si>
    <t>Paterson</t>
  </si>
  <si>
    <t>Ventura (San Buenaventura)</t>
  </si>
  <si>
    <t>Vallejo</t>
  </si>
  <si>
    <t>Kansas City</t>
  </si>
  <si>
    <t>Wyandotte</t>
  </si>
  <si>
    <t>Bethlehem city (in Lehigh)</t>
  </si>
  <si>
    <t>Bethlehem city (in Northampton)</t>
  </si>
  <si>
    <t>Portsmouth City</t>
  </si>
  <si>
    <t>Richmond City</t>
  </si>
  <si>
    <t>Hampton</t>
  </si>
  <si>
    <t>Lynchburg</t>
  </si>
  <si>
    <t>Norfolk</t>
  </si>
  <si>
    <t>Petrsburg City</t>
  </si>
  <si>
    <t>St. Joseph</t>
  </si>
  <si>
    <t>East Baton Rouge</t>
  </si>
  <si>
    <t>Baltimore (City)</t>
  </si>
  <si>
    <t>Multnomah</t>
  </si>
  <si>
    <t>District of Columbia</t>
  </si>
  <si>
    <t>Miami-Dade</t>
  </si>
  <si>
    <t>St. Louis</t>
  </si>
  <si>
    <t>Onondaga</t>
  </si>
  <si>
    <t>Adams</t>
  </si>
  <si>
    <t>Westminster</t>
  </si>
  <si>
    <t>North Glenn</t>
  </si>
  <si>
    <t>Camden</t>
  </si>
  <si>
    <t>Elizabeth</t>
  </si>
  <si>
    <t>Union</t>
  </si>
  <si>
    <t>Bradenton</t>
  </si>
  <si>
    <t>Manatee</t>
  </si>
  <si>
    <t>Portage</t>
  </si>
  <si>
    <t>Porter</t>
  </si>
  <si>
    <t>Alexandria City</t>
  </si>
  <si>
    <t>Vancouver</t>
  </si>
  <si>
    <t>Torrington</t>
  </si>
  <si>
    <t>Litchfield</t>
  </si>
  <si>
    <t>Middletown</t>
  </si>
  <si>
    <t>Belleville</t>
  </si>
  <si>
    <t>St. Clair</t>
  </si>
  <si>
    <t>New Albany</t>
  </si>
  <si>
    <t>Covington</t>
  </si>
  <si>
    <t>Kenton</t>
  </si>
  <si>
    <t>Bowling Green</t>
  </si>
  <si>
    <t>Warren</t>
  </si>
  <si>
    <t>Burnsville</t>
  </si>
  <si>
    <t>Dakota</t>
  </si>
  <si>
    <t>Concord</t>
  </si>
  <si>
    <t>Merrimack</t>
  </si>
  <si>
    <t>Watertown</t>
  </si>
  <si>
    <t>North Tonawanda</t>
  </si>
  <si>
    <t>Niagara</t>
  </si>
  <si>
    <t>Yonkers</t>
  </si>
  <si>
    <t>Westchester</t>
  </si>
  <si>
    <t>Denton</t>
  </si>
  <si>
    <t>Arapahoe</t>
  </si>
  <si>
    <t>Englewood</t>
  </si>
  <si>
    <t>Arvada</t>
  </si>
  <si>
    <t>Lakewood</t>
  </si>
  <si>
    <t>Highland Park</t>
  </si>
  <si>
    <t>Waukegan</t>
  </si>
  <si>
    <t>Prince George's</t>
  </si>
  <si>
    <t>Cambridge</t>
  </si>
  <si>
    <t>Medford</t>
  </si>
  <si>
    <t>Newton</t>
  </si>
  <si>
    <t>Somerville</t>
  </si>
  <si>
    <t>Bergen</t>
  </si>
  <si>
    <t>Bergenfield</t>
  </si>
  <si>
    <t>Fairlawn</t>
  </si>
  <si>
    <t>Fort Lee</t>
  </si>
  <si>
    <t>Garfield</t>
  </si>
  <si>
    <t>Hackensack</t>
  </si>
  <si>
    <t>Paramus</t>
  </si>
  <si>
    <t>Ridgewood</t>
  </si>
  <si>
    <t>New Brunswick</t>
  </si>
  <si>
    <t>Perth Amboy</t>
  </si>
  <si>
    <t>Sayreville</t>
  </si>
  <si>
    <t>White Plains</t>
  </si>
  <si>
    <t>citypop80</t>
  </si>
  <si>
    <t>citysqmi80</t>
  </si>
  <si>
    <t>citysqkm80</t>
  </si>
  <si>
    <t>cityden_sqmi80</t>
  </si>
  <si>
    <t>cityden_sqkm80</t>
  </si>
  <si>
    <t>Cheverly</t>
  </si>
  <si>
    <t>College Park</t>
  </si>
  <si>
    <t>Greenbelt</t>
  </si>
  <si>
    <t>Corona</t>
  </si>
  <si>
    <t>Titusville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</si>
</sst>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1" xfId="1"/>
    <xf numFmtId="0" fontId="1" fillId="2" borderId="1" xfId="1" applyAlignment="1">
      <alignment wrapText="1"/>
    </xf>
    <xf numFmtId="0" fontId="1" fillId="2" borderId="1" xfId="1" applyAlignment="1"/>
    <xf numFmtId="0" fontId="3" fillId="0" borderId="0" xfId="0" applyFont="1"/>
    <xf numFmtId="0" fontId="4" fillId="0" borderId="0" xfId="0" applyFont="1"/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0" fillId="3" borderId="0" xfId="0" applyFill="1"/>
    <xf numFmtId="0" fontId="4" fillId="3" borderId="0" xfId="0" applyFont="1" applyFill="1"/>
    <xf numFmtId="1" fontId="0" fillId="0" borderId="0" xfId="0" applyNumberFormat="1"/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wrapText="1"/>
    </xf>
    <xf numFmtId="0" fontId="1" fillId="2" borderId="7" xfId="1" applyBorder="1" applyAlignment="1">
      <alignment horizontal="center" wrapText="1"/>
    </xf>
    <xf numFmtId="0" fontId="1" fillId="2" borderId="5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7" xfId="1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7DF8-6F2F-4C52-8757-A967570652B3}">
  <dimension ref="A1:F1701"/>
  <sheetViews>
    <sheetView zoomScaleNormal="100" workbookViewId="0">
      <pane xSplit="1" ySplit="4" topLeftCell="B1135" activePane="bottomRight" state="frozen"/>
      <selection pane="topRight" activeCell="B1" sqref="B1"/>
      <selection pane="bottomLeft" activeCell="A6" sqref="A6"/>
      <selection pane="bottomRight" activeCell="E1166" sqref="E1166"/>
    </sheetView>
  </sheetViews>
  <sheetFormatPr defaultRowHeight="14.75" x14ac:dyDescent="0.75"/>
  <cols>
    <col min="1" max="1" width="27.7265625" customWidth="1"/>
    <col min="2" max="2" width="10.36328125" customWidth="1"/>
    <col min="3" max="3" width="12.453125" customWidth="1"/>
    <col min="4" max="4" width="16.58984375" bestFit="1" customWidth="1"/>
    <col min="5" max="5" width="11" bestFit="1" customWidth="1"/>
    <col min="6" max="6" width="15.54296875" bestFit="1" customWidth="1"/>
  </cols>
  <sheetData>
    <row r="1" spans="1:6" x14ac:dyDescent="0.75">
      <c r="A1" t="s">
        <v>0</v>
      </c>
      <c r="B1" t="s">
        <v>0</v>
      </c>
      <c r="D1" t="s">
        <v>0</v>
      </c>
      <c r="E1" t="s">
        <v>0</v>
      </c>
    </row>
    <row r="2" spans="1:6" x14ac:dyDescent="0.75">
      <c r="A2" s="12" t="s">
        <v>1</v>
      </c>
      <c r="B2" s="18">
        <v>1980</v>
      </c>
      <c r="C2" s="18"/>
      <c r="D2" s="18"/>
      <c r="E2" s="18"/>
      <c r="F2" s="18"/>
    </row>
    <row r="3" spans="1:6" ht="14.9" customHeight="1" x14ac:dyDescent="0.75">
      <c r="A3" s="13"/>
      <c r="B3" s="14" t="s">
        <v>2</v>
      </c>
      <c r="C3" s="16" t="s">
        <v>3</v>
      </c>
      <c r="D3" s="17"/>
      <c r="E3" s="16" t="s">
        <v>4</v>
      </c>
      <c r="F3" s="17"/>
    </row>
    <row r="4" spans="1:6" ht="14.9" customHeight="1" x14ac:dyDescent="0.75">
      <c r="A4" s="13"/>
      <c r="B4" s="15"/>
      <c r="C4" s="1" t="s">
        <v>5</v>
      </c>
      <c r="D4" s="2" t="s">
        <v>6</v>
      </c>
      <c r="E4" s="1" t="s">
        <v>7</v>
      </c>
      <c r="F4" s="2" t="s">
        <v>8</v>
      </c>
    </row>
    <row r="6" spans="1:6" x14ac:dyDescent="0.7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6" x14ac:dyDescent="0.75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</row>
    <row r="8" spans="1:6" x14ac:dyDescent="0.75">
      <c r="A8" t="s">
        <v>21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</row>
    <row r="9" spans="1:6" x14ac:dyDescent="0.75">
      <c r="A9" t="s">
        <v>27</v>
      </c>
      <c r="B9" t="s">
        <v>0</v>
      </c>
      <c r="C9" t="s">
        <v>0</v>
      </c>
      <c r="D9" t="s">
        <v>0</v>
      </c>
      <c r="E9" t="s">
        <v>0</v>
      </c>
      <c r="F9" t="s">
        <v>0</v>
      </c>
    </row>
    <row r="10" spans="1:6" x14ac:dyDescent="0.75">
      <c r="A10" t="s">
        <v>28</v>
      </c>
      <c r="B10" t="s">
        <v>29</v>
      </c>
      <c r="C10" t="s">
        <v>30</v>
      </c>
      <c r="D10" t="s">
        <v>31</v>
      </c>
      <c r="E10" t="s">
        <v>32</v>
      </c>
      <c r="F10" t="s">
        <v>33</v>
      </c>
    </row>
    <row r="11" spans="1:6" x14ac:dyDescent="0.75">
      <c r="A11" t="s">
        <v>34</v>
      </c>
      <c r="B11" t="s">
        <v>35</v>
      </c>
      <c r="C11" t="s">
        <v>36</v>
      </c>
      <c r="D11" t="s">
        <v>37</v>
      </c>
      <c r="E11" t="s">
        <v>38</v>
      </c>
      <c r="F11" t="s">
        <v>39</v>
      </c>
    </row>
    <row r="12" spans="1:6" x14ac:dyDescent="0.75">
      <c r="A12" t="s">
        <v>40</v>
      </c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6" x14ac:dyDescent="0.75">
      <c r="A13" t="s">
        <v>46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</row>
    <row r="14" spans="1:6" x14ac:dyDescent="0.75">
      <c r="A14" t="s">
        <v>47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6" x14ac:dyDescent="0.75">
      <c r="A15" t="s">
        <v>53</v>
      </c>
      <c r="B15" t="s">
        <v>54</v>
      </c>
      <c r="C15" t="s">
        <v>55</v>
      </c>
      <c r="D15" t="s">
        <v>56</v>
      </c>
      <c r="E15" t="s">
        <v>57</v>
      </c>
      <c r="F15" t="s">
        <v>58</v>
      </c>
    </row>
    <row r="16" spans="1:6" x14ac:dyDescent="0.75">
      <c r="A16" t="s">
        <v>40</v>
      </c>
      <c r="B16" t="s">
        <v>59</v>
      </c>
      <c r="C16" t="s">
        <v>60</v>
      </c>
      <c r="D16" t="s">
        <v>61</v>
      </c>
      <c r="E16" t="s">
        <v>62</v>
      </c>
      <c r="F16" t="s">
        <v>63</v>
      </c>
    </row>
    <row r="17" spans="1:6" x14ac:dyDescent="0.75">
      <c r="A17" t="s">
        <v>64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</row>
    <row r="18" spans="1:6" x14ac:dyDescent="0.75">
      <c r="A18" t="s">
        <v>28</v>
      </c>
      <c r="B18" t="s">
        <v>65</v>
      </c>
      <c r="C18" t="s">
        <v>66</v>
      </c>
      <c r="D18" t="s">
        <v>67</v>
      </c>
      <c r="E18" t="s">
        <v>68</v>
      </c>
      <c r="F18" t="s">
        <v>69</v>
      </c>
    </row>
    <row r="19" spans="1:6" x14ac:dyDescent="0.75">
      <c r="A19" t="s">
        <v>70</v>
      </c>
      <c r="B19" t="s">
        <v>71</v>
      </c>
      <c r="C19" t="s">
        <v>72</v>
      </c>
      <c r="D19" t="s">
        <v>73</v>
      </c>
      <c r="E19" t="s">
        <v>74</v>
      </c>
      <c r="F19" t="s">
        <v>75</v>
      </c>
    </row>
    <row r="20" spans="1:6" x14ac:dyDescent="0.75">
      <c r="A20" t="s">
        <v>40</v>
      </c>
      <c r="B20" t="s">
        <v>76</v>
      </c>
      <c r="C20" t="s">
        <v>77</v>
      </c>
      <c r="D20" t="s">
        <v>78</v>
      </c>
      <c r="E20" t="s">
        <v>79</v>
      </c>
      <c r="F20" t="s">
        <v>80</v>
      </c>
    </row>
    <row r="21" spans="1:6" x14ac:dyDescent="0.75">
      <c r="A21" t="s">
        <v>81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</row>
    <row r="22" spans="1:6" x14ac:dyDescent="0.75">
      <c r="A22" t="s">
        <v>82</v>
      </c>
      <c r="B22" t="s">
        <v>83</v>
      </c>
      <c r="C22" t="s">
        <v>84</v>
      </c>
      <c r="D22" t="s">
        <v>85</v>
      </c>
      <c r="E22" t="s">
        <v>86</v>
      </c>
      <c r="F22" t="s">
        <v>87</v>
      </c>
    </row>
    <row r="23" spans="1:6" x14ac:dyDescent="0.75">
      <c r="A23" t="s">
        <v>88</v>
      </c>
      <c r="B23" t="s">
        <v>89</v>
      </c>
      <c r="C23" t="s">
        <v>90</v>
      </c>
      <c r="D23" t="s">
        <v>91</v>
      </c>
      <c r="E23" t="s">
        <v>92</v>
      </c>
      <c r="F23" t="s">
        <v>93</v>
      </c>
    </row>
    <row r="24" spans="1:6" x14ac:dyDescent="0.75">
      <c r="A24" t="s">
        <v>94</v>
      </c>
      <c r="B24" t="s">
        <v>95</v>
      </c>
      <c r="C24" t="s">
        <v>96</v>
      </c>
      <c r="D24" t="s">
        <v>97</v>
      </c>
      <c r="E24" t="s">
        <v>98</v>
      </c>
      <c r="F24" t="s">
        <v>99</v>
      </c>
    </row>
    <row r="25" spans="1:6" x14ac:dyDescent="0.75">
      <c r="A25" t="s">
        <v>100</v>
      </c>
      <c r="B25" t="s">
        <v>101</v>
      </c>
      <c r="C25" t="s">
        <v>102</v>
      </c>
      <c r="D25" t="s">
        <v>103</v>
      </c>
      <c r="E25" t="s">
        <v>104</v>
      </c>
      <c r="F25" t="s">
        <v>105</v>
      </c>
    </row>
    <row r="26" spans="1:6" x14ac:dyDescent="0.75">
      <c r="A26" t="s">
        <v>106</v>
      </c>
      <c r="B26" t="s">
        <v>107</v>
      </c>
      <c r="C26" t="s">
        <v>102</v>
      </c>
      <c r="D26" t="s">
        <v>103</v>
      </c>
      <c r="E26" t="s">
        <v>108</v>
      </c>
      <c r="F26" t="s">
        <v>109</v>
      </c>
    </row>
    <row r="27" spans="1:6" x14ac:dyDescent="0.75">
      <c r="A27" t="s">
        <v>110</v>
      </c>
      <c r="B27" t="s">
        <v>111</v>
      </c>
      <c r="C27" t="s">
        <v>112</v>
      </c>
      <c r="D27" t="s">
        <v>113</v>
      </c>
      <c r="E27" t="s">
        <v>114</v>
      </c>
      <c r="F27" t="s">
        <v>115</v>
      </c>
    </row>
    <row r="28" spans="1:6" x14ac:dyDescent="0.75">
      <c r="A28" t="s">
        <v>116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</row>
    <row r="29" spans="1:6" x14ac:dyDescent="0.75">
      <c r="A29" t="s">
        <v>28</v>
      </c>
      <c r="B29" t="s">
        <v>117</v>
      </c>
      <c r="C29" t="s">
        <v>118</v>
      </c>
      <c r="D29" t="s">
        <v>119</v>
      </c>
      <c r="E29" t="s">
        <v>120</v>
      </c>
      <c r="F29" t="s">
        <v>121</v>
      </c>
    </row>
    <row r="30" spans="1:6" x14ac:dyDescent="0.75">
      <c r="A30" t="s">
        <v>122</v>
      </c>
      <c r="B30" t="s">
        <v>123</v>
      </c>
      <c r="C30" t="s">
        <v>124</v>
      </c>
      <c r="D30" t="s">
        <v>125</v>
      </c>
      <c r="E30" t="s">
        <v>126</v>
      </c>
      <c r="F30" t="s">
        <v>127</v>
      </c>
    </row>
    <row r="31" spans="1:6" x14ac:dyDescent="0.75">
      <c r="A31" t="s">
        <v>128</v>
      </c>
      <c r="B31" t="s">
        <v>129</v>
      </c>
      <c r="C31" t="s">
        <v>130</v>
      </c>
      <c r="D31" t="s">
        <v>131</v>
      </c>
      <c r="E31" t="s">
        <v>132</v>
      </c>
      <c r="F31" t="s">
        <v>133</v>
      </c>
    </row>
    <row r="32" spans="1:6" x14ac:dyDescent="0.75">
      <c r="A32" t="s">
        <v>134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</row>
    <row r="33" spans="1:6" x14ac:dyDescent="0.75">
      <c r="A33" t="s">
        <v>135</v>
      </c>
      <c r="B33" t="s">
        <v>136</v>
      </c>
      <c r="C33" t="s">
        <v>137</v>
      </c>
      <c r="D33" t="s">
        <v>138</v>
      </c>
      <c r="E33" t="s">
        <v>139</v>
      </c>
      <c r="F33" t="s">
        <v>140</v>
      </c>
    </row>
    <row r="34" spans="1:6" x14ac:dyDescent="0.75">
      <c r="A34" t="s">
        <v>141</v>
      </c>
      <c r="B34" t="s">
        <v>142</v>
      </c>
      <c r="C34" t="s">
        <v>143</v>
      </c>
      <c r="D34" t="s">
        <v>144</v>
      </c>
      <c r="E34" t="s">
        <v>145</v>
      </c>
      <c r="F34" t="s">
        <v>146</v>
      </c>
    </row>
    <row r="35" spans="1:6" x14ac:dyDescent="0.75">
      <c r="A35" t="s">
        <v>40</v>
      </c>
      <c r="B35" t="s">
        <v>147</v>
      </c>
      <c r="C35" t="s">
        <v>148</v>
      </c>
      <c r="D35" t="s">
        <v>45</v>
      </c>
      <c r="E35" t="s">
        <v>149</v>
      </c>
      <c r="F35" t="s">
        <v>150</v>
      </c>
    </row>
    <row r="36" spans="1:6" x14ac:dyDescent="0.75">
      <c r="A36" t="s">
        <v>151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</row>
    <row r="37" spans="1:6" x14ac:dyDescent="0.75">
      <c r="A37" t="s">
        <v>82</v>
      </c>
      <c r="B37" t="s">
        <v>152</v>
      </c>
      <c r="C37" t="s">
        <v>153</v>
      </c>
      <c r="D37" t="s">
        <v>154</v>
      </c>
      <c r="E37" t="s">
        <v>155</v>
      </c>
      <c r="F37" t="s">
        <v>156</v>
      </c>
    </row>
    <row r="38" spans="1:6" x14ac:dyDescent="0.75">
      <c r="A38" t="s">
        <v>15</v>
      </c>
      <c r="B38" t="s">
        <v>157</v>
      </c>
      <c r="C38" t="s">
        <v>158</v>
      </c>
      <c r="D38" t="s">
        <v>159</v>
      </c>
      <c r="E38" t="s">
        <v>160</v>
      </c>
      <c r="F38" t="s">
        <v>161</v>
      </c>
    </row>
    <row r="39" spans="1:6" x14ac:dyDescent="0.75">
      <c r="A39" t="s">
        <v>162</v>
      </c>
      <c r="B39" t="s">
        <v>163</v>
      </c>
      <c r="C39" t="s">
        <v>164</v>
      </c>
      <c r="D39" t="s">
        <v>165</v>
      </c>
      <c r="E39" t="s">
        <v>166</v>
      </c>
      <c r="F39" t="s">
        <v>167</v>
      </c>
    </row>
    <row r="40" spans="1:6" x14ac:dyDescent="0.75">
      <c r="A40" t="s">
        <v>4770</v>
      </c>
      <c r="B40" s="11">
        <f>70419*1/3</f>
        <v>23473</v>
      </c>
      <c r="C40" s="11">
        <f>19*1/3</f>
        <v>6.333333333333333</v>
      </c>
      <c r="D40" s="11">
        <f>50*1/3</f>
        <v>16.666666666666668</v>
      </c>
      <c r="E40" t="s">
        <v>170</v>
      </c>
      <c r="F40" t="s">
        <v>171</v>
      </c>
    </row>
    <row r="41" spans="1:6" x14ac:dyDescent="0.75">
      <c r="A41" t="s">
        <v>4771</v>
      </c>
      <c r="B41" s="11">
        <f>70419*2/3</f>
        <v>46946</v>
      </c>
      <c r="C41" s="11">
        <f>19*2/3</f>
        <v>12.666666666666666</v>
      </c>
      <c r="D41" s="11">
        <f>50*2/3</f>
        <v>33.333333333333336</v>
      </c>
      <c r="E41" t="s">
        <v>170</v>
      </c>
      <c r="F41" t="s">
        <v>171</v>
      </c>
    </row>
    <row r="42" spans="1:6" x14ac:dyDescent="0.75">
      <c r="A42" t="s">
        <v>172</v>
      </c>
      <c r="B42" t="s">
        <v>173</v>
      </c>
      <c r="C42" t="s">
        <v>174</v>
      </c>
      <c r="D42" t="s">
        <v>175</v>
      </c>
      <c r="E42" t="s">
        <v>176</v>
      </c>
      <c r="F42" t="s">
        <v>177</v>
      </c>
    </row>
    <row r="43" spans="1:6" x14ac:dyDescent="0.75">
      <c r="A43" t="s">
        <v>110</v>
      </c>
      <c r="B43" t="s">
        <v>178</v>
      </c>
      <c r="C43" t="s">
        <v>179</v>
      </c>
      <c r="D43" t="s">
        <v>180</v>
      </c>
      <c r="E43" t="s">
        <v>181</v>
      </c>
      <c r="F43" t="s">
        <v>182</v>
      </c>
    </row>
    <row r="44" spans="1:6" x14ac:dyDescent="0.75">
      <c r="A44" t="s">
        <v>183</v>
      </c>
      <c r="B44" t="s">
        <v>184</v>
      </c>
      <c r="C44" t="s">
        <v>185</v>
      </c>
      <c r="D44" t="s">
        <v>96</v>
      </c>
      <c r="E44" t="s">
        <v>186</v>
      </c>
      <c r="F44" t="s">
        <v>187</v>
      </c>
    </row>
    <row r="45" spans="1:6" x14ac:dyDescent="0.75">
      <c r="A45" t="s">
        <v>188</v>
      </c>
      <c r="B45" t="s">
        <v>189</v>
      </c>
      <c r="C45" t="s">
        <v>190</v>
      </c>
      <c r="D45" t="s">
        <v>191</v>
      </c>
      <c r="E45" t="s">
        <v>192</v>
      </c>
      <c r="F45" t="s">
        <v>60</v>
      </c>
    </row>
    <row r="46" spans="1:6" x14ac:dyDescent="0.75">
      <c r="A46" t="s">
        <v>193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</row>
    <row r="47" spans="1:6" x14ac:dyDescent="0.75">
      <c r="A47" t="s">
        <v>82</v>
      </c>
      <c r="B47" t="s">
        <v>194</v>
      </c>
      <c r="C47" t="s">
        <v>195</v>
      </c>
      <c r="D47" t="s">
        <v>153</v>
      </c>
      <c r="E47" t="s">
        <v>196</v>
      </c>
      <c r="F47" t="s">
        <v>197</v>
      </c>
    </row>
    <row r="48" spans="1:6" x14ac:dyDescent="0.75">
      <c r="A48" t="s">
        <v>198</v>
      </c>
      <c r="B48" t="s">
        <v>199</v>
      </c>
      <c r="C48" t="s">
        <v>43</v>
      </c>
      <c r="D48" t="s">
        <v>200</v>
      </c>
      <c r="E48" t="s">
        <v>201</v>
      </c>
      <c r="F48" t="s">
        <v>202</v>
      </c>
    </row>
    <row r="49" spans="1:6" x14ac:dyDescent="0.75">
      <c r="A49" t="s">
        <v>128</v>
      </c>
      <c r="B49" t="s">
        <v>203</v>
      </c>
      <c r="C49" t="s">
        <v>204</v>
      </c>
      <c r="D49" t="s">
        <v>205</v>
      </c>
      <c r="E49" t="s">
        <v>206</v>
      </c>
      <c r="F49" t="s">
        <v>207</v>
      </c>
    </row>
    <row r="50" spans="1:6" x14ac:dyDescent="0.75">
      <c r="A50" t="s">
        <v>208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</row>
    <row r="51" spans="1:6" x14ac:dyDescent="0.75">
      <c r="A51" t="s">
        <v>82</v>
      </c>
      <c r="B51" t="s">
        <v>209</v>
      </c>
      <c r="C51" t="s">
        <v>210</v>
      </c>
      <c r="D51" t="s">
        <v>211</v>
      </c>
      <c r="E51" t="s">
        <v>212</v>
      </c>
      <c r="F51" t="s">
        <v>213</v>
      </c>
    </row>
    <row r="52" spans="1:6" x14ac:dyDescent="0.75">
      <c r="A52" t="s">
        <v>214</v>
      </c>
      <c r="B52" t="s">
        <v>215</v>
      </c>
      <c r="C52" t="s">
        <v>185</v>
      </c>
      <c r="D52" t="s">
        <v>216</v>
      </c>
      <c r="E52" t="s">
        <v>217</v>
      </c>
      <c r="F52" t="s">
        <v>218</v>
      </c>
    </row>
    <row r="53" spans="1:6" x14ac:dyDescent="0.75">
      <c r="A53" t="s">
        <v>128</v>
      </c>
      <c r="B53" t="s">
        <v>219</v>
      </c>
      <c r="C53" t="s">
        <v>143</v>
      </c>
      <c r="D53" t="s">
        <v>220</v>
      </c>
      <c r="E53" t="s">
        <v>221</v>
      </c>
      <c r="F53" t="s">
        <v>222</v>
      </c>
    </row>
    <row r="54" spans="1:6" x14ac:dyDescent="0.75">
      <c r="A54" t="s">
        <v>223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</row>
    <row r="55" spans="1:6" x14ac:dyDescent="0.75">
      <c r="A55" t="s">
        <v>82</v>
      </c>
      <c r="B55" t="s">
        <v>224</v>
      </c>
      <c r="C55" t="s">
        <v>225</v>
      </c>
      <c r="D55" t="s">
        <v>226</v>
      </c>
      <c r="E55" t="s">
        <v>227</v>
      </c>
      <c r="F55" t="s">
        <v>228</v>
      </c>
    </row>
    <row r="56" spans="1:6" x14ac:dyDescent="0.75">
      <c r="A56" t="s">
        <v>229</v>
      </c>
      <c r="B56" t="s">
        <v>224</v>
      </c>
      <c r="C56" t="s">
        <v>225</v>
      </c>
      <c r="D56" t="s">
        <v>226</v>
      </c>
      <c r="E56" t="s">
        <v>227</v>
      </c>
      <c r="F56" t="s">
        <v>228</v>
      </c>
    </row>
    <row r="57" spans="1:6" x14ac:dyDescent="0.75">
      <c r="A57" t="s">
        <v>40</v>
      </c>
      <c r="B57" t="s">
        <v>230</v>
      </c>
      <c r="C57" t="s">
        <v>230</v>
      </c>
      <c r="D57" t="s">
        <v>230</v>
      </c>
      <c r="E57" t="s">
        <v>230</v>
      </c>
      <c r="F57" t="s">
        <v>230</v>
      </c>
    </row>
    <row r="58" spans="1:6" x14ac:dyDescent="0.75">
      <c r="A58" t="s">
        <v>231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</row>
    <row r="59" spans="1:6" x14ac:dyDescent="0.75">
      <c r="A59" t="s">
        <v>82</v>
      </c>
      <c r="B59" t="s">
        <v>232</v>
      </c>
      <c r="C59" t="s">
        <v>233</v>
      </c>
      <c r="D59" t="s">
        <v>234</v>
      </c>
      <c r="E59" t="s">
        <v>235</v>
      </c>
      <c r="F59" t="s">
        <v>236</v>
      </c>
    </row>
    <row r="60" spans="1:6" x14ac:dyDescent="0.75">
      <c r="A60" t="s">
        <v>237</v>
      </c>
      <c r="B60" t="s">
        <v>232</v>
      </c>
      <c r="C60" t="s">
        <v>238</v>
      </c>
      <c r="D60" t="s">
        <v>239</v>
      </c>
      <c r="E60" t="s">
        <v>240</v>
      </c>
      <c r="F60" t="s">
        <v>241</v>
      </c>
    </row>
    <row r="61" spans="1:6" x14ac:dyDescent="0.75">
      <c r="A61" t="s">
        <v>128</v>
      </c>
      <c r="B61" t="s">
        <v>230</v>
      </c>
      <c r="C61" t="s">
        <v>242</v>
      </c>
      <c r="D61" t="s">
        <v>242</v>
      </c>
      <c r="E61" t="s">
        <v>230</v>
      </c>
      <c r="F61" t="s">
        <v>230</v>
      </c>
    </row>
    <row r="62" spans="1:6" x14ac:dyDescent="0.75">
      <c r="A62" t="s">
        <v>243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</row>
    <row r="63" spans="1:6" x14ac:dyDescent="0.75">
      <c r="A63" t="s">
        <v>28</v>
      </c>
      <c r="B63" t="s">
        <v>244</v>
      </c>
      <c r="C63" t="s">
        <v>220</v>
      </c>
      <c r="D63" t="s">
        <v>245</v>
      </c>
      <c r="E63" t="s">
        <v>246</v>
      </c>
      <c r="F63" t="s">
        <v>247</v>
      </c>
    </row>
    <row r="64" spans="1:6" x14ac:dyDescent="0.75">
      <c r="A64" t="s">
        <v>248</v>
      </c>
      <c r="B64" t="s">
        <v>249</v>
      </c>
      <c r="C64" t="s">
        <v>200</v>
      </c>
      <c r="D64" t="s">
        <v>250</v>
      </c>
      <c r="E64" t="s">
        <v>251</v>
      </c>
      <c r="F64" t="s">
        <v>252</v>
      </c>
    </row>
    <row r="65" spans="1:6" x14ac:dyDescent="0.75">
      <c r="A65" t="s">
        <v>128</v>
      </c>
      <c r="B65" t="s">
        <v>253</v>
      </c>
      <c r="C65" t="s">
        <v>102</v>
      </c>
      <c r="D65" t="s">
        <v>254</v>
      </c>
      <c r="E65" t="s">
        <v>255</v>
      </c>
      <c r="F65" t="s">
        <v>256</v>
      </c>
    </row>
    <row r="66" spans="1:6" x14ac:dyDescent="0.75">
      <c r="A66" t="s">
        <v>257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</row>
    <row r="67" spans="1:6" x14ac:dyDescent="0.75">
      <c r="A67" t="s">
        <v>28</v>
      </c>
      <c r="B67" t="s">
        <v>258</v>
      </c>
      <c r="C67" t="s">
        <v>259</v>
      </c>
      <c r="D67" t="s">
        <v>260</v>
      </c>
      <c r="E67" t="s">
        <v>261</v>
      </c>
      <c r="F67" t="s">
        <v>262</v>
      </c>
    </row>
    <row r="68" spans="1:6" x14ac:dyDescent="0.75">
      <c r="A68" t="s">
        <v>248</v>
      </c>
      <c r="B68" t="s">
        <v>263</v>
      </c>
      <c r="C68" t="s">
        <v>264</v>
      </c>
      <c r="D68" t="s">
        <v>265</v>
      </c>
      <c r="E68" t="s">
        <v>266</v>
      </c>
      <c r="F68" t="s">
        <v>267</v>
      </c>
    </row>
    <row r="69" spans="1:6" x14ac:dyDescent="0.75">
      <c r="A69" t="s">
        <v>128</v>
      </c>
      <c r="B69" t="s">
        <v>268</v>
      </c>
      <c r="C69" t="s">
        <v>96</v>
      </c>
      <c r="D69" t="s">
        <v>137</v>
      </c>
      <c r="E69" t="s">
        <v>269</v>
      </c>
      <c r="F69" t="s">
        <v>270</v>
      </c>
    </row>
    <row r="70" spans="1:6" x14ac:dyDescent="0.75">
      <c r="A70" t="s">
        <v>271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</row>
    <row r="71" spans="1:6" x14ac:dyDescent="0.75">
      <c r="A71" t="s">
        <v>82</v>
      </c>
      <c r="B71" t="s">
        <v>272</v>
      </c>
      <c r="C71" t="s">
        <v>273</v>
      </c>
      <c r="D71" t="s">
        <v>274</v>
      </c>
      <c r="E71" t="s">
        <v>275</v>
      </c>
      <c r="F71" t="s">
        <v>276</v>
      </c>
    </row>
    <row r="72" spans="1:6" x14ac:dyDescent="0.75">
      <c r="A72" t="s">
        <v>277</v>
      </c>
      <c r="B72" t="s">
        <v>278</v>
      </c>
      <c r="C72" t="s">
        <v>42</v>
      </c>
      <c r="D72" t="s">
        <v>43</v>
      </c>
      <c r="E72" t="s">
        <v>279</v>
      </c>
      <c r="F72" t="s">
        <v>280</v>
      </c>
    </row>
    <row r="73" spans="1:6" x14ac:dyDescent="0.75">
      <c r="A73" t="s">
        <v>128</v>
      </c>
      <c r="B73" t="s">
        <v>281</v>
      </c>
      <c r="C73" t="s">
        <v>210</v>
      </c>
      <c r="D73" t="s">
        <v>282</v>
      </c>
      <c r="E73" t="s">
        <v>283</v>
      </c>
      <c r="F73" t="s">
        <v>284</v>
      </c>
    </row>
    <row r="74" spans="1:6" x14ac:dyDescent="0.75">
      <c r="A74" t="s">
        <v>285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</row>
    <row r="75" spans="1:6" x14ac:dyDescent="0.75">
      <c r="A75" t="s">
        <v>28</v>
      </c>
      <c r="B75" t="s">
        <v>286</v>
      </c>
      <c r="C75" t="s">
        <v>287</v>
      </c>
      <c r="D75" t="s">
        <v>288</v>
      </c>
      <c r="E75" t="s">
        <v>289</v>
      </c>
      <c r="F75" t="s">
        <v>290</v>
      </c>
    </row>
    <row r="76" spans="1:6" x14ac:dyDescent="0.75">
      <c r="A76" t="s">
        <v>291</v>
      </c>
      <c r="B76" t="s">
        <v>292</v>
      </c>
      <c r="C76" t="s">
        <v>254</v>
      </c>
      <c r="D76" t="s">
        <v>66</v>
      </c>
      <c r="E76" t="s">
        <v>293</v>
      </c>
      <c r="F76" t="s">
        <v>294</v>
      </c>
    </row>
    <row r="77" spans="1:6" x14ac:dyDescent="0.75">
      <c r="A77" t="s">
        <v>128</v>
      </c>
      <c r="B77" t="s">
        <v>295</v>
      </c>
      <c r="C77" t="s">
        <v>90</v>
      </c>
      <c r="D77" t="s">
        <v>296</v>
      </c>
      <c r="E77" t="s">
        <v>297</v>
      </c>
      <c r="F77" t="s">
        <v>298</v>
      </c>
    </row>
    <row r="78" spans="1:6" x14ac:dyDescent="0.75">
      <c r="A78" t="s">
        <v>299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</row>
    <row r="79" spans="1:6" x14ac:dyDescent="0.75">
      <c r="A79" t="s">
        <v>28</v>
      </c>
      <c r="B79" t="s">
        <v>300</v>
      </c>
      <c r="C79" t="s">
        <v>282</v>
      </c>
      <c r="D79" t="s">
        <v>301</v>
      </c>
      <c r="E79" t="s">
        <v>302</v>
      </c>
      <c r="F79" t="s">
        <v>303</v>
      </c>
    </row>
    <row r="80" spans="1:6" x14ac:dyDescent="0.75">
      <c r="A80" t="s">
        <v>304</v>
      </c>
      <c r="B80" t="s">
        <v>305</v>
      </c>
      <c r="C80" t="s">
        <v>77</v>
      </c>
      <c r="D80" t="s">
        <v>306</v>
      </c>
      <c r="E80" t="s">
        <v>307</v>
      </c>
      <c r="F80" t="s">
        <v>308</v>
      </c>
    </row>
    <row r="81" spans="1:6" x14ac:dyDescent="0.75">
      <c r="A81" t="s">
        <v>128</v>
      </c>
      <c r="B81" t="s">
        <v>309</v>
      </c>
      <c r="C81" t="s">
        <v>144</v>
      </c>
      <c r="D81" t="s">
        <v>310</v>
      </c>
      <c r="E81" t="s">
        <v>311</v>
      </c>
      <c r="F81" t="s">
        <v>312</v>
      </c>
    </row>
    <row r="82" spans="1:6" x14ac:dyDescent="0.75">
      <c r="A82" t="s">
        <v>313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</row>
    <row r="83" spans="1:6" x14ac:dyDescent="0.75">
      <c r="A83" t="s">
        <v>28</v>
      </c>
      <c r="B83" t="s">
        <v>314</v>
      </c>
      <c r="C83" t="s">
        <v>103</v>
      </c>
      <c r="D83" t="s">
        <v>315</v>
      </c>
      <c r="E83" t="s">
        <v>316</v>
      </c>
      <c r="F83" t="s">
        <v>317</v>
      </c>
    </row>
    <row r="84" spans="1:6" x14ac:dyDescent="0.75">
      <c r="A84" t="s">
        <v>88</v>
      </c>
      <c r="B84" t="s">
        <v>318</v>
      </c>
      <c r="C84" t="s">
        <v>77</v>
      </c>
      <c r="D84" t="s">
        <v>306</v>
      </c>
      <c r="E84" t="s">
        <v>319</v>
      </c>
      <c r="F84" t="s">
        <v>320</v>
      </c>
    </row>
    <row r="85" spans="1:6" x14ac:dyDescent="0.75">
      <c r="A85" t="s">
        <v>321</v>
      </c>
      <c r="B85" t="s">
        <v>322</v>
      </c>
      <c r="C85" t="s">
        <v>185</v>
      </c>
      <c r="D85" t="s">
        <v>216</v>
      </c>
      <c r="E85" t="s">
        <v>323</v>
      </c>
      <c r="F85" t="s">
        <v>324</v>
      </c>
    </row>
    <row r="86" spans="1:6" x14ac:dyDescent="0.75">
      <c r="A86" t="s">
        <v>325</v>
      </c>
      <c r="B86" t="s">
        <v>326</v>
      </c>
      <c r="C86" t="s">
        <v>264</v>
      </c>
      <c r="D86" t="s">
        <v>265</v>
      </c>
      <c r="E86" t="s">
        <v>327</v>
      </c>
      <c r="F86" t="s">
        <v>328</v>
      </c>
    </row>
    <row r="87" spans="1:6" x14ac:dyDescent="0.75">
      <c r="A87" t="s">
        <v>110</v>
      </c>
      <c r="B87" t="s">
        <v>329</v>
      </c>
      <c r="C87" t="s">
        <v>42</v>
      </c>
      <c r="D87" t="s">
        <v>43</v>
      </c>
      <c r="E87" t="s">
        <v>330</v>
      </c>
      <c r="F87" t="s">
        <v>331</v>
      </c>
    </row>
    <row r="88" spans="1:6" x14ac:dyDescent="0.75">
      <c r="A88" t="s">
        <v>332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</row>
    <row r="89" spans="1:6" x14ac:dyDescent="0.75">
      <c r="A89" t="s">
        <v>135</v>
      </c>
      <c r="B89" t="s">
        <v>333</v>
      </c>
      <c r="C89" t="s">
        <v>195</v>
      </c>
      <c r="D89" t="s">
        <v>334</v>
      </c>
      <c r="E89" t="s">
        <v>335</v>
      </c>
      <c r="F89" t="s">
        <v>336</v>
      </c>
    </row>
    <row r="90" spans="1:6" x14ac:dyDescent="0.75">
      <c r="A90" t="s">
        <v>337</v>
      </c>
      <c r="B90" t="s">
        <v>338</v>
      </c>
      <c r="C90" t="s">
        <v>339</v>
      </c>
      <c r="D90" t="s">
        <v>158</v>
      </c>
      <c r="E90" t="s">
        <v>340</v>
      </c>
      <c r="F90" t="s">
        <v>341</v>
      </c>
    </row>
    <row r="91" spans="1:6" x14ac:dyDescent="0.75">
      <c r="A91" t="s">
        <v>128</v>
      </c>
      <c r="B91" t="s">
        <v>342</v>
      </c>
      <c r="C91" t="s">
        <v>343</v>
      </c>
      <c r="D91" t="s">
        <v>344</v>
      </c>
      <c r="E91" t="s">
        <v>345</v>
      </c>
      <c r="F91" t="s">
        <v>346</v>
      </c>
    </row>
    <row r="92" spans="1:6" x14ac:dyDescent="0.75">
      <c r="A92" t="s">
        <v>347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</row>
    <row r="93" spans="1:6" x14ac:dyDescent="0.75">
      <c r="A93" t="s">
        <v>28</v>
      </c>
      <c r="B93" t="s">
        <v>348</v>
      </c>
      <c r="C93" t="s">
        <v>274</v>
      </c>
      <c r="D93" t="s">
        <v>49</v>
      </c>
      <c r="E93" t="s">
        <v>349</v>
      </c>
      <c r="F93" t="s">
        <v>284</v>
      </c>
    </row>
    <row r="94" spans="1:6" x14ac:dyDescent="0.75">
      <c r="A94" t="s">
        <v>350</v>
      </c>
      <c r="B94" t="s">
        <v>351</v>
      </c>
      <c r="C94" t="s">
        <v>352</v>
      </c>
      <c r="D94" t="s">
        <v>353</v>
      </c>
      <c r="E94" t="s">
        <v>354</v>
      </c>
      <c r="F94" t="s">
        <v>355</v>
      </c>
    </row>
    <row r="95" spans="1:6" x14ac:dyDescent="0.75">
      <c r="A95" t="s">
        <v>128</v>
      </c>
      <c r="B95" t="s">
        <v>356</v>
      </c>
      <c r="C95" t="s">
        <v>78</v>
      </c>
      <c r="D95" t="s">
        <v>357</v>
      </c>
      <c r="E95" t="s">
        <v>358</v>
      </c>
      <c r="F95" t="s">
        <v>359</v>
      </c>
    </row>
    <row r="96" spans="1:6" x14ac:dyDescent="0.75">
      <c r="A96" t="s">
        <v>360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</row>
    <row r="97" spans="1:6" x14ac:dyDescent="0.75">
      <c r="A97" t="s">
        <v>47</v>
      </c>
      <c r="B97" t="s">
        <v>361</v>
      </c>
      <c r="C97" t="s">
        <v>158</v>
      </c>
      <c r="D97" t="s">
        <v>362</v>
      </c>
      <c r="E97" t="s">
        <v>363</v>
      </c>
      <c r="F97" t="s">
        <v>364</v>
      </c>
    </row>
    <row r="98" spans="1:6" x14ac:dyDescent="0.75">
      <c r="A98" t="s">
        <v>365</v>
      </c>
      <c r="B98" t="s">
        <v>366</v>
      </c>
      <c r="C98" t="s">
        <v>339</v>
      </c>
      <c r="D98" t="s">
        <v>90</v>
      </c>
      <c r="E98" t="s">
        <v>367</v>
      </c>
      <c r="F98" t="s">
        <v>368</v>
      </c>
    </row>
    <row r="99" spans="1:6" x14ac:dyDescent="0.75">
      <c r="A99" t="s">
        <v>40</v>
      </c>
      <c r="B99" t="s">
        <v>369</v>
      </c>
      <c r="C99" t="s">
        <v>254</v>
      </c>
      <c r="D99" t="s">
        <v>66</v>
      </c>
      <c r="E99" t="s">
        <v>370</v>
      </c>
      <c r="F99" t="s">
        <v>371</v>
      </c>
    </row>
    <row r="100" spans="1:6" x14ac:dyDescent="0.75">
      <c r="A100" t="s">
        <v>372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</row>
    <row r="101" spans="1:6" x14ac:dyDescent="0.75">
      <c r="A101" t="s">
        <v>47</v>
      </c>
      <c r="B101" t="s">
        <v>373</v>
      </c>
      <c r="C101" t="s">
        <v>374</v>
      </c>
      <c r="D101" t="s">
        <v>375</v>
      </c>
      <c r="E101" t="s">
        <v>376</v>
      </c>
      <c r="F101" t="s">
        <v>377</v>
      </c>
    </row>
    <row r="102" spans="1:6" x14ac:dyDescent="0.75">
      <c r="A102" t="s">
        <v>378</v>
      </c>
      <c r="B102" t="s">
        <v>379</v>
      </c>
      <c r="C102" t="s">
        <v>380</v>
      </c>
      <c r="D102" t="s">
        <v>381</v>
      </c>
      <c r="E102" t="s">
        <v>382</v>
      </c>
      <c r="F102" t="s">
        <v>383</v>
      </c>
    </row>
    <row r="103" spans="1:6" x14ac:dyDescent="0.75">
      <c r="A103" t="s">
        <v>128</v>
      </c>
      <c r="B103" t="s">
        <v>384</v>
      </c>
      <c r="C103" t="s">
        <v>385</v>
      </c>
      <c r="D103" t="s">
        <v>386</v>
      </c>
      <c r="E103" t="s">
        <v>387</v>
      </c>
      <c r="F103" t="s">
        <v>364</v>
      </c>
    </row>
    <row r="104" spans="1:6" x14ac:dyDescent="0.75">
      <c r="A104" t="s">
        <v>388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</row>
    <row r="105" spans="1:6" x14ac:dyDescent="0.75">
      <c r="A105" t="s">
        <v>28</v>
      </c>
      <c r="B105" t="s">
        <v>389</v>
      </c>
      <c r="C105" t="s">
        <v>390</v>
      </c>
      <c r="D105" t="s">
        <v>391</v>
      </c>
      <c r="E105" t="s">
        <v>392</v>
      </c>
      <c r="F105" t="s">
        <v>393</v>
      </c>
    </row>
    <row r="106" spans="1:6" x14ac:dyDescent="0.75">
      <c r="A106" t="s">
        <v>394</v>
      </c>
      <c r="B106" t="s">
        <v>395</v>
      </c>
      <c r="C106" t="s">
        <v>175</v>
      </c>
      <c r="D106" t="s">
        <v>396</v>
      </c>
      <c r="E106" t="s">
        <v>397</v>
      </c>
      <c r="F106" t="s">
        <v>398</v>
      </c>
    </row>
    <row r="107" spans="1:6" x14ac:dyDescent="0.75">
      <c r="A107" t="s">
        <v>40</v>
      </c>
      <c r="B107" t="s">
        <v>399</v>
      </c>
      <c r="C107" t="s">
        <v>400</v>
      </c>
      <c r="D107" t="s">
        <v>401</v>
      </c>
      <c r="E107" t="s">
        <v>402</v>
      </c>
      <c r="F107" t="s">
        <v>403</v>
      </c>
    </row>
    <row r="108" spans="1:6" x14ac:dyDescent="0.75">
      <c r="A108" t="s">
        <v>404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</row>
    <row r="109" spans="1:6" x14ac:dyDescent="0.75">
      <c r="A109" t="s">
        <v>47</v>
      </c>
      <c r="B109" t="s">
        <v>405</v>
      </c>
      <c r="C109" t="s">
        <v>406</v>
      </c>
      <c r="D109" t="s">
        <v>407</v>
      </c>
      <c r="E109" t="s">
        <v>408</v>
      </c>
      <c r="F109" t="s">
        <v>191</v>
      </c>
    </row>
    <row r="110" spans="1:6" x14ac:dyDescent="0.75">
      <c r="A110" t="s">
        <v>88</v>
      </c>
      <c r="B110" t="s">
        <v>409</v>
      </c>
      <c r="C110" t="s">
        <v>406</v>
      </c>
      <c r="D110" t="s">
        <v>407</v>
      </c>
      <c r="E110" t="s">
        <v>410</v>
      </c>
      <c r="F110" t="s">
        <v>411</v>
      </c>
    </row>
    <row r="111" spans="1:6" x14ac:dyDescent="0.75">
      <c r="A111" t="s">
        <v>412</v>
      </c>
      <c r="B111" t="s">
        <v>413</v>
      </c>
      <c r="C111" t="s">
        <v>265</v>
      </c>
      <c r="D111" t="s">
        <v>414</v>
      </c>
      <c r="E111" t="s">
        <v>415</v>
      </c>
      <c r="F111" t="s">
        <v>416</v>
      </c>
    </row>
    <row r="112" spans="1:6" x14ac:dyDescent="0.75">
      <c r="A112" t="s">
        <v>417</v>
      </c>
      <c r="B112" t="s">
        <v>418</v>
      </c>
      <c r="C112" t="s">
        <v>204</v>
      </c>
      <c r="D112" t="s">
        <v>419</v>
      </c>
      <c r="E112" t="s">
        <v>420</v>
      </c>
      <c r="F112" t="s">
        <v>421</v>
      </c>
    </row>
    <row r="113" spans="1:6" x14ac:dyDescent="0.75">
      <c r="A113" t="s">
        <v>110</v>
      </c>
      <c r="B113">
        <v>1456</v>
      </c>
      <c r="C113" t="s">
        <v>230</v>
      </c>
      <c r="D113" t="s">
        <v>242</v>
      </c>
      <c r="E113" t="s">
        <v>230</v>
      </c>
      <c r="F113" t="s">
        <v>422</v>
      </c>
    </row>
    <row r="114" spans="1:6" x14ac:dyDescent="0.75">
      <c r="A114" t="s">
        <v>423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</row>
    <row r="115" spans="1:6" x14ac:dyDescent="0.75">
      <c r="A115" t="s">
        <v>28</v>
      </c>
      <c r="B115" t="s">
        <v>424</v>
      </c>
      <c r="C115" t="s">
        <v>112</v>
      </c>
      <c r="D115" t="s">
        <v>425</v>
      </c>
      <c r="E115" t="s">
        <v>426</v>
      </c>
      <c r="F115" t="s">
        <v>427</v>
      </c>
    </row>
    <row r="116" spans="1:6" x14ac:dyDescent="0.75">
      <c r="A116" t="s">
        <v>428</v>
      </c>
      <c r="B116" t="s">
        <v>429</v>
      </c>
      <c r="C116" t="s">
        <v>164</v>
      </c>
      <c r="D116" t="s">
        <v>430</v>
      </c>
      <c r="E116" t="s">
        <v>431</v>
      </c>
      <c r="F116" t="s">
        <v>432</v>
      </c>
    </row>
    <row r="117" spans="1:6" x14ac:dyDescent="0.75">
      <c r="A117" t="s">
        <v>40</v>
      </c>
      <c r="B117" t="s">
        <v>433</v>
      </c>
      <c r="C117" t="s">
        <v>238</v>
      </c>
      <c r="D117" t="s">
        <v>239</v>
      </c>
      <c r="E117" t="s">
        <v>434</v>
      </c>
      <c r="F117" t="s">
        <v>435</v>
      </c>
    </row>
    <row r="118" spans="1:6" x14ac:dyDescent="0.75">
      <c r="A118" t="s">
        <v>436</v>
      </c>
      <c r="B118" t="s">
        <v>437</v>
      </c>
      <c r="C118" t="s">
        <v>296</v>
      </c>
      <c r="D118" t="s">
        <v>438</v>
      </c>
      <c r="E118" t="s">
        <v>439</v>
      </c>
      <c r="F118" t="s">
        <v>440</v>
      </c>
    </row>
    <row r="119" spans="1:6" x14ac:dyDescent="0.75">
      <c r="A119" t="s">
        <v>441</v>
      </c>
      <c r="B119" t="s">
        <v>442</v>
      </c>
      <c r="C119" t="s">
        <v>144</v>
      </c>
      <c r="D119" t="s">
        <v>443</v>
      </c>
      <c r="E119" t="s">
        <v>444</v>
      </c>
      <c r="F119" t="s">
        <v>445</v>
      </c>
    </row>
    <row r="120" spans="1:6" x14ac:dyDescent="0.75">
      <c r="A120" t="s">
        <v>446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</row>
    <row r="121" spans="1:6" x14ac:dyDescent="0.75">
      <c r="A121" t="s">
        <v>82</v>
      </c>
      <c r="B121" t="s">
        <v>447</v>
      </c>
      <c r="C121" t="s">
        <v>282</v>
      </c>
      <c r="D121" t="s">
        <v>301</v>
      </c>
      <c r="E121" t="s">
        <v>448</v>
      </c>
      <c r="F121" t="s">
        <v>449</v>
      </c>
    </row>
    <row r="122" spans="1:6" x14ac:dyDescent="0.75">
      <c r="A122" t="s">
        <v>450</v>
      </c>
      <c r="B122" t="s">
        <v>451</v>
      </c>
      <c r="C122" t="s">
        <v>254</v>
      </c>
      <c r="D122" t="s">
        <v>287</v>
      </c>
      <c r="E122" t="s">
        <v>452</v>
      </c>
      <c r="F122" t="s">
        <v>32</v>
      </c>
    </row>
    <row r="123" spans="1:6" x14ac:dyDescent="0.75">
      <c r="A123" t="s">
        <v>128</v>
      </c>
      <c r="B123" t="s">
        <v>453</v>
      </c>
      <c r="C123" t="s">
        <v>72</v>
      </c>
      <c r="D123" t="s">
        <v>454</v>
      </c>
      <c r="E123" t="s">
        <v>455</v>
      </c>
      <c r="F123" t="s">
        <v>456</v>
      </c>
    </row>
    <row r="124" spans="1:6" x14ac:dyDescent="0.75">
      <c r="A124" t="s">
        <v>457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</row>
    <row r="125" spans="1:6" x14ac:dyDescent="0.75">
      <c r="A125" t="s">
        <v>82</v>
      </c>
      <c r="B125" t="s">
        <v>458</v>
      </c>
      <c r="C125" t="s">
        <v>459</v>
      </c>
      <c r="D125" t="s">
        <v>460</v>
      </c>
      <c r="E125" t="s">
        <v>461</v>
      </c>
      <c r="F125" t="s">
        <v>462</v>
      </c>
    </row>
    <row r="126" spans="1:6" x14ac:dyDescent="0.75">
      <c r="A126" t="s">
        <v>463</v>
      </c>
      <c r="B126" t="s">
        <v>464</v>
      </c>
      <c r="C126" t="s">
        <v>465</v>
      </c>
      <c r="D126" t="s">
        <v>466</v>
      </c>
      <c r="E126" t="s">
        <v>467</v>
      </c>
      <c r="F126" t="s">
        <v>468</v>
      </c>
    </row>
    <row r="127" spans="1:6" x14ac:dyDescent="0.75">
      <c r="A127" t="s">
        <v>128</v>
      </c>
      <c r="B127" t="s">
        <v>469</v>
      </c>
      <c r="C127" t="s">
        <v>254</v>
      </c>
      <c r="D127" t="s">
        <v>66</v>
      </c>
      <c r="E127" t="s">
        <v>470</v>
      </c>
      <c r="F127" t="s">
        <v>471</v>
      </c>
    </row>
    <row r="128" spans="1:6" x14ac:dyDescent="0.75">
      <c r="A128" t="s">
        <v>472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</row>
    <row r="129" spans="1:6" x14ac:dyDescent="0.75">
      <c r="A129" t="s">
        <v>82</v>
      </c>
      <c r="B129" t="s">
        <v>473</v>
      </c>
      <c r="C129" t="s">
        <v>400</v>
      </c>
      <c r="D129" t="s">
        <v>187</v>
      </c>
      <c r="E129" t="s">
        <v>474</v>
      </c>
      <c r="F129" t="s">
        <v>475</v>
      </c>
    </row>
    <row r="130" spans="1:6" x14ac:dyDescent="0.75">
      <c r="A130" t="s">
        <v>476</v>
      </c>
      <c r="B130" t="s">
        <v>477</v>
      </c>
      <c r="C130" t="s">
        <v>273</v>
      </c>
      <c r="D130" t="s">
        <v>274</v>
      </c>
      <c r="E130" t="s">
        <v>478</v>
      </c>
      <c r="F130" t="s">
        <v>479</v>
      </c>
    </row>
    <row r="131" spans="1:6" x14ac:dyDescent="0.75">
      <c r="A131" t="s">
        <v>40</v>
      </c>
      <c r="B131" t="s">
        <v>480</v>
      </c>
      <c r="C131" t="s">
        <v>481</v>
      </c>
      <c r="D131" t="s">
        <v>482</v>
      </c>
      <c r="E131" t="s">
        <v>483</v>
      </c>
      <c r="F131" t="s">
        <v>484</v>
      </c>
    </row>
    <row r="132" spans="1:6" x14ac:dyDescent="0.75">
      <c r="A132" t="s">
        <v>485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</row>
    <row r="133" spans="1:6" x14ac:dyDescent="0.75">
      <c r="A133" t="s">
        <v>135</v>
      </c>
      <c r="B133" t="s">
        <v>486</v>
      </c>
      <c r="C133" t="s">
        <v>487</v>
      </c>
      <c r="D133" t="s">
        <v>488</v>
      </c>
      <c r="E133" t="s">
        <v>489</v>
      </c>
      <c r="F133" t="s">
        <v>490</v>
      </c>
    </row>
    <row r="134" spans="1:6" x14ac:dyDescent="0.75">
      <c r="A134" t="s">
        <v>491</v>
      </c>
      <c r="B134" t="s">
        <v>492</v>
      </c>
      <c r="C134" t="s">
        <v>225</v>
      </c>
      <c r="D134" t="s">
        <v>226</v>
      </c>
      <c r="E134" t="s">
        <v>493</v>
      </c>
      <c r="F134" t="s">
        <v>494</v>
      </c>
    </row>
    <row r="135" spans="1:6" x14ac:dyDescent="0.75">
      <c r="A135" t="s">
        <v>40</v>
      </c>
      <c r="B135" t="s">
        <v>495</v>
      </c>
      <c r="C135" t="s">
        <v>133</v>
      </c>
      <c r="D135" t="s">
        <v>496</v>
      </c>
      <c r="E135" t="s">
        <v>497</v>
      </c>
      <c r="F135" t="s">
        <v>498</v>
      </c>
    </row>
    <row r="136" spans="1:6" x14ac:dyDescent="0.75">
      <c r="A136" t="s">
        <v>499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</row>
    <row r="137" spans="1:6" x14ac:dyDescent="0.75">
      <c r="A137" t="s">
        <v>82</v>
      </c>
      <c r="B137" t="s">
        <v>500</v>
      </c>
      <c r="C137" t="s">
        <v>211</v>
      </c>
      <c r="D137" t="s">
        <v>501</v>
      </c>
      <c r="E137" t="s">
        <v>498</v>
      </c>
      <c r="F137" t="s">
        <v>502</v>
      </c>
    </row>
    <row r="138" spans="1:6" x14ac:dyDescent="0.75">
      <c r="A138" t="s">
        <v>503</v>
      </c>
      <c r="B138" t="s">
        <v>504</v>
      </c>
      <c r="C138" t="s">
        <v>204</v>
      </c>
      <c r="D138" t="s">
        <v>419</v>
      </c>
      <c r="E138" t="s">
        <v>505</v>
      </c>
      <c r="F138" t="s">
        <v>359</v>
      </c>
    </row>
    <row r="139" spans="1:6" x14ac:dyDescent="0.75">
      <c r="A139" t="s">
        <v>40</v>
      </c>
      <c r="B139" t="s">
        <v>506</v>
      </c>
      <c r="C139" t="s">
        <v>481</v>
      </c>
      <c r="D139" t="s">
        <v>419</v>
      </c>
      <c r="E139" t="s">
        <v>507</v>
      </c>
      <c r="F139" t="s">
        <v>508</v>
      </c>
    </row>
    <row r="140" spans="1:6" x14ac:dyDescent="0.75">
      <c r="A140" t="s">
        <v>509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</row>
    <row r="141" spans="1:6" x14ac:dyDescent="0.75">
      <c r="A141" t="s">
        <v>28</v>
      </c>
      <c r="B141" t="s">
        <v>510</v>
      </c>
      <c r="C141" t="s">
        <v>511</v>
      </c>
      <c r="D141" t="s">
        <v>512</v>
      </c>
      <c r="E141" t="s">
        <v>513</v>
      </c>
      <c r="F141" t="s">
        <v>514</v>
      </c>
    </row>
    <row r="142" spans="1:6" x14ac:dyDescent="0.75">
      <c r="A142" t="s">
        <v>515</v>
      </c>
      <c r="B142" t="s">
        <v>516</v>
      </c>
      <c r="C142" t="s">
        <v>517</v>
      </c>
      <c r="D142" t="s">
        <v>518</v>
      </c>
      <c r="E142" t="s">
        <v>519</v>
      </c>
      <c r="F142" t="s">
        <v>20</v>
      </c>
    </row>
    <row r="143" spans="1:6" x14ac:dyDescent="0.75">
      <c r="A143" t="s">
        <v>128</v>
      </c>
      <c r="B143" t="s">
        <v>520</v>
      </c>
      <c r="C143" t="s">
        <v>159</v>
      </c>
      <c r="D143" t="s">
        <v>521</v>
      </c>
      <c r="E143" t="s">
        <v>522</v>
      </c>
      <c r="F143" t="s">
        <v>523</v>
      </c>
    </row>
    <row r="144" spans="1:6" x14ac:dyDescent="0.75">
      <c r="A144" t="s">
        <v>524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</row>
    <row r="145" spans="1:6" x14ac:dyDescent="0.75">
      <c r="A145" t="s">
        <v>47</v>
      </c>
      <c r="B145" t="s">
        <v>525</v>
      </c>
      <c r="C145" t="s">
        <v>220</v>
      </c>
      <c r="D145" t="s">
        <v>526</v>
      </c>
      <c r="E145" t="s">
        <v>527</v>
      </c>
      <c r="F145" t="s">
        <v>528</v>
      </c>
    </row>
    <row r="146" spans="1:6" x14ac:dyDescent="0.75">
      <c r="A146" t="s">
        <v>529</v>
      </c>
      <c r="B146" t="s">
        <v>530</v>
      </c>
      <c r="C146" t="s">
        <v>164</v>
      </c>
      <c r="D146" t="s">
        <v>430</v>
      </c>
      <c r="E146" t="s">
        <v>531</v>
      </c>
      <c r="F146" t="s">
        <v>514</v>
      </c>
    </row>
    <row r="147" spans="1:6" x14ac:dyDescent="0.75">
      <c r="A147" t="s">
        <v>128</v>
      </c>
      <c r="B147" t="s">
        <v>532</v>
      </c>
      <c r="C147" t="s">
        <v>265</v>
      </c>
      <c r="D147" t="s">
        <v>414</v>
      </c>
      <c r="E147" t="s">
        <v>320</v>
      </c>
      <c r="F147" t="s">
        <v>533</v>
      </c>
    </row>
    <row r="148" spans="1:6" x14ac:dyDescent="0.75">
      <c r="A148" t="s">
        <v>534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</row>
    <row r="149" spans="1:6" x14ac:dyDescent="0.75">
      <c r="A149" t="s">
        <v>82</v>
      </c>
      <c r="B149" t="s">
        <v>535</v>
      </c>
      <c r="C149" t="s">
        <v>204</v>
      </c>
      <c r="D149" t="s">
        <v>205</v>
      </c>
      <c r="E149" t="s">
        <v>536</v>
      </c>
      <c r="F149" t="s">
        <v>537</v>
      </c>
    </row>
    <row r="150" spans="1:6" x14ac:dyDescent="0.75">
      <c r="A150" t="s">
        <v>538</v>
      </c>
      <c r="B150" t="s">
        <v>539</v>
      </c>
      <c r="C150" t="s">
        <v>175</v>
      </c>
      <c r="D150" t="s">
        <v>396</v>
      </c>
      <c r="E150" t="s">
        <v>540</v>
      </c>
      <c r="F150" t="s">
        <v>541</v>
      </c>
    </row>
    <row r="151" spans="1:6" x14ac:dyDescent="0.75">
      <c r="A151" t="s">
        <v>40</v>
      </c>
      <c r="B151" t="s">
        <v>542</v>
      </c>
      <c r="C151" t="s">
        <v>216</v>
      </c>
      <c r="D151" t="s">
        <v>517</v>
      </c>
      <c r="E151" t="s">
        <v>543</v>
      </c>
      <c r="F151" t="s">
        <v>544</v>
      </c>
    </row>
    <row r="152" spans="1:6" x14ac:dyDescent="0.75">
      <c r="A152" t="s">
        <v>545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</row>
    <row r="153" spans="1:6" x14ac:dyDescent="0.75">
      <c r="A153" t="s">
        <v>47</v>
      </c>
      <c r="B153" t="s">
        <v>546</v>
      </c>
      <c r="C153" t="s">
        <v>30</v>
      </c>
      <c r="D153" t="s">
        <v>31</v>
      </c>
      <c r="E153" t="s">
        <v>547</v>
      </c>
      <c r="F153" t="s">
        <v>548</v>
      </c>
    </row>
    <row r="154" spans="1:6" x14ac:dyDescent="0.75">
      <c r="A154" t="s">
        <v>549</v>
      </c>
      <c r="B154" t="s">
        <v>550</v>
      </c>
      <c r="C154" t="s">
        <v>551</v>
      </c>
      <c r="D154" t="s">
        <v>552</v>
      </c>
      <c r="E154" t="s">
        <v>553</v>
      </c>
      <c r="F154" t="s">
        <v>554</v>
      </c>
    </row>
    <row r="155" spans="1:6" x14ac:dyDescent="0.75">
      <c r="A155" t="s">
        <v>40</v>
      </c>
      <c r="B155" t="s">
        <v>555</v>
      </c>
      <c r="C155" t="s">
        <v>556</v>
      </c>
      <c r="D155" t="s">
        <v>77</v>
      </c>
      <c r="E155" t="s">
        <v>557</v>
      </c>
      <c r="F155" t="s">
        <v>558</v>
      </c>
    </row>
    <row r="156" spans="1:6" x14ac:dyDescent="0.75">
      <c r="A156" t="s">
        <v>559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</row>
    <row r="157" spans="1:6" x14ac:dyDescent="0.75">
      <c r="A157" t="s">
        <v>47</v>
      </c>
      <c r="B157" t="s">
        <v>560</v>
      </c>
      <c r="C157" t="s">
        <v>103</v>
      </c>
      <c r="D157" t="s">
        <v>400</v>
      </c>
      <c r="E157" t="s">
        <v>561</v>
      </c>
      <c r="F157" t="s">
        <v>562</v>
      </c>
    </row>
    <row r="158" spans="1:6" x14ac:dyDescent="0.75">
      <c r="A158" t="s">
        <v>563</v>
      </c>
      <c r="B158" t="s">
        <v>564</v>
      </c>
      <c r="C158" t="s">
        <v>565</v>
      </c>
      <c r="D158" t="s">
        <v>137</v>
      </c>
      <c r="E158" t="s">
        <v>566</v>
      </c>
      <c r="F158" t="s">
        <v>567</v>
      </c>
    </row>
    <row r="159" spans="1:6" x14ac:dyDescent="0.75">
      <c r="A159" t="s">
        <v>128</v>
      </c>
      <c r="B159" t="s">
        <v>568</v>
      </c>
      <c r="C159" t="s">
        <v>174</v>
      </c>
      <c r="D159" t="s">
        <v>102</v>
      </c>
      <c r="E159" t="s">
        <v>569</v>
      </c>
      <c r="F159" t="s">
        <v>487</v>
      </c>
    </row>
    <row r="160" spans="1:6" x14ac:dyDescent="0.75">
      <c r="A160" t="s">
        <v>570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</row>
    <row r="161" spans="1:6" x14ac:dyDescent="0.75">
      <c r="A161" t="s">
        <v>47</v>
      </c>
      <c r="B161" t="s">
        <v>571</v>
      </c>
      <c r="C161" t="s">
        <v>254</v>
      </c>
      <c r="D161" t="s">
        <v>406</v>
      </c>
      <c r="E161" t="s">
        <v>572</v>
      </c>
      <c r="F161" t="s">
        <v>573</v>
      </c>
    </row>
    <row r="162" spans="1:6" x14ac:dyDescent="0.75">
      <c r="A162" t="s">
        <v>574</v>
      </c>
      <c r="B162" t="s">
        <v>575</v>
      </c>
      <c r="C162" t="s">
        <v>43</v>
      </c>
      <c r="D162" t="s">
        <v>200</v>
      </c>
      <c r="E162" t="s">
        <v>576</v>
      </c>
      <c r="F162" t="s">
        <v>577</v>
      </c>
    </row>
    <row r="163" spans="1:6" x14ac:dyDescent="0.75">
      <c r="A163" t="s">
        <v>40</v>
      </c>
      <c r="B163" t="s">
        <v>578</v>
      </c>
      <c r="C163" t="s">
        <v>175</v>
      </c>
      <c r="D163" t="s">
        <v>396</v>
      </c>
      <c r="E163" t="s">
        <v>579</v>
      </c>
      <c r="F163" t="s">
        <v>580</v>
      </c>
    </row>
    <row r="164" spans="1:6" x14ac:dyDescent="0.75">
      <c r="A164" t="s">
        <v>581</v>
      </c>
      <c r="B164" t="s">
        <v>582</v>
      </c>
      <c r="C164" t="s">
        <v>42</v>
      </c>
      <c r="D164" t="s">
        <v>264</v>
      </c>
      <c r="E164" t="s">
        <v>583</v>
      </c>
      <c r="F164" t="s">
        <v>584</v>
      </c>
    </row>
    <row r="165" spans="1:6" x14ac:dyDescent="0.75">
      <c r="A165" t="s">
        <v>585</v>
      </c>
      <c r="B165" t="s">
        <v>586</v>
      </c>
      <c r="C165" t="s">
        <v>587</v>
      </c>
      <c r="D165" t="s">
        <v>588</v>
      </c>
      <c r="E165" t="s">
        <v>589</v>
      </c>
      <c r="F165" t="s">
        <v>26</v>
      </c>
    </row>
    <row r="166" spans="1:6" x14ac:dyDescent="0.75">
      <c r="A166" t="s">
        <v>590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</row>
    <row r="167" spans="1:6" x14ac:dyDescent="0.75">
      <c r="A167" t="s">
        <v>47</v>
      </c>
      <c r="B167" t="s">
        <v>591</v>
      </c>
      <c r="C167" t="s">
        <v>592</v>
      </c>
      <c r="D167" t="s">
        <v>30</v>
      </c>
      <c r="E167">
        <v>1956</v>
      </c>
      <c r="F167" t="s">
        <v>593</v>
      </c>
    </row>
    <row r="168" spans="1:6" x14ac:dyDescent="0.75">
      <c r="A168" t="s">
        <v>594</v>
      </c>
      <c r="B168" t="s">
        <v>595</v>
      </c>
      <c r="C168" t="s">
        <v>42</v>
      </c>
      <c r="D168" t="s">
        <v>264</v>
      </c>
      <c r="E168" t="s">
        <v>596</v>
      </c>
      <c r="F168" t="s">
        <v>597</v>
      </c>
    </row>
    <row r="169" spans="1:6" x14ac:dyDescent="0.75">
      <c r="A169" t="s">
        <v>128</v>
      </c>
      <c r="B169" t="s">
        <v>598</v>
      </c>
      <c r="C169" t="s">
        <v>210</v>
      </c>
      <c r="D169" t="s">
        <v>282</v>
      </c>
      <c r="E169" t="s">
        <v>599</v>
      </c>
      <c r="F169" t="s">
        <v>600</v>
      </c>
    </row>
    <row r="170" spans="1:6" x14ac:dyDescent="0.75">
      <c r="A170" t="s">
        <v>601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</row>
    <row r="171" spans="1:6" x14ac:dyDescent="0.75">
      <c r="A171" t="s">
        <v>82</v>
      </c>
      <c r="B171" t="s">
        <v>602</v>
      </c>
      <c r="C171" t="s">
        <v>200</v>
      </c>
      <c r="D171" t="s">
        <v>603</v>
      </c>
      <c r="E171" t="s">
        <v>604</v>
      </c>
      <c r="F171" t="s">
        <v>605</v>
      </c>
    </row>
    <row r="172" spans="1:6" x14ac:dyDescent="0.75">
      <c r="A172" t="s">
        <v>606</v>
      </c>
      <c r="B172" t="s">
        <v>607</v>
      </c>
      <c r="C172" t="s">
        <v>587</v>
      </c>
      <c r="D172" t="s">
        <v>608</v>
      </c>
      <c r="E172" t="s">
        <v>609</v>
      </c>
      <c r="F172" t="s">
        <v>610</v>
      </c>
    </row>
    <row r="173" spans="1:6" x14ac:dyDescent="0.75">
      <c r="A173" t="s">
        <v>40</v>
      </c>
      <c r="B173" t="s">
        <v>611</v>
      </c>
      <c r="C173" t="s">
        <v>164</v>
      </c>
      <c r="D173" t="s">
        <v>430</v>
      </c>
      <c r="E173" t="s">
        <v>612</v>
      </c>
      <c r="F173" t="s">
        <v>613</v>
      </c>
    </row>
    <row r="174" spans="1:6" x14ac:dyDescent="0.75">
      <c r="A174" t="s">
        <v>614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</row>
    <row r="175" spans="1:6" x14ac:dyDescent="0.75">
      <c r="A175" t="s">
        <v>28</v>
      </c>
      <c r="B175" t="s">
        <v>615</v>
      </c>
      <c r="C175" t="s">
        <v>443</v>
      </c>
      <c r="D175" t="s">
        <v>616</v>
      </c>
      <c r="E175" t="s">
        <v>617</v>
      </c>
      <c r="F175" t="s">
        <v>618</v>
      </c>
    </row>
    <row r="176" spans="1:6" x14ac:dyDescent="0.75">
      <c r="A176" t="s">
        <v>88</v>
      </c>
      <c r="B176" t="s">
        <v>619</v>
      </c>
      <c r="C176" t="s">
        <v>148</v>
      </c>
      <c r="D176" t="s">
        <v>45</v>
      </c>
      <c r="E176" t="s">
        <v>620</v>
      </c>
      <c r="F176" t="s">
        <v>621</v>
      </c>
    </row>
    <row r="177" spans="1:6" x14ac:dyDescent="0.75">
      <c r="A177" t="s">
        <v>622</v>
      </c>
      <c r="B177" t="s">
        <v>623</v>
      </c>
      <c r="C177" t="s">
        <v>587</v>
      </c>
      <c r="D177" t="s">
        <v>624</v>
      </c>
      <c r="E177" t="s">
        <v>625</v>
      </c>
      <c r="F177" t="s">
        <v>346</v>
      </c>
    </row>
    <row r="178" spans="1:6" x14ac:dyDescent="0.75">
      <c r="A178" t="s">
        <v>626</v>
      </c>
      <c r="B178" t="s">
        <v>627</v>
      </c>
      <c r="C178" t="s">
        <v>587</v>
      </c>
      <c r="D178" t="s">
        <v>588</v>
      </c>
      <c r="E178" t="s">
        <v>628</v>
      </c>
      <c r="F178" t="s">
        <v>629</v>
      </c>
    </row>
    <row r="179" spans="1:6" x14ac:dyDescent="0.75">
      <c r="A179" t="s">
        <v>21</v>
      </c>
      <c r="B179" t="s">
        <v>630</v>
      </c>
      <c r="C179" t="s">
        <v>344</v>
      </c>
      <c r="D179" t="s">
        <v>631</v>
      </c>
      <c r="E179" t="s">
        <v>632</v>
      </c>
      <c r="F179" t="s">
        <v>633</v>
      </c>
    </row>
    <row r="180" spans="1:6" x14ac:dyDescent="0.75">
      <c r="A180" t="s">
        <v>634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</row>
    <row r="181" spans="1:6" x14ac:dyDescent="0.75">
      <c r="A181" t="s">
        <v>47</v>
      </c>
      <c r="B181" t="s">
        <v>635</v>
      </c>
      <c r="C181" t="s">
        <v>406</v>
      </c>
      <c r="D181" t="s">
        <v>511</v>
      </c>
      <c r="E181" t="s">
        <v>636</v>
      </c>
      <c r="F181" t="s">
        <v>637</v>
      </c>
    </row>
    <row r="182" spans="1:6" x14ac:dyDescent="0.75">
      <c r="A182" t="s">
        <v>638</v>
      </c>
      <c r="B182" t="s">
        <v>639</v>
      </c>
      <c r="C182" t="s">
        <v>102</v>
      </c>
      <c r="D182" t="s">
        <v>210</v>
      </c>
      <c r="E182" t="s">
        <v>640</v>
      </c>
      <c r="F182" t="s">
        <v>641</v>
      </c>
    </row>
    <row r="183" spans="1:6" x14ac:dyDescent="0.75">
      <c r="A183" t="s">
        <v>40</v>
      </c>
      <c r="B183" t="s">
        <v>642</v>
      </c>
      <c r="C183" t="s">
        <v>306</v>
      </c>
      <c r="D183" t="s">
        <v>459</v>
      </c>
      <c r="E183" t="s">
        <v>643</v>
      </c>
      <c r="F183" t="s">
        <v>644</v>
      </c>
    </row>
    <row r="184" spans="1:6" x14ac:dyDescent="0.75">
      <c r="A184" t="s">
        <v>645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</row>
    <row r="185" spans="1:6" x14ac:dyDescent="0.75">
      <c r="A185" t="s">
        <v>135</v>
      </c>
      <c r="B185" t="s">
        <v>646</v>
      </c>
      <c r="C185" t="s">
        <v>647</v>
      </c>
      <c r="D185" t="s">
        <v>648</v>
      </c>
      <c r="E185" t="s">
        <v>649</v>
      </c>
      <c r="F185" t="s">
        <v>650</v>
      </c>
    </row>
    <row r="186" spans="1:6" x14ac:dyDescent="0.75">
      <c r="A186" t="s">
        <v>651</v>
      </c>
      <c r="B186" t="s">
        <v>652</v>
      </c>
      <c r="C186" t="s">
        <v>653</v>
      </c>
      <c r="D186" t="s">
        <v>654</v>
      </c>
      <c r="E186" t="s">
        <v>655</v>
      </c>
      <c r="F186" t="s">
        <v>656</v>
      </c>
    </row>
    <row r="187" spans="1:6" x14ac:dyDescent="0.75">
      <c r="A187" t="s">
        <v>40</v>
      </c>
      <c r="B187" t="s">
        <v>657</v>
      </c>
      <c r="C187" t="s">
        <v>658</v>
      </c>
      <c r="D187" t="s">
        <v>659</v>
      </c>
      <c r="E187" t="s">
        <v>660</v>
      </c>
      <c r="F187" t="s">
        <v>661</v>
      </c>
    </row>
    <row r="188" spans="1:6" x14ac:dyDescent="0.75">
      <c r="A188" t="s">
        <v>662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</row>
    <row r="189" spans="1:6" x14ac:dyDescent="0.75">
      <c r="A189" t="s">
        <v>47</v>
      </c>
      <c r="B189" t="s">
        <v>663</v>
      </c>
      <c r="C189" t="s">
        <v>265</v>
      </c>
      <c r="D189" t="s">
        <v>390</v>
      </c>
      <c r="E189" t="s">
        <v>664</v>
      </c>
      <c r="F189" t="s">
        <v>376</v>
      </c>
    </row>
    <row r="190" spans="1:6" x14ac:dyDescent="0.75">
      <c r="A190" t="s">
        <v>88</v>
      </c>
      <c r="B190" t="s">
        <v>665</v>
      </c>
      <c r="C190" t="s">
        <v>352</v>
      </c>
      <c r="D190" t="s">
        <v>353</v>
      </c>
      <c r="E190" t="s">
        <v>641</v>
      </c>
      <c r="F190" t="s">
        <v>666</v>
      </c>
    </row>
    <row r="191" spans="1:6" x14ac:dyDescent="0.75">
      <c r="A191" t="s">
        <v>667</v>
      </c>
      <c r="B191" t="s">
        <v>668</v>
      </c>
      <c r="C191" t="s">
        <v>168</v>
      </c>
      <c r="D191" t="s">
        <v>195</v>
      </c>
      <c r="E191" t="s">
        <v>669</v>
      </c>
      <c r="F191" t="s">
        <v>670</v>
      </c>
    </row>
    <row r="192" spans="1:6" x14ac:dyDescent="0.75">
      <c r="A192" t="s">
        <v>671</v>
      </c>
      <c r="B192" t="s">
        <v>672</v>
      </c>
      <c r="C192" t="s">
        <v>102</v>
      </c>
      <c r="D192" t="s">
        <v>254</v>
      </c>
      <c r="E192" t="s">
        <v>673</v>
      </c>
      <c r="F192" t="s">
        <v>674</v>
      </c>
    </row>
    <row r="193" spans="1:6" x14ac:dyDescent="0.75">
      <c r="A193" t="s">
        <v>110</v>
      </c>
      <c r="B193" t="s">
        <v>675</v>
      </c>
      <c r="C193" t="s">
        <v>676</v>
      </c>
      <c r="D193" t="s">
        <v>174</v>
      </c>
      <c r="E193" t="s">
        <v>677</v>
      </c>
      <c r="F193" t="s">
        <v>678</v>
      </c>
    </row>
    <row r="194" spans="1:6" x14ac:dyDescent="0.75">
      <c r="A194" t="s">
        <v>679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</row>
    <row r="195" spans="1:6" x14ac:dyDescent="0.75">
      <c r="A195" t="s">
        <v>82</v>
      </c>
      <c r="B195" t="s">
        <v>680</v>
      </c>
      <c r="C195" t="s">
        <v>587</v>
      </c>
      <c r="D195" t="s">
        <v>588</v>
      </c>
      <c r="E195" t="s">
        <v>681</v>
      </c>
      <c r="F195" t="s">
        <v>682</v>
      </c>
    </row>
    <row r="196" spans="1:6" x14ac:dyDescent="0.75">
      <c r="A196" t="s">
        <v>683</v>
      </c>
      <c r="B196" t="s">
        <v>684</v>
      </c>
      <c r="C196" t="s">
        <v>175</v>
      </c>
      <c r="D196" t="s">
        <v>396</v>
      </c>
      <c r="E196" t="s">
        <v>685</v>
      </c>
      <c r="F196" t="s">
        <v>686</v>
      </c>
    </row>
    <row r="197" spans="1:6" x14ac:dyDescent="0.75">
      <c r="A197" t="s">
        <v>40</v>
      </c>
      <c r="B197" t="s">
        <v>687</v>
      </c>
      <c r="C197" t="s">
        <v>185</v>
      </c>
      <c r="D197" t="s">
        <v>254</v>
      </c>
      <c r="E197" t="s">
        <v>688</v>
      </c>
      <c r="F197" t="s">
        <v>689</v>
      </c>
    </row>
    <row r="198" spans="1:6" x14ac:dyDescent="0.75">
      <c r="A198" t="s">
        <v>690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</row>
    <row r="199" spans="1:6" x14ac:dyDescent="0.75">
      <c r="A199" t="s">
        <v>135</v>
      </c>
      <c r="B199" t="s">
        <v>691</v>
      </c>
      <c r="C199" t="s">
        <v>216</v>
      </c>
      <c r="D199" t="s">
        <v>692</v>
      </c>
      <c r="E199" t="s">
        <v>693</v>
      </c>
      <c r="F199" t="s">
        <v>694</v>
      </c>
    </row>
    <row r="200" spans="1:6" x14ac:dyDescent="0.75">
      <c r="A200" t="s">
        <v>15</v>
      </c>
      <c r="B200" t="s">
        <v>695</v>
      </c>
      <c r="C200" t="s">
        <v>565</v>
      </c>
      <c r="D200" t="s">
        <v>696</v>
      </c>
      <c r="E200" t="s">
        <v>697</v>
      </c>
      <c r="F200" t="s">
        <v>698</v>
      </c>
    </row>
    <row r="201" spans="1:6" x14ac:dyDescent="0.75">
      <c r="A201" t="s">
        <v>683</v>
      </c>
      <c r="B201" t="s">
        <v>699</v>
      </c>
      <c r="C201" t="s">
        <v>43</v>
      </c>
      <c r="D201" t="s">
        <v>200</v>
      </c>
      <c r="E201" t="s">
        <v>700</v>
      </c>
      <c r="F201" t="s">
        <v>701</v>
      </c>
    </row>
    <row r="202" spans="1:6" x14ac:dyDescent="0.75">
      <c r="A202" t="s">
        <v>702</v>
      </c>
      <c r="B202" t="s">
        <v>703</v>
      </c>
      <c r="C202" t="s">
        <v>556</v>
      </c>
      <c r="D202" t="s">
        <v>96</v>
      </c>
      <c r="E202" t="s">
        <v>704</v>
      </c>
      <c r="F202" t="s">
        <v>705</v>
      </c>
    </row>
    <row r="203" spans="1:6" x14ac:dyDescent="0.75">
      <c r="A203" t="s">
        <v>110</v>
      </c>
      <c r="B203" t="s">
        <v>706</v>
      </c>
      <c r="C203" t="s">
        <v>242</v>
      </c>
      <c r="D203" t="s">
        <v>707</v>
      </c>
      <c r="E203" t="s">
        <v>706</v>
      </c>
      <c r="F203" t="s">
        <v>498</v>
      </c>
    </row>
    <row r="204" spans="1:6" x14ac:dyDescent="0.75">
      <c r="A204" t="s">
        <v>708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</row>
    <row r="205" spans="1:6" x14ac:dyDescent="0.75">
      <c r="A205" t="s">
        <v>47</v>
      </c>
      <c r="B205" t="s">
        <v>709</v>
      </c>
      <c r="C205" t="s">
        <v>517</v>
      </c>
      <c r="D205" t="s">
        <v>518</v>
      </c>
      <c r="E205" t="s">
        <v>710</v>
      </c>
      <c r="F205" t="s">
        <v>711</v>
      </c>
    </row>
    <row r="206" spans="1:6" x14ac:dyDescent="0.75">
      <c r="A206" t="s">
        <v>712</v>
      </c>
      <c r="B206" t="s">
        <v>713</v>
      </c>
      <c r="C206" t="s">
        <v>714</v>
      </c>
      <c r="D206" t="s">
        <v>715</v>
      </c>
      <c r="E206" t="s">
        <v>716</v>
      </c>
      <c r="F206" t="s">
        <v>717</v>
      </c>
    </row>
    <row r="207" spans="1:6" x14ac:dyDescent="0.75">
      <c r="A207" t="s">
        <v>40</v>
      </c>
      <c r="B207" t="s">
        <v>718</v>
      </c>
      <c r="C207" t="s">
        <v>565</v>
      </c>
      <c r="D207" t="s">
        <v>696</v>
      </c>
      <c r="E207" t="s">
        <v>719</v>
      </c>
      <c r="F207" t="s">
        <v>720</v>
      </c>
    </row>
    <row r="208" spans="1:6" x14ac:dyDescent="0.75">
      <c r="A208" t="s">
        <v>721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</row>
    <row r="209" spans="1:6" x14ac:dyDescent="0.75">
      <c r="A209" t="s">
        <v>28</v>
      </c>
      <c r="B209" t="s">
        <v>722</v>
      </c>
      <c r="C209" t="s">
        <v>723</v>
      </c>
      <c r="D209" t="s">
        <v>536</v>
      </c>
      <c r="E209" t="s">
        <v>724</v>
      </c>
      <c r="F209" t="s">
        <v>221</v>
      </c>
    </row>
    <row r="210" spans="1:6" x14ac:dyDescent="0.75">
      <c r="A210" t="s">
        <v>725</v>
      </c>
      <c r="B210" t="s">
        <v>726</v>
      </c>
      <c r="C210" t="s">
        <v>220</v>
      </c>
      <c r="D210" t="s">
        <v>245</v>
      </c>
      <c r="E210" t="s">
        <v>727</v>
      </c>
      <c r="F210" t="s">
        <v>728</v>
      </c>
    </row>
    <row r="211" spans="1:6" x14ac:dyDescent="0.75">
      <c r="A211" t="s">
        <v>40</v>
      </c>
      <c r="B211" t="s">
        <v>729</v>
      </c>
      <c r="C211" t="s">
        <v>730</v>
      </c>
      <c r="D211" t="s">
        <v>731</v>
      </c>
      <c r="E211" t="s">
        <v>732</v>
      </c>
      <c r="F211" t="s">
        <v>733</v>
      </c>
    </row>
    <row r="212" spans="1:6" x14ac:dyDescent="0.75">
      <c r="A212" t="s">
        <v>734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</row>
    <row r="213" spans="1:6" x14ac:dyDescent="0.75">
      <c r="A213" t="s">
        <v>82</v>
      </c>
      <c r="B213" t="s">
        <v>735</v>
      </c>
      <c r="C213" t="s">
        <v>565</v>
      </c>
      <c r="D213" t="s">
        <v>736</v>
      </c>
      <c r="E213" t="s">
        <v>737</v>
      </c>
      <c r="F213" t="s">
        <v>738</v>
      </c>
    </row>
    <row r="214" spans="1:6" x14ac:dyDescent="0.75">
      <c r="A214" t="s">
        <v>739</v>
      </c>
      <c r="B214" t="s">
        <v>740</v>
      </c>
      <c r="C214" t="s">
        <v>168</v>
      </c>
      <c r="D214" t="s">
        <v>624</v>
      </c>
      <c r="E214" t="s">
        <v>741</v>
      </c>
      <c r="F214" t="s">
        <v>543</v>
      </c>
    </row>
    <row r="215" spans="1:6" x14ac:dyDescent="0.75">
      <c r="A215" t="s">
        <v>40</v>
      </c>
      <c r="B215" t="s">
        <v>742</v>
      </c>
      <c r="C215" t="s">
        <v>174</v>
      </c>
      <c r="D215" t="s">
        <v>185</v>
      </c>
      <c r="E215" t="s">
        <v>743</v>
      </c>
      <c r="F215" t="s">
        <v>744</v>
      </c>
    </row>
    <row r="216" spans="1:6" x14ac:dyDescent="0.75">
      <c r="A216" t="s">
        <v>745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</row>
    <row r="217" spans="1:6" x14ac:dyDescent="0.75">
      <c r="A217" t="s">
        <v>82</v>
      </c>
      <c r="B217" t="s">
        <v>746</v>
      </c>
      <c r="C217" t="s">
        <v>204</v>
      </c>
      <c r="D217" t="s">
        <v>747</v>
      </c>
      <c r="E217" t="s">
        <v>748</v>
      </c>
      <c r="F217" t="s">
        <v>749</v>
      </c>
    </row>
    <row r="218" spans="1:6" x14ac:dyDescent="0.75">
      <c r="A218" t="s">
        <v>750</v>
      </c>
      <c r="B218" t="s">
        <v>751</v>
      </c>
      <c r="C218" t="s">
        <v>168</v>
      </c>
      <c r="D218" t="s">
        <v>195</v>
      </c>
      <c r="E218" t="s">
        <v>752</v>
      </c>
      <c r="F218" t="s">
        <v>753</v>
      </c>
    </row>
    <row r="219" spans="1:6" x14ac:dyDescent="0.75">
      <c r="A219" t="s">
        <v>40</v>
      </c>
      <c r="B219" t="s">
        <v>754</v>
      </c>
      <c r="C219" t="s">
        <v>339</v>
      </c>
      <c r="D219" t="s">
        <v>90</v>
      </c>
      <c r="E219" t="s">
        <v>755</v>
      </c>
      <c r="F219" t="s">
        <v>756</v>
      </c>
    </row>
    <row r="220" spans="1:6" x14ac:dyDescent="0.75">
      <c r="A220" t="s">
        <v>757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</row>
    <row r="221" spans="1:6" x14ac:dyDescent="0.75">
      <c r="A221" t="s">
        <v>82</v>
      </c>
      <c r="B221" t="s">
        <v>758</v>
      </c>
      <c r="C221" t="s">
        <v>759</v>
      </c>
      <c r="D221" t="s">
        <v>760</v>
      </c>
      <c r="E221" t="s">
        <v>761</v>
      </c>
      <c r="F221" t="s">
        <v>762</v>
      </c>
    </row>
    <row r="222" spans="1:6" x14ac:dyDescent="0.75">
      <c r="A222" t="s">
        <v>763</v>
      </c>
      <c r="B222" t="s">
        <v>764</v>
      </c>
      <c r="C222" t="s">
        <v>765</v>
      </c>
      <c r="D222" t="s">
        <v>766</v>
      </c>
      <c r="E222" t="s">
        <v>767</v>
      </c>
      <c r="F222" t="s">
        <v>768</v>
      </c>
    </row>
    <row r="223" spans="1:6" x14ac:dyDescent="0.75">
      <c r="A223" t="s">
        <v>40</v>
      </c>
      <c r="B223" t="s">
        <v>769</v>
      </c>
      <c r="C223" t="s">
        <v>138</v>
      </c>
      <c r="D223" t="s">
        <v>770</v>
      </c>
      <c r="E223" t="s">
        <v>771</v>
      </c>
      <c r="F223" t="s">
        <v>377</v>
      </c>
    </row>
    <row r="224" spans="1:6" x14ac:dyDescent="0.75">
      <c r="A224" t="s">
        <v>772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</row>
    <row r="225" spans="1:6" x14ac:dyDescent="0.75">
      <c r="A225" t="s">
        <v>47</v>
      </c>
      <c r="B225" t="s">
        <v>773</v>
      </c>
      <c r="C225" t="s">
        <v>144</v>
      </c>
      <c r="D225" t="s">
        <v>443</v>
      </c>
      <c r="E225" t="s">
        <v>774</v>
      </c>
      <c r="F225" t="s">
        <v>775</v>
      </c>
    </row>
    <row r="226" spans="1:6" x14ac:dyDescent="0.75">
      <c r="A226" t="s">
        <v>776</v>
      </c>
      <c r="B226" t="s">
        <v>777</v>
      </c>
      <c r="C226" t="s">
        <v>210</v>
      </c>
      <c r="D226" t="s">
        <v>282</v>
      </c>
      <c r="E226" t="s">
        <v>778</v>
      </c>
      <c r="F226" t="s">
        <v>779</v>
      </c>
    </row>
    <row r="227" spans="1:6" x14ac:dyDescent="0.75">
      <c r="A227" t="s">
        <v>128</v>
      </c>
      <c r="B227" t="s">
        <v>780</v>
      </c>
      <c r="C227" t="s">
        <v>96</v>
      </c>
      <c r="D227" t="s">
        <v>97</v>
      </c>
      <c r="E227" t="s">
        <v>781</v>
      </c>
      <c r="F227" t="s">
        <v>782</v>
      </c>
    </row>
    <row r="228" spans="1:6" x14ac:dyDescent="0.75">
      <c r="A228" t="s">
        <v>783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</row>
    <row r="229" spans="1:6" x14ac:dyDescent="0.75">
      <c r="A229" t="s">
        <v>28</v>
      </c>
      <c r="B229" t="s">
        <v>784</v>
      </c>
      <c r="C229" t="s">
        <v>588</v>
      </c>
      <c r="D229" t="s">
        <v>785</v>
      </c>
      <c r="E229" t="s">
        <v>786</v>
      </c>
      <c r="F229" t="s">
        <v>150</v>
      </c>
    </row>
    <row r="230" spans="1:6" x14ac:dyDescent="0.75">
      <c r="A230" t="s">
        <v>88</v>
      </c>
      <c r="B230" t="s">
        <v>787</v>
      </c>
      <c r="C230" t="s">
        <v>265</v>
      </c>
      <c r="D230" t="s">
        <v>390</v>
      </c>
      <c r="E230" t="s">
        <v>788</v>
      </c>
      <c r="F230" t="s">
        <v>618</v>
      </c>
    </row>
    <row r="231" spans="1:6" x14ac:dyDescent="0.75">
      <c r="A231" t="s">
        <v>789</v>
      </c>
      <c r="B231" t="s">
        <v>790</v>
      </c>
      <c r="C231" t="s">
        <v>143</v>
      </c>
      <c r="D231" t="s">
        <v>144</v>
      </c>
      <c r="E231" t="s">
        <v>791</v>
      </c>
      <c r="F231" t="s">
        <v>792</v>
      </c>
    </row>
    <row r="232" spans="1:6" x14ac:dyDescent="0.75">
      <c r="A232" t="s">
        <v>793</v>
      </c>
      <c r="B232" t="s">
        <v>794</v>
      </c>
      <c r="C232" t="s">
        <v>264</v>
      </c>
      <c r="D232" t="s">
        <v>265</v>
      </c>
      <c r="E232" t="s">
        <v>795</v>
      </c>
      <c r="F232" t="s">
        <v>796</v>
      </c>
    </row>
    <row r="233" spans="1:6" x14ac:dyDescent="0.75">
      <c r="A233" t="s">
        <v>110</v>
      </c>
      <c r="B233" t="s">
        <v>797</v>
      </c>
      <c r="C233" t="s">
        <v>96</v>
      </c>
      <c r="D233" t="s">
        <v>55</v>
      </c>
      <c r="E233" t="s">
        <v>798</v>
      </c>
      <c r="F233" t="s">
        <v>501</v>
      </c>
    </row>
    <row r="234" spans="1:6" x14ac:dyDescent="0.75">
      <c r="A234" t="s">
        <v>799</v>
      </c>
      <c r="B234" t="s">
        <v>800</v>
      </c>
      <c r="C234" t="s">
        <v>766</v>
      </c>
      <c r="D234" t="s">
        <v>653</v>
      </c>
      <c r="E234" t="s">
        <v>605</v>
      </c>
      <c r="F234" t="s">
        <v>801</v>
      </c>
    </row>
    <row r="235" spans="1:6" x14ac:dyDescent="0.75">
      <c r="A235" t="s">
        <v>802</v>
      </c>
      <c r="B235" t="s">
        <v>803</v>
      </c>
      <c r="C235" t="s">
        <v>43</v>
      </c>
      <c r="D235" t="s">
        <v>481</v>
      </c>
      <c r="E235" t="s">
        <v>804</v>
      </c>
      <c r="F235" t="s">
        <v>805</v>
      </c>
    </row>
    <row r="236" spans="1:6" x14ac:dyDescent="0.75">
      <c r="A236" t="s">
        <v>806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</row>
    <row r="237" spans="1:6" x14ac:dyDescent="0.75">
      <c r="A237" t="s">
        <v>82</v>
      </c>
      <c r="B237" t="s">
        <v>807</v>
      </c>
      <c r="C237" t="s">
        <v>66</v>
      </c>
      <c r="D237" t="s">
        <v>759</v>
      </c>
      <c r="E237" t="s">
        <v>808</v>
      </c>
      <c r="F237" t="s">
        <v>809</v>
      </c>
    </row>
    <row r="238" spans="1:6" x14ac:dyDescent="0.75">
      <c r="A238" t="s">
        <v>810</v>
      </c>
      <c r="B238" t="s">
        <v>811</v>
      </c>
      <c r="C238" t="s">
        <v>96</v>
      </c>
      <c r="D238" t="s">
        <v>97</v>
      </c>
      <c r="E238" t="s">
        <v>812</v>
      </c>
      <c r="F238" t="s">
        <v>813</v>
      </c>
    </row>
    <row r="239" spans="1:6" x14ac:dyDescent="0.75">
      <c r="A239" t="s">
        <v>40</v>
      </c>
      <c r="B239" t="s">
        <v>814</v>
      </c>
      <c r="C239" t="s">
        <v>90</v>
      </c>
      <c r="D239" t="s">
        <v>91</v>
      </c>
      <c r="E239" t="s">
        <v>815</v>
      </c>
      <c r="F239" t="s">
        <v>816</v>
      </c>
    </row>
    <row r="240" spans="1:6" x14ac:dyDescent="0.75">
      <c r="A240" t="s">
        <v>817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</row>
    <row r="241" spans="1:6" x14ac:dyDescent="0.75">
      <c r="A241" t="s">
        <v>135</v>
      </c>
      <c r="B241" t="s">
        <v>818</v>
      </c>
      <c r="C241" t="s">
        <v>592</v>
      </c>
      <c r="D241" t="s">
        <v>30</v>
      </c>
      <c r="E241" t="s">
        <v>819</v>
      </c>
      <c r="F241" t="s">
        <v>380</v>
      </c>
    </row>
    <row r="242" spans="1:6" x14ac:dyDescent="0.75">
      <c r="A242" t="s">
        <v>820</v>
      </c>
      <c r="B242" t="s">
        <v>821</v>
      </c>
      <c r="C242" t="s">
        <v>396</v>
      </c>
      <c r="D242" t="s">
        <v>822</v>
      </c>
      <c r="E242" t="s">
        <v>823</v>
      </c>
      <c r="F242" t="s">
        <v>824</v>
      </c>
    </row>
    <row r="243" spans="1:6" x14ac:dyDescent="0.75">
      <c r="A243" t="s">
        <v>128</v>
      </c>
      <c r="B243" t="s">
        <v>825</v>
      </c>
      <c r="C243" t="s">
        <v>707</v>
      </c>
      <c r="D243" t="s">
        <v>556</v>
      </c>
      <c r="E243" t="s">
        <v>826</v>
      </c>
      <c r="F243" t="s">
        <v>827</v>
      </c>
    </row>
    <row r="244" spans="1:6" x14ac:dyDescent="0.75">
      <c r="A244" t="s">
        <v>828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</row>
    <row r="245" spans="1:6" x14ac:dyDescent="0.75">
      <c r="A245" t="s">
        <v>47</v>
      </c>
      <c r="B245" t="s">
        <v>829</v>
      </c>
      <c r="C245" t="s">
        <v>144</v>
      </c>
      <c r="D245" t="s">
        <v>830</v>
      </c>
      <c r="E245" t="s">
        <v>831</v>
      </c>
      <c r="F245" t="s">
        <v>832</v>
      </c>
    </row>
    <row r="246" spans="1:6" x14ac:dyDescent="0.75">
      <c r="A246" t="s">
        <v>15</v>
      </c>
      <c r="B246" t="s">
        <v>833</v>
      </c>
      <c r="C246" t="s">
        <v>220</v>
      </c>
      <c r="D246" t="s">
        <v>830</v>
      </c>
      <c r="E246" t="s">
        <v>834</v>
      </c>
      <c r="F246" t="s">
        <v>835</v>
      </c>
    </row>
    <row r="247" spans="1:6" x14ac:dyDescent="0.75">
      <c r="A247" t="s">
        <v>836</v>
      </c>
      <c r="B247" t="s">
        <v>837</v>
      </c>
      <c r="C247" t="s">
        <v>565</v>
      </c>
      <c r="D247" t="s">
        <v>692</v>
      </c>
      <c r="E247">
        <v>1928</v>
      </c>
      <c r="F247" t="s">
        <v>839</v>
      </c>
    </row>
    <row r="248" spans="1:6" x14ac:dyDescent="0.75">
      <c r="A248" t="s">
        <v>840</v>
      </c>
      <c r="B248" t="s">
        <v>841</v>
      </c>
      <c r="C248" t="s">
        <v>216</v>
      </c>
      <c r="D248" t="s">
        <v>517</v>
      </c>
      <c r="E248" t="s">
        <v>842</v>
      </c>
      <c r="F248" t="s">
        <v>843</v>
      </c>
    </row>
    <row r="249" spans="1:6" x14ac:dyDescent="0.75">
      <c r="A249" t="s">
        <v>110</v>
      </c>
      <c r="B249" t="s">
        <v>844</v>
      </c>
      <c r="C249" t="s">
        <v>230</v>
      </c>
      <c r="D249" t="s">
        <v>242</v>
      </c>
      <c r="E249" t="s">
        <v>230</v>
      </c>
      <c r="F249" t="s">
        <v>845</v>
      </c>
    </row>
    <row r="250" spans="1:6" x14ac:dyDescent="0.75">
      <c r="A250" t="s">
        <v>846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</row>
    <row r="251" spans="1:6" x14ac:dyDescent="0.75">
      <c r="A251" t="s">
        <v>28</v>
      </c>
      <c r="B251" t="s">
        <v>847</v>
      </c>
      <c r="C251" t="s">
        <v>80</v>
      </c>
      <c r="D251" t="s">
        <v>848</v>
      </c>
      <c r="E251" t="s">
        <v>849</v>
      </c>
      <c r="F251" t="s">
        <v>850</v>
      </c>
    </row>
    <row r="252" spans="1:6" x14ac:dyDescent="0.75">
      <c r="A252" t="s">
        <v>851</v>
      </c>
      <c r="B252" t="s">
        <v>852</v>
      </c>
      <c r="C252" t="s">
        <v>90</v>
      </c>
      <c r="D252" t="s">
        <v>296</v>
      </c>
      <c r="E252" t="s">
        <v>853</v>
      </c>
      <c r="F252" t="s">
        <v>854</v>
      </c>
    </row>
    <row r="253" spans="1:6" x14ac:dyDescent="0.75">
      <c r="A253" t="s">
        <v>128</v>
      </c>
      <c r="B253" t="s">
        <v>855</v>
      </c>
      <c r="C253" t="s">
        <v>180</v>
      </c>
      <c r="D253" t="s">
        <v>856</v>
      </c>
      <c r="E253" t="s">
        <v>857</v>
      </c>
      <c r="F253" t="s">
        <v>91</v>
      </c>
    </row>
    <row r="254" spans="1:6" x14ac:dyDescent="0.75">
      <c r="A254" t="s">
        <v>858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</row>
    <row r="255" spans="1:6" x14ac:dyDescent="0.75">
      <c r="A255" t="s">
        <v>47</v>
      </c>
      <c r="B255" t="s">
        <v>859</v>
      </c>
      <c r="C255" t="s">
        <v>72</v>
      </c>
      <c r="D255" t="s">
        <v>454</v>
      </c>
      <c r="E255" t="s">
        <v>860</v>
      </c>
      <c r="F255" t="s">
        <v>861</v>
      </c>
    </row>
    <row r="256" spans="1:6" x14ac:dyDescent="0.75">
      <c r="A256" t="s">
        <v>862</v>
      </c>
      <c r="B256" t="s">
        <v>863</v>
      </c>
      <c r="C256" t="s">
        <v>164</v>
      </c>
      <c r="D256" t="s">
        <v>72</v>
      </c>
      <c r="E256" t="s">
        <v>864</v>
      </c>
      <c r="F256" t="s">
        <v>865</v>
      </c>
    </row>
    <row r="257" spans="1:6" x14ac:dyDescent="0.75">
      <c r="A257" t="s">
        <v>128</v>
      </c>
      <c r="B257" t="s">
        <v>866</v>
      </c>
      <c r="C257" t="s">
        <v>103</v>
      </c>
      <c r="D257" t="s">
        <v>282</v>
      </c>
      <c r="E257" t="s">
        <v>867</v>
      </c>
      <c r="F257" t="s">
        <v>303</v>
      </c>
    </row>
    <row r="258" spans="1:6" x14ac:dyDescent="0.75">
      <c r="A258" t="s">
        <v>868</v>
      </c>
      <c r="B258" t="s">
        <v>0</v>
      </c>
      <c r="C258" t="s">
        <v>0</v>
      </c>
      <c r="D258" t="s">
        <v>0</v>
      </c>
      <c r="E258" t="s">
        <v>0</v>
      </c>
      <c r="F258" t="s">
        <v>0</v>
      </c>
    </row>
    <row r="259" spans="1:6" x14ac:dyDescent="0.75">
      <c r="A259" t="s">
        <v>82</v>
      </c>
      <c r="B259" t="s">
        <v>869</v>
      </c>
      <c r="C259" t="s">
        <v>144</v>
      </c>
      <c r="D259" t="s">
        <v>310</v>
      </c>
      <c r="E259" t="s">
        <v>870</v>
      </c>
      <c r="F259" t="s">
        <v>871</v>
      </c>
    </row>
    <row r="260" spans="1:6" x14ac:dyDescent="0.75">
      <c r="A260" t="s">
        <v>862</v>
      </c>
      <c r="B260" t="s">
        <v>872</v>
      </c>
      <c r="C260" t="s">
        <v>175</v>
      </c>
      <c r="D260" t="s">
        <v>396</v>
      </c>
      <c r="E260" t="s">
        <v>873</v>
      </c>
      <c r="F260">
        <v>1347</v>
      </c>
    </row>
    <row r="261" spans="1:6" x14ac:dyDescent="0.75">
      <c r="A261" t="s">
        <v>40</v>
      </c>
      <c r="B261" t="s">
        <v>874</v>
      </c>
      <c r="C261" t="s">
        <v>200</v>
      </c>
      <c r="D261" t="s">
        <v>603</v>
      </c>
      <c r="E261" t="s">
        <v>875</v>
      </c>
      <c r="F261" t="s">
        <v>425</v>
      </c>
    </row>
    <row r="262" spans="1:6" x14ac:dyDescent="0.75">
      <c r="A262" t="s">
        <v>876</v>
      </c>
      <c r="B262" t="s">
        <v>0</v>
      </c>
      <c r="C262" t="s">
        <v>0</v>
      </c>
      <c r="D262" t="s">
        <v>0</v>
      </c>
      <c r="E262" t="s">
        <v>0</v>
      </c>
      <c r="F262" t="s">
        <v>0</v>
      </c>
    </row>
    <row r="263" spans="1:6" x14ac:dyDescent="0.75">
      <c r="A263" t="s">
        <v>135</v>
      </c>
      <c r="B263" t="s">
        <v>877</v>
      </c>
      <c r="C263" t="s">
        <v>878</v>
      </c>
      <c r="D263" t="s">
        <v>879</v>
      </c>
      <c r="E263" t="s">
        <v>880</v>
      </c>
      <c r="F263" t="s">
        <v>881</v>
      </c>
    </row>
    <row r="264" spans="1:6" x14ac:dyDescent="0.75">
      <c r="A264" t="s">
        <v>882</v>
      </c>
      <c r="B264" t="s">
        <v>883</v>
      </c>
      <c r="C264" t="s">
        <v>168</v>
      </c>
      <c r="D264" t="s">
        <v>624</v>
      </c>
      <c r="E264" t="s">
        <v>884</v>
      </c>
      <c r="F264" t="s">
        <v>723</v>
      </c>
    </row>
    <row r="265" spans="1:6" x14ac:dyDescent="0.75">
      <c r="A265" t="s">
        <v>128</v>
      </c>
      <c r="B265" t="s">
        <v>885</v>
      </c>
      <c r="C265" t="s">
        <v>353</v>
      </c>
      <c r="D265" t="s">
        <v>886</v>
      </c>
      <c r="E265" t="s">
        <v>887</v>
      </c>
      <c r="F265" t="s">
        <v>888</v>
      </c>
    </row>
    <row r="266" spans="1:6" x14ac:dyDescent="0.75">
      <c r="A266" t="s">
        <v>889</v>
      </c>
      <c r="B266" t="s">
        <v>0</v>
      </c>
      <c r="C266" t="s">
        <v>0</v>
      </c>
      <c r="D266" t="s">
        <v>0</v>
      </c>
      <c r="E266" t="s">
        <v>0</v>
      </c>
      <c r="F266" t="s">
        <v>0</v>
      </c>
    </row>
    <row r="267" spans="1:6" x14ac:dyDescent="0.75">
      <c r="A267" t="s">
        <v>28</v>
      </c>
      <c r="B267" t="s">
        <v>890</v>
      </c>
      <c r="C267" t="s">
        <v>96</v>
      </c>
      <c r="D267" t="s">
        <v>97</v>
      </c>
      <c r="E267" t="s">
        <v>891</v>
      </c>
      <c r="F267" t="s">
        <v>892</v>
      </c>
    </row>
    <row r="268" spans="1:6" x14ac:dyDescent="0.75">
      <c r="A268" t="s">
        <v>893</v>
      </c>
      <c r="B268" t="s">
        <v>894</v>
      </c>
      <c r="C268" t="s">
        <v>43</v>
      </c>
      <c r="D268" t="s">
        <v>481</v>
      </c>
      <c r="E268" t="s">
        <v>895</v>
      </c>
      <c r="F268" t="s">
        <v>896</v>
      </c>
    </row>
    <row r="269" spans="1:6" x14ac:dyDescent="0.75">
      <c r="A269" t="s">
        <v>128</v>
      </c>
      <c r="B269" t="s">
        <v>897</v>
      </c>
      <c r="C269" t="s">
        <v>556</v>
      </c>
      <c r="D269" t="s">
        <v>587</v>
      </c>
      <c r="E269" t="s">
        <v>898</v>
      </c>
      <c r="F269" t="s">
        <v>899</v>
      </c>
    </row>
    <row r="270" spans="1:6" x14ac:dyDescent="0.75">
      <c r="A270" t="s">
        <v>900</v>
      </c>
      <c r="B270" t="s">
        <v>0</v>
      </c>
      <c r="C270" t="s">
        <v>0</v>
      </c>
      <c r="D270" t="s">
        <v>0</v>
      </c>
      <c r="E270" t="s">
        <v>0</v>
      </c>
      <c r="F270" t="s">
        <v>0</v>
      </c>
    </row>
    <row r="271" spans="1:6" x14ac:dyDescent="0.75">
      <c r="A271" t="s">
        <v>28</v>
      </c>
      <c r="B271" t="s">
        <v>901</v>
      </c>
      <c r="C271" t="s">
        <v>406</v>
      </c>
      <c r="D271" t="s">
        <v>407</v>
      </c>
      <c r="E271" t="s">
        <v>902</v>
      </c>
      <c r="F271" t="s">
        <v>903</v>
      </c>
    </row>
    <row r="272" spans="1:6" x14ac:dyDescent="0.75">
      <c r="A272" t="s">
        <v>904</v>
      </c>
      <c r="B272" t="s">
        <v>905</v>
      </c>
      <c r="C272" t="s">
        <v>306</v>
      </c>
      <c r="D272" t="s">
        <v>233</v>
      </c>
      <c r="E272" t="s">
        <v>906</v>
      </c>
      <c r="F272" t="s">
        <v>907</v>
      </c>
    </row>
    <row r="273" spans="1:6" x14ac:dyDescent="0.75">
      <c r="A273" t="s">
        <v>128</v>
      </c>
      <c r="B273" t="s">
        <v>908</v>
      </c>
      <c r="C273" t="s">
        <v>175</v>
      </c>
      <c r="D273" t="s">
        <v>352</v>
      </c>
      <c r="E273" t="s">
        <v>909</v>
      </c>
      <c r="F273" t="s">
        <v>910</v>
      </c>
    </row>
    <row r="274" spans="1:6" x14ac:dyDescent="0.75">
      <c r="A274" t="s">
        <v>911</v>
      </c>
      <c r="B274" t="s">
        <v>0</v>
      </c>
      <c r="C274" t="s">
        <v>0</v>
      </c>
      <c r="D274" t="s">
        <v>0</v>
      </c>
      <c r="E274" t="s">
        <v>0</v>
      </c>
      <c r="F274" t="s">
        <v>0</v>
      </c>
    </row>
    <row r="275" spans="1:6" x14ac:dyDescent="0.75">
      <c r="A275" t="s">
        <v>28</v>
      </c>
      <c r="B275" t="s">
        <v>912</v>
      </c>
      <c r="C275" t="s">
        <v>396</v>
      </c>
      <c r="D275" t="s">
        <v>551</v>
      </c>
      <c r="E275" t="s">
        <v>913</v>
      </c>
      <c r="F275" t="s">
        <v>914</v>
      </c>
    </row>
    <row r="276" spans="1:6" x14ac:dyDescent="0.75">
      <c r="A276" t="s">
        <v>88</v>
      </c>
      <c r="B276" t="s">
        <v>915</v>
      </c>
      <c r="C276" t="s">
        <v>143</v>
      </c>
      <c r="D276" t="s">
        <v>916</v>
      </c>
      <c r="E276" t="s">
        <v>917</v>
      </c>
      <c r="F276" t="s">
        <v>918</v>
      </c>
    </row>
    <row r="277" spans="1:6" x14ac:dyDescent="0.75">
      <c r="A277" t="s">
        <v>919</v>
      </c>
      <c r="B277" t="s">
        <v>920</v>
      </c>
      <c r="C277" t="s">
        <v>175</v>
      </c>
      <c r="D277" t="s">
        <v>352</v>
      </c>
      <c r="E277" t="s">
        <v>921</v>
      </c>
      <c r="F277" t="s">
        <v>922</v>
      </c>
    </row>
    <row r="278" spans="1:6" x14ac:dyDescent="0.75">
      <c r="A278" t="s">
        <v>923</v>
      </c>
      <c r="B278" t="s">
        <v>924</v>
      </c>
      <c r="C278" t="s">
        <v>925</v>
      </c>
      <c r="D278" t="s">
        <v>164</v>
      </c>
      <c r="E278" t="s">
        <v>926</v>
      </c>
      <c r="F278" t="s">
        <v>927</v>
      </c>
    </row>
    <row r="279" spans="1:6" x14ac:dyDescent="0.75">
      <c r="A279" t="s">
        <v>21</v>
      </c>
      <c r="B279" t="s">
        <v>928</v>
      </c>
      <c r="C279" t="s">
        <v>102</v>
      </c>
      <c r="D279" t="s">
        <v>210</v>
      </c>
      <c r="E279" t="s">
        <v>929</v>
      </c>
      <c r="F279" t="s">
        <v>930</v>
      </c>
    </row>
    <row r="280" spans="1:6" x14ac:dyDescent="0.75">
      <c r="A280" t="s">
        <v>931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</row>
    <row r="281" spans="1:6" x14ac:dyDescent="0.75">
      <c r="A281" t="s">
        <v>82</v>
      </c>
      <c r="B281" t="s">
        <v>932</v>
      </c>
      <c r="C281" t="s">
        <v>31</v>
      </c>
      <c r="D281" t="s">
        <v>933</v>
      </c>
      <c r="E281" t="s">
        <v>934</v>
      </c>
      <c r="F281" t="s">
        <v>403</v>
      </c>
    </row>
    <row r="282" spans="1:6" x14ac:dyDescent="0.75">
      <c r="A282" t="s">
        <v>935</v>
      </c>
      <c r="B282" t="s">
        <v>936</v>
      </c>
      <c r="C282" t="s">
        <v>254</v>
      </c>
      <c r="D282" t="s">
        <v>287</v>
      </c>
      <c r="E282" t="s">
        <v>937</v>
      </c>
      <c r="F282" t="s">
        <v>938</v>
      </c>
    </row>
    <row r="283" spans="1:6" x14ac:dyDescent="0.75">
      <c r="A283" t="s">
        <v>128</v>
      </c>
      <c r="B283" t="s">
        <v>939</v>
      </c>
      <c r="C283" t="s">
        <v>501</v>
      </c>
      <c r="D283" t="s">
        <v>940</v>
      </c>
      <c r="E283" t="s">
        <v>171</v>
      </c>
      <c r="F283" t="s">
        <v>933</v>
      </c>
    </row>
    <row r="284" spans="1:6" x14ac:dyDescent="0.75">
      <c r="A284" t="s">
        <v>941</v>
      </c>
      <c r="B284" t="s">
        <v>0</v>
      </c>
      <c r="C284" t="s">
        <v>0</v>
      </c>
      <c r="D284" t="s">
        <v>0</v>
      </c>
      <c r="E284" t="s">
        <v>0</v>
      </c>
      <c r="F284" t="s">
        <v>0</v>
      </c>
    </row>
    <row r="285" spans="1:6" x14ac:dyDescent="0.75">
      <c r="A285" t="s">
        <v>82</v>
      </c>
      <c r="B285" t="s">
        <v>942</v>
      </c>
      <c r="C285" t="s">
        <v>287</v>
      </c>
      <c r="D285" t="s">
        <v>118</v>
      </c>
      <c r="E285" t="s">
        <v>943</v>
      </c>
      <c r="F285" t="s">
        <v>944</v>
      </c>
    </row>
    <row r="286" spans="1:6" x14ac:dyDescent="0.75">
      <c r="A286" t="s">
        <v>945</v>
      </c>
      <c r="B286" t="s">
        <v>946</v>
      </c>
      <c r="C286" t="s">
        <v>396</v>
      </c>
      <c r="D286" t="s">
        <v>822</v>
      </c>
      <c r="E286" t="s">
        <v>947</v>
      </c>
      <c r="F286" t="s">
        <v>358</v>
      </c>
    </row>
    <row r="287" spans="1:6" x14ac:dyDescent="0.75">
      <c r="A287" t="s">
        <v>128</v>
      </c>
      <c r="B287" t="s">
        <v>948</v>
      </c>
      <c r="C287" t="s">
        <v>766</v>
      </c>
      <c r="D287" t="s">
        <v>949</v>
      </c>
      <c r="E287" t="s">
        <v>950</v>
      </c>
      <c r="F287" t="s">
        <v>951</v>
      </c>
    </row>
    <row r="288" spans="1:6" x14ac:dyDescent="0.75">
      <c r="A288" t="s">
        <v>952</v>
      </c>
      <c r="B288" t="s">
        <v>0</v>
      </c>
      <c r="C288" t="s">
        <v>0</v>
      </c>
      <c r="D288" t="s">
        <v>0</v>
      </c>
      <c r="E288" t="s">
        <v>0</v>
      </c>
      <c r="F288" t="s">
        <v>0</v>
      </c>
    </row>
    <row r="289" spans="1:6" x14ac:dyDescent="0.75">
      <c r="A289" t="s">
        <v>28</v>
      </c>
      <c r="B289" t="s">
        <v>953</v>
      </c>
      <c r="C289" t="s">
        <v>954</v>
      </c>
      <c r="D289" t="s">
        <v>445</v>
      </c>
      <c r="E289" t="s">
        <v>955</v>
      </c>
      <c r="F289" t="s">
        <v>956</v>
      </c>
    </row>
    <row r="290" spans="1:6" x14ac:dyDescent="0.75">
      <c r="A290" t="s">
        <v>957</v>
      </c>
      <c r="B290" t="s">
        <v>958</v>
      </c>
      <c r="C290" t="s">
        <v>233</v>
      </c>
      <c r="D290" t="s">
        <v>234</v>
      </c>
      <c r="E290" t="s">
        <v>959</v>
      </c>
      <c r="F290" t="s">
        <v>960</v>
      </c>
    </row>
    <row r="291" spans="1:6" x14ac:dyDescent="0.75">
      <c r="A291" t="s">
        <v>128</v>
      </c>
      <c r="B291" t="s">
        <v>961</v>
      </c>
      <c r="C291" t="s">
        <v>169</v>
      </c>
      <c r="D291" t="s">
        <v>962</v>
      </c>
      <c r="E291" t="s">
        <v>963</v>
      </c>
      <c r="F291" t="s">
        <v>964</v>
      </c>
    </row>
    <row r="292" spans="1:6" x14ac:dyDescent="0.75">
      <c r="A292" t="s">
        <v>965</v>
      </c>
      <c r="B292" t="s">
        <v>0</v>
      </c>
      <c r="C292" t="s">
        <v>0</v>
      </c>
      <c r="D292" t="s">
        <v>0</v>
      </c>
      <c r="E292" t="s">
        <v>0</v>
      </c>
      <c r="F292" t="s">
        <v>0</v>
      </c>
    </row>
    <row r="293" spans="1:6" x14ac:dyDescent="0.75">
      <c r="A293" t="s">
        <v>28</v>
      </c>
      <c r="B293" t="s">
        <v>966</v>
      </c>
      <c r="C293" t="s">
        <v>587</v>
      </c>
      <c r="D293" t="s">
        <v>588</v>
      </c>
      <c r="E293" t="s">
        <v>967</v>
      </c>
      <c r="F293" t="s">
        <v>968</v>
      </c>
    </row>
    <row r="294" spans="1:6" x14ac:dyDescent="0.75">
      <c r="A294" t="s">
        <v>969</v>
      </c>
      <c r="B294" t="s">
        <v>970</v>
      </c>
      <c r="C294" t="s">
        <v>102</v>
      </c>
      <c r="D294" t="s">
        <v>210</v>
      </c>
      <c r="E294" t="s">
        <v>971</v>
      </c>
      <c r="F294" t="s">
        <v>972</v>
      </c>
    </row>
    <row r="295" spans="1:6" x14ac:dyDescent="0.75">
      <c r="A295" t="s">
        <v>128</v>
      </c>
      <c r="B295" t="s">
        <v>973</v>
      </c>
      <c r="C295" t="s">
        <v>102</v>
      </c>
      <c r="D295" t="s">
        <v>254</v>
      </c>
      <c r="E295" t="s">
        <v>974</v>
      </c>
      <c r="F295" t="s">
        <v>975</v>
      </c>
    </row>
    <row r="296" spans="1:6" x14ac:dyDescent="0.75">
      <c r="A296" t="s">
        <v>976</v>
      </c>
      <c r="B296" t="s">
        <v>0</v>
      </c>
      <c r="C296" t="s">
        <v>0</v>
      </c>
      <c r="D296" t="s">
        <v>0</v>
      </c>
      <c r="E296" t="s">
        <v>0</v>
      </c>
      <c r="F296" t="s">
        <v>0</v>
      </c>
    </row>
    <row r="297" spans="1:6" x14ac:dyDescent="0.75">
      <c r="A297" t="s">
        <v>135</v>
      </c>
      <c r="B297" t="s">
        <v>977</v>
      </c>
      <c r="C297" t="s">
        <v>978</v>
      </c>
      <c r="D297" t="s">
        <v>979</v>
      </c>
      <c r="E297" t="s">
        <v>235</v>
      </c>
      <c r="F297" t="s">
        <v>236</v>
      </c>
    </row>
    <row r="298" spans="1:6" x14ac:dyDescent="0.75">
      <c r="A298" t="s">
        <v>980</v>
      </c>
      <c r="B298" t="s">
        <v>981</v>
      </c>
      <c r="C298" t="s">
        <v>310</v>
      </c>
      <c r="D298" t="s">
        <v>982</v>
      </c>
      <c r="E298">
        <v>1367</v>
      </c>
      <c r="F298" t="s">
        <v>547</v>
      </c>
    </row>
    <row r="299" spans="1:6" x14ac:dyDescent="0.75">
      <c r="A299" t="s">
        <v>128</v>
      </c>
      <c r="B299" t="s">
        <v>984</v>
      </c>
      <c r="C299" t="s">
        <v>310</v>
      </c>
      <c r="D299" t="s">
        <v>985</v>
      </c>
      <c r="E299" t="s">
        <v>986</v>
      </c>
      <c r="F299" t="s">
        <v>987</v>
      </c>
    </row>
    <row r="300" spans="1:6" x14ac:dyDescent="0.75">
      <c r="A300" t="s">
        <v>988</v>
      </c>
      <c r="B300" t="s">
        <v>989</v>
      </c>
      <c r="C300" t="s">
        <v>481</v>
      </c>
      <c r="D300" t="s">
        <v>878</v>
      </c>
      <c r="E300" t="s">
        <v>990</v>
      </c>
      <c r="F300" t="s">
        <v>991</v>
      </c>
    </row>
    <row r="301" spans="1:6" x14ac:dyDescent="0.75">
      <c r="A301" t="s">
        <v>992</v>
      </c>
      <c r="B301" t="s">
        <v>993</v>
      </c>
      <c r="C301" t="s">
        <v>994</v>
      </c>
      <c r="D301" t="s">
        <v>720</v>
      </c>
      <c r="E301" t="s">
        <v>995</v>
      </c>
      <c r="F301" t="s">
        <v>241</v>
      </c>
    </row>
    <row r="302" spans="1:6" x14ac:dyDescent="0.75">
      <c r="A302" t="s">
        <v>996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</row>
    <row r="303" spans="1:6" x14ac:dyDescent="0.75">
      <c r="A303" t="s">
        <v>135</v>
      </c>
      <c r="B303" t="s">
        <v>997</v>
      </c>
      <c r="C303" t="s">
        <v>210</v>
      </c>
      <c r="D303" t="s">
        <v>211</v>
      </c>
      <c r="E303" t="s">
        <v>998</v>
      </c>
      <c r="F303" t="s">
        <v>999</v>
      </c>
    </row>
    <row r="304" spans="1:6" x14ac:dyDescent="0.75">
      <c r="A304" t="s">
        <v>1000</v>
      </c>
      <c r="B304" t="s">
        <v>1001</v>
      </c>
      <c r="C304" t="s">
        <v>765</v>
      </c>
      <c r="D304" t="s">
        <v>714</v>
      </c>
      <c r="E304" t="s">
        <v>1002</v>
      </c>
      <c r="F304" t="s">
        <v>1003</v>
      </c>
    </row>
    <row r="305" spans="1:6" x14ac:dyDescent="0.75">
      <c r="A305" t="s">
        <v>128</v>
      </c>
      <c r="B305" t="s">
        <v>1004</v>
      </c>
      <c r="C305" t="s">
        <v>264</v>
      </c>
      <c r="D305" t="s">
        <v>273</v>
      </c>
      <c r="E305" t="s">
        <v>1005</v>
      </c>
      <c r="F305" t="s">
        <v>1006</v>
      </c>
    </row>
    <row r="306" spans="1:6" x14ac:dyDescent="0.75">
      <c r="A306" t="s">
        <v>1007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</row>
    <row r="307" spans="1:6" x14ac:dyDescent="0.75">
      <c r="A307" t="s">
        <v>82</v>
      </c>
      <c r="B307" t="s">
        <v>1008</v>
      </c>
      <c r="C307" t="s">
        <v>1009</v>
      </c>
      <c r="D307" t="s">
        <v>1010</v>
      </c>
      <c r="E307" t="s">
        <v>1011</v>
      </c>
      <c r="F307" t="s">
        <v>1012</v>
      </c>
    </row>
    <row r="308" spans="1:6" x14ac:dyDescent="0.75">
      <c r="A308" t="s">
        <v>1013</v>
      </c>
      <c r="B308" t="s">
        <v>1014</v>
      </c>
      <c r="C308" t="s">
        <v>1015</v>
      </c>
      <c r="D308" t="s">
        <v>1016</v>
      </c>
      <c r="E308" t="s">
        <v>1017</v>
      </c>
      <c r="F308" t="s">
        <v>1018</v>
      </c>
    </row>
    <row r="309" spans="1:6" x14ac:dyDescent="0.75">
      <c r="A309" t="s">
        <v>40</v>
      </c>
      <c r="B309" t="s">
        <v>1019</v>
      </c>
      <c r="C309" t="s">
        <v>1020</v>
      </c>
      <c r="D309" t="s">
        <v>1021</v>
      </c>
      <c r="E309" t="s">
        <v>1022</v>
      </c>
      <c r="F309" t="s">
        <v>1023</v>
      </c>
    </row>
    <row r="310" spans="1:6" x14ac:dyDescent="0.75">
      <c r="A310" t="s">
        <v>1024</v>
      </c>
      <c r="B310" t="s">
        <v>1025</v>
      </c>
      <c r="C310" t="s">
        <v>1026</v>
      </c>
      <c r="D310" t="s">
        <v>1027</v>
      </c>
      <c r="E310" t="s">
        <v>1028</v>
      </c>
      <c r="F310" t="s">
        <v>1029</v>
      </c>
    </row>
    <row r="311" spans="1:6" x14ac:dyDescent="0.75">
      <c r="A311" t="s">
        <v>1030</v>
      </c>
      <c r="B311" t="s">
        <v>1031</v>
      </c>
      <c r="C311" t="s">
        <v>1032</v>
      </c>
      <c r="D311" t="s">
        <v>1033</v>
      </c>
      <c r="E311" t="s">
        <v>1034</v>
      </c>
      <c r="F311" t="s">
        <v>374</v>
      </c>
    </row>
    <row r="312" spans="1:6" x14ac:dyDescent="0.75">
      <c r="A312" t="s">
        <v>1035</v>
      </c>
      <c r="B312" t="s">
        <v>0</v>
      </c>
      <c r="C312" t="s">
        <v>0</v>
      </c>
      <c r="D312" t="s">
        <v>0</v>
      </c>
      <c r="E312" t="s">
        <v>0</v>
      </c>
      <c r="F312" t="s">
        <v>0</v>
      </c>
    </row>
    <row r="313" spans="1:6" x14ac:dyDescent="0.75">
      <c r="A313" t="s">
        <v>135</v>
      </c>
      <c r="B313" t="s">
        <v>1036</v>
      </c>
      <c r="C313" t="s">
        <v>254</v>
      </c>
      <c r="D313" t="s">
        <v>287</v>
      </c>
      <c r="E313" t="s">
        <v>1037</v>
      </c>
      <c r="F313" t="s">
        <v>907</v>
      </c>
    </row>
    <row r="314" spans="1:6" x14ac:dyDescent="0.75">
      <c r="A314" t="s">
        <v>1038</v>
      </c>
      <c r="B314" t="s">
        <v>1039</v>
      </c>
      <c r="C314" t="s">
        <v>43</v>
      </c>
      <c r="D314" t="s">
        <v>481</v>
      </c>
      <c r="E314" t="s">
        <v>1040</v>
      </c>
      <c r="F314" t="s">
        <v>753</v>
      </c>
    </row>
    <row r="315" spans="1:6" x14ac:dyDescent="0.75">
      <c r="A315" t="s">
        <v>128</v>
      </c>
      <c r="B315" t="s">
        <v>1041</v>
      </c>
      <c r="C315" t="s">
        <v>264</v>
      </c>
      <c r="D315" t="s">
        <v>265</v>
      </c>
      <c r="E315" t="s">
        <v>1042</v>
      </c>
      <c r="F315" t="s">
        <v>1043</v>
      </c>
    </row>
    <row r="316" spans="1:6" x14ac:dyDescent="0.75">
      <c r="A316" t="s">
        <v>1044</v>
      </c>
      <c r="B316" t="s">
        <v>0</v>
      </c>
      <c r="C316" t="s">
        <v>0</v>
      </c>
      <c r="D316" t="s">
        <v>0</v>
      </c>
      <c r="E316" t="s">
        <v>0</v>
      </c>
      <c r="F316" t="s">
        <v>0</v>
      </c>
    </row>
    <row r="317" spans="1:6" x14ac:dyDescent="0.75">
      <c r="A317" t="s">
        <v>82</v>
      </c>
      <c r="B317" t="s">
        <v>1045</v>
      </c>
      <c r="C317" t="s">
        <v>1046</v>
      </c>
      <c r="D317" t="s">
        <v>1047</v>
      </c>
      <c r="E317" t="s">
        <v>13</v>
      </c>
      <c r="F317" t="s">
        <v>14</v>
      </c>
    </row>
    <row r="318" spans="1:6" x14ac:dyDescent="0.75">
      <c r="A318" t="s">
        <v>1048</v>
      </c>
      <c r="B318" t="s">
        <v>1049</v>
      </c>
      <c r="C318" t="s">
        <v>390</v>
      </c>
      <c r="D318" t="s">
        <v>1050</v>
      </c>
      <c r="E318" t="s">
        <v>1051</v>
      </c>
      <c r="F318" t="s">
        <v>1052</v>
      </c>
    </row>
    <row r="319" spans="1:6" x14ac:dyDescent="0.75">
      <c r="A319" t="s">
        <v>128</v>
      </c>
      <c r="B319" t="s">
        <v>1053</v>
      </c>
      <c r="C319" t="s">
        <v>1054</v>
      </c>
      <c r="D319" t="s">
        <v>1055</v>
      </c>
      <c r="E319" t="s">
        <v>1056</v>
      </c>
      <c r="F319" t="s">
        <v>1057</v>
      </c>
    </row>
    <row r="320" spans="1:6" x14ac:dyDescent="0.75">
      <c r="A320" t="s">
        <v>1058</v>
      </c>
      <c r="B320" t="s">
        <v>1059</v>
      </c>
      <c r="C320" t="s">
        <v>250</v>
      </c>
      <c r="D320" t="s">
        <v>1060</v>
      </c>
      <c r="E320" t="s">
        <v>1061</v>
      </c>
      <c r="F320" t="s">
        <v>1057</v>
      </c>
    </row>
    <row r="321" spans="1:6" x14ac:dyDescent="0.75">
      <c r="A321" t="s">
        <v>1062</v>
      </c>
      <c r="B321" t="s">
        <v>1063</v>
      </c>
      <c r="C321" t="s">
        <v>1064</v>
      </c>
      <c r="D321" t="s">
        <v>1065</v>
      </c>
      <c r="E321" t="s">
        <v>1066</v>
      </c>
      <c r="F321" t="s">
        <v>1067</v>
      </c>
    </row>
    <row r="322" spans="1:6" x14ac:dyDescent="0.75">
      <c r="A322" t="s">
        <v>1068</v>
      </c>
      <c r="B322" t="s">
        <v>0</v>
      </c>
      <c r="C322" t="s">
        <v>0</v>
      </c>
      <c r="D322" t="s">
        <v>0</v>
      </c>
      <c r="E322" t="s">
        <v>0</v>
      </c>
      <c r="F322" t="s">
        <v>0</v>
      </c>
    </row>
    <row r="323" spans="1:6" x14ac:dyDescent="0.75">
      <c r="A323" t="s">
        <v>135</v>
      </c>
      <c r="B323" t="s">
        <v>1069</v>
      </c>
      <c r="C323" t="s">
        <v>97</v>
      </c>
      <c r="D323" t="s">
        <v>1070</v>
      </c>
      <c r="E323" t="s">
        <v>1071</v>
      </c>
      <c r="F323" t="s">
        <v>1072</v>
      </c>
    </row>
    <row r="324" spans="1:6" x14ac:dyDescent="0.75">
      <c r="A324" t="s">
        <v>1073</v>
      </c>
      <c r="B324" t="s">
        <v>1074</v>
      </c>
      <c r="C324" t="s">
        <v>165</v>
      </c>
      <c r="D324" t="s">
        <v>1075</v>
      </c>
      <c r="E324" t="s">
        <v>1076</v>
      </c>
      <c r="F324" t="s">
        <v>782</v>
      </c>
    </row>
    <row r="325" spans="1:6" x14ac:dyDescent="0.75">
      <c r="A325" t="s">
        <v>128</v>
      </c>
      <c r="B325" t="s">
        <v>1077</v>
      </c>
      <c r="C325" t="s">
        <v>102</v>
      </c>
      <c r="D325" t="s">
        <v>210</v>
      </c>
      <c r="E325" t="s">
        <v>266</v>
      </c>
      <c r="F325" t="s">
        <v>711</v>
      </c>
    </row>
    <row r="326" spans="1:6" x14ac:dyDescent="0.75">
      <c r="A326" t="s">
        <v>1058</v>
      </c>
      <c r="B326" t="s">
        <v>1078</v>
      </c>
      <c r="C326" t="s">
        <v>1079</v>
      </c>
      <c r="D326" t="s">
        <v>143</v>
      </c>
      <c r="E326" t="s">
        <v>1080</v>
      </c>
      <c r="F326" t="s">
        <v>1081</v>
      </c>
    </row>
    <row r="327" spans="1:6" x14ac:dyDescent="0.75">
      <c r="A327" t="s">
        <v>1082</v>
      </c>
      <c r="B327" t="s">
        <v>1083</v>
      </c>
      <c r="C327" t="s">
        <v>144</v>
      </c>
      <c r="D327" t="s">
        <v>334</v>
      </c>
      <c r="E327" t="s">
        <v>1084</v>
      </c>
      <c r="F327" t="s">
        <v>222</v>
      </c>
    </row>
    <row r="328" spans="1:6" x14ac:dyDescent="0.75">
      <c r="A328" t="s">
        <v>1085</v>
      </c>
      <c r="B328" t="s">
        <v>0</v>
      </c>
      <c r="C328" t="s">
        <v>0</v>
      </c>
      <c r="D328" t="s">
        <v>0</v>
      </c>
      <c r="E328" t="s">
        <v>0</v>
      </c>
      <c r="F328" t="s">
        <v>0</v>
      </c>
    </row>
    <row r="329" spans="1:6" x14ac:dyDescent="0.75">
      <c r="A329" t="s">
        <v>82</v>
      </c>
      <c r="B329" t="s">
        <v>1086</v>
      </c>
      <c r="C329" t="s">
        <v>1087</v>
      </c>
      <c r="D329" t="s">
        <v>1087</v>
      </c>
      <c r="E329" t="s">
        <v>1088</v>
      </c>
      <c r="F329" t="s">
        <v>1089</v>
      </c>
    </row>
    <row r="330" spans="1:6" x14ac:dyDescent="0.75">
      <c r="A330" t="s">
        <v>1090</v>
      </c>
      <c r="B330" t="s">
        <v>1091</v>
      </c>
      <c r="C330" t="s">
        <v>1092</v>
      </c>
      <c r="D330" t="s">
        <v>1093</v>
      </c>
      <c r="E330" t="s">
        <v>1094</v>
      </c>
      <c r="F330" t="s">
        <v>1095</v>
      </c>
    </row>
    <row r="331" spans="1:6" x14ac:dyDescent="0.75">
      <c r="A331" t="s">
        <v>1096</v>
      </c>
      <c r="B331" t="s">
        <v>1097</v>
      </c>
      <c r="C331" t="s">
        <v>1098</v>
      </c>
      <c r="D331" t="s">
        <v>1099</v>
      </c>
      <c r="E331" t="s">
        <v>1100</v>
      </c>
      <c r="F331" t="s">
        <v>1101</v>
      </c>
    </row>
    <row r="332" spans="1:6" x14ac:dyDescent="0.75">
      <c r="A332" t="s">
        <v>1102</v>
      </c>
      <c r="B332" t="s">
        <v>0</v>
      </c>
      <c r="C332" t="s">
        <v>0</v>
      </c>
      <c r="D332" t="s">
        <v>0</v>
      </c>
      <c r="E332" t="s">
        <v>0</v>
      </c>
      <c r="F332" t="s">
        <v>0</v>
      </c>
    </row>
    <row r="333" spans="1:6" x14ac:dyDescent="0.75">
      <c r="A333" t="s">
        <v>82</v>
      </c>
      <c r="B333" t="s">
        <v>1103</v>
      </c>
      <c r="C333" t="s">
        <v>357</v>
      </c>
      <c r="D333" t="s">
        <v>1104</v>
      </c>
      <c r="E333" t="s">
        <v>1105</v>
      </c>
      <c r="F333" t="s">
        <v>562</v>
      </c>
    </row>
    <row r="334" spans="1:6" x14ac:dyDescent="0.75">
      <c r="A334" t="s">
        <v>1106</v>
      </c>
      <c r="B334" t="s">
        <v>1107</v>
      </c>
      <c r="C334" t="s">
        <v>45</v>
      </c>
      <c r="D334" t="s">
        <v>558</v>
      </c>
      <c r="E334" t="s">
        <v>902</v>
      </c>
      <c r="F334" t="s">
        <v>1108</v>
      </c>
    </row>
    <row r="335" spans="1:6" x14ac:dyDescent="0.75">
      <c r="A335" t="s">
        <v>40</v>
      </c>
      <c r="B335" t="s">
        <v>1109</v>
      </c>
      <c r="C335" t="s">
        <v>714</v>
      </c>
      <c r="D335" t="s">
        <v>1110</v>
      </c>
      <c r="E335" t="s">
        <v>1111</v>
      </c>
      <c r="F335" t="s">
        <v>1112</v>
      </c>
    </row>
    <row r="336" spans="1:6" x14ac:dyDescent="0.75">
      <c r="A336" t="s">
        <v>1113</v>
      </c>
      <c r="B336" t="s">
        <v>0</v>
      </c>
      <c r="C336" t="s">
        <v>0</v>
      </c>
      <c r="D336" t="s">
        <v>0</v>
      </c>
      <c r="E336" t="s">
        <v>0</v>
      </c>
      <c r="F336" t="s">
        <v>0</v>
      </c>
    </row>
    <row r="337" spans="1:6" x14ac:dyDescent="0.75">
      <c r="A337" t="s">
        <v>82</v>
      </c>
      <c r="B337" t="s">
        <v>1114</v>
      </c>
      <c r="C337" t="s">
        <v>430</v>
      </c>
      <c r="D337" t="s">
        <v>1115</v>
      </c>
      <c r="E337" t="s">
        <v>1116</v>
      </c>
      <c r="F337" t="s">
        <v>1117</v>
      </c>
    </row>
    <row r="338" spans="1:6" x14ac:dyDescent="0.75">
      <c r="A338" t="s">
        <v>1118</v>
      </c>
      <c r="B338" t="s">
        <v>1119</v>
      </c>
      <c r="C338" t="s">
        <v>90</v>
      </c>
      <c r="D338" t="s">
        <v>91</v>
      </c>
      <c r="E338" t="s">
        <v>972</v>
      </c>
      <c r="F338" t="s">
        <v>1120</v>
      </c>
    </row>
    <row r="339" spans="1:6" x14ac:dyDescent="0.75">
      <c r="A339" t="s">
        <v>128</v>
      </c>
      <c r="B339" t="s">
        <v>1121</v>
      </c>
      <c r="C339" t="s">
        <v>676</v>
      </c>
      <c r="D339" t="s">
        <v>42</v>
      </c>
      <c r="E339" t="s">
        <v>1122</v>
      </c>
      <c r="F339" t="s">
        <v>1123</v>
      </c>
    </row>
    <row r="340" spans="1:6" x14ac:dyDescent="0.75">
      <c r="A340" t="s">
        <v>1124</v>
      </c>
      <c r="B340" t="s">
        <v>0</v>
      </c>
      <c r="C340" t="s">
        <v>0</v>
      </c>
      <c r="D340" t="s">
        <v>0</v>
      </c>
      <c r="E340" t="s">
        <v>0</v>
      </c>
      <c r="F340" t="s">
        <v>0</v>
      </c>
    </row>
    <row r="341" spans="1:6" x14ac:dyDescent="0.75">
      <c r="A341" t="s">
        <v>82</v>
      </c>
      <c r="B341" t="s">
        <v>1125</v>
      </c>
      <c r="C341" t="s">
        <v>288</v>
      </c>
      <c r="D341" t="s">
        <v>1126</v>
      </c>
      <c r="E341" t="s">
        <v>1127</v>
      </c>
      <c r="F341" t="s">
        <v>1128</v>
      </c>
    </row>
    <row r="342" spans="1:6" x14ac:dyDescent="0.75">
      <c r="A342" t="s">
        <v>1129</v>
      </c>
      <c r="B342" t="s">
        <v>1130</v>
      </c>
      <c r="C342" t="s">
        <v>200</v>
      </c>
      <c r="D342" t="s">
        <v>250</v>
      </c>
      <c r="E342" t="s">
        <v>1131</v>
      </c>
      <c r="F342" t="s">
        <v>462</v>
      </c>
    </row>
    <row r="343" spans="1:6" x14ac:dyDescent="0.75">
      <c r="A343" t="s">
        <v>40</v>
      </c>
      <c r="B343" t="s">
        <v>1132</v>
      </c>
      <c r="C343" t="s">
        <v>1133</v>
      </c>
      <c r="D343" t="s">
        <v>1134</v>
      </c>
      <c r="E343" t="s">
        <v>1135</v>
      </c>
      <c r="F343" t="s">
        <v>1136</v>
      </c>
    </row>
    <row r="344" spans="1:6" x14ac:dyDescent="0.75">
      <c r="A344" t="s">
        <v>1137</v>
      </c>
      <c r="B344" t="s">
        <v>0</v>
      </c>
      <c r="C344" t="s">
        <v>0</v>
      </c>
      <c r="D344" t="s">
        <v>0</v>
      </c>
      <c r="E344" t="s">
        <v>0</v>
      </c>
      <c r="F344" t="s">
        <v>0</v>
      </c>
    </row>
    <row r="345" spans="1:6" x14ac:dyDescent="0.75">
      <c r="A345" t="s">
        <v>28</v>
      </c>
      <c r="B345" t="s">
        <v>1138</v>
      </c>
      <c r="C345" t="s">
        <v>245</v>
      </c>
      <c r="D345" t="s">
        <v>1139</v>
      </c>
      <c r="E345" t="s">
        <v>1140</v>
      </c>
      <c r="F345" t="s">
        <v>1141</v>
      </c>
    </row>
    <row r="346" spans="1:6" x14ac:dyDescent="0.75">
      <c r="A346" t="s">
        <v>1142</v>
      </c>
      <c r="B346" t="s">
        <v>1143</v>
      </c>
      <c r="C346" t="s">
        <v>260</v>
      </c>
      <c r="D346" t="s">
        <v>1144</v>
      </c>
      <c r="E346" t="s">
        <v>1145</v>
      </c>
      <c r="F346" t="s">
        <v>1146</v>
      </c>
    </row>
    <row r="347" spans="1:6" x14ac:dyDescent="0.75">
      <c r="A347" t="s">
        <v>128</v>
      </c>
      <c r="B347" t="s">
        <v>1147</v>
      </c>
      <c r="C347" t="s">
        <v>259</v>
      </c>
      <c r="D347" t="s">
        <v>260</v>
      </c>
      <c r="E347" t="s">
        <v>1148</v>
      </c>
      <c r="F347" t="s">
        <v>933</v>
      </c>
    </row>
    <row r="348" spans="1:6" x14ac:dyDescent="0.75">
      <c r="A348" t="s">
        <v>1149</v>
      </c>
      <c r="B348" t="s">
        <v>0</v>
      </c>
      <c r="C348" t="s">
        <v>0</v>
      </c>
      <c r="D348" t="s">
        <v>0</v>
      </c>
      <c r="E348" t="s">
        <v>0</v>
      </c>
      <c r="F348" t="s">
        <v>0</v>
      </c>
    </row>
    <row r="349" spans="1:6" x14ac:dyDescent="0.75">
      <c r="A349" t="s">
        <v>1150</v>
      </c>
      <c r="B349" t="s">
        <v>1151</v>
      </c>
      <c r="C349" t="s">
        <v>254</v>
      </c>
      <c r="D349" t="s">
        <v>66</v>
      </c>
      <c r="E349" t="s">
        <v>1152</v>
      </c>
      <c r="F349" t="s">
        <v>792</v>
      </c>
    </row>
    <row r="350" spans="1:6" x14ac:dyDescent="0.75">
      <c r="A350" t="s">
        <v>1153</v>
      </c>
      <c r="B350" t="s">
        <v>1154</v>
      </c>
      <c r="C350" t="s">
        <v>250</v>
      </c>
      <c r="D350" t="s">
        <v>1155</v>
      </c>
      <c r="E350" t="s">
        <v>1156</v>
      </c>
      <c r="F350" t="s">
        <v>839</v>
      </c>
    </row>
    <row r="351" spans="1:6" x14ac:dyDescent="0.75">
      <c r="A351" t="s">
        <v>1157</v>
      </c>
      <c r="B351" t="s">
        <v>0</v>
      </c>
      <c r="C351" t="s">
        <v>0</v>
      </c>
      <c r="D351" t="s">
        <v>0</v>
      </c>
      <c r="E351" t="s">
        <v>0</v>
      </c>
      <c r="F351" t="s">
        <v>0</v>
      </c>
    </row>
    <row r="352" spans="1:6" x14ac:dyDescent="0.75">
      <c r="A352" t="s">
        <v>82</v>
      </c>
      <c r="B352" t="s">
        <v>1158</v>
      </c>
      <c r="C352" t="s">
        <v>1159</v>
      </c>
      <c r="D352" t="s">
        <v>567</v>
      </c>
      <c r="E352" t="s">
        <v>1160</v>
      </c>
      <c r="F352" t="s">
        <v>1161</v>
      </c>
    </row>
    <row r="353" spans="1:6" x14ac:dyDescent="0.75">
      <c r="A353" t="s">
        <v>1162</v>
      </c>
      <c r="B353" t="s">
        <v>1163</v>
      </c>
      <c r="C353" t="s">
        <v>824</v>
      </c>
      <c r="D353" t="s">
        <v>1164</v>
      </c>
      <c r="E353" t="s">
        <v>1165</v>
      </c>
      <c r="F353" t="s">
        <v>1166</v>
      </c>
    </row>
    <row r="354" spans="1:6" x14ac:dyDescent="0.75">
      <c r="A354" t="s">
        <v>128</v>
      </c>
      <c r="B354" t="s">
        <v>1167</v>
      </c>
      <c r="C354" t="s">
        <v>310</v>
      </c>
      <c r="D354" t="s">
        <v>982</v>
      </c>
      <c r="E354" t="s">
        <v>1168</v>
      </c>
      <c r="F354" t="s">
        <v>1169</v>
      </c>
    </row>
    <row r="355" spans="1:6" x14ac:dyDescent="0.75">
      <c r="A355" t="s">
        <v>1170</v>
      </c>
      <c r="B355" t="s">
        <v>0</v>
      </c>
      <c r="C355" t="s">
        <v>0</v>
      </c>
      <c r="D355" t="s">
        <v>0</v>
      </c>
      <c r="E355" t="s">
        <v>0</v>
      </c>
      <c r="F355" t="s">
        <v>0</v>
      </c>
    </row>
    <row r="356" spans="1:6" x14ac:dyDescent="0.75">
      <c r="A356" t="s">
        <v>135</v>
      </c>
      <c r="B356" t="s">
        <v>1171</v>
      </c>
      <c r="C356" t="s">
        <v>55</v>
      </c>
      <c r="D356" t="s">
        <v>1172</v>
      </c>
      <c r="E356" t="s">
        <v>1173</v>
      </c>
      <c r="F356" t="s">
        <v>1174</v>
      </c>
    </row>
    <row r="357" spans="1:6" x14ac:dyDescent="0.75">
      <c r="A357" t="s">
        <v>1175</v>
      </c>
      <c r="B357" t="s">
        <v>1176</v>
      </c>
      <c r="C357" t="s">
        <v>556</v>
      </c>
      <c r="D357" t="s">
        <v>96</v>
      </c>
      <c r="E357" t="s">
        <v>1177</v>
      </c>
      <c r="F357" t="s">
        <v>1178</v>
      </c>
    </row>
    <row r="358" spans="1:6" x14ac:dyDescent="0.75">
      <c r="A358" t="s">
        <v>128</v>
      </c>
      <c r="B358" t="s">
        <v>1179</v>
      </c>
      <c r="C358" t="s">
        <v>195</v>
      </c>
      <c r="D358" t="s">
        <v>334</v>
      </c>
      <c r="E358" t="s">
        <v>1180</v>
      </c>
      <c r="F358" t="s">
        <v>1181</v>
      </c>
    </row>
    <row r="359" spans="1:6" x14ac:dyDescent="0.75">
      <c r="A359" t="s">
        <v>1182</v>
      </c>
      <c r="B359" t="s">
        <v>0</v>
      </c>
      <c r="C359" t="s">
        <v>0</v>
      </c>
      <c r="D359" t="s">
        <v>0</v>
      </c>
      <c r="E359" t="s">
        <v>0</v>
      </c>
      <c r="F359" t="s">
        <v>0</v>
      </c>
    </row>
    <row r="360" spans="1:6" x14ac:dyDescent="0.75">
      <c r="A360" t="s">
        <v>82</v>
      </c>
      <c r="B360" t="s">
        <v>1183</v>
      </c>
      <c r="C360" t="s">
        <v>233</v>
      </c>
      <c r="D360" t="s">
        <v>234</v>
      </c>
      <c r="E360" t="s">
        <v>1184</v>
      </c>
      <c r="F360" t="s">
        <v>1185</v>
      </c>
    </row>
    <row r="361" spans="1:6" x14ac:dyDescent="0.75">
      <c r="A361" t="s">
        <v>1186</v>
      </c>
      <c r="B361" t="s">
        <v>1187</v>
      </c>
      <c r="C361" t="s">
        <v>1188</v>
      </c>
      <c r="D361" t="s">
        <v>1189</v>
      </c>
      <c r="E361" t="s">
        <v>1190</v>
      </c>
      <c r="F361" t="s">
        <v>1191</v>
      </c>
    </row>
    <row r="362" spans="1:6" x14ac:dyDescent="0.75">
      <c r="A362" t="s">
        <v>128</v>
      </c>
      <c r="B362" t="s">
        <v>1192</v>
      </c>
      <c r="C362" t="s">
        <v>481</v>
      </c>
      <c r="D362" t="s">
        <v>419</v>
      </c>
      <c r="E362" t="s">
        <v>1193</v>
      </c>
      <c r="F362" t="s">
        <v>138</v>
      </c>
    </row>
    <row r="363" spans="1:6" x14ac:dyDescent="0.75">
      <c r="A363" t="s">
        <v>1194</v>
      </c>
      <c r="B363" t="s">
        <v>0</v>
      </c>
      <c r="C363" t="s">
        <v>0</v>
      </c>
      <c r="D363" t="s">
        <v>0</v>
      </c>
      <c r="E363" t="s">
        <v>0</v>
      </c>
      <c r="F363" t="s">
        <v>0</v>
      </c>
    </row>
    <row r="364" spans="1:6" x14ac:dyDescent="0.75">
      <c r="A364" t="s">
        <v>82</v>
      </c>
      <c r="B364" t="s">
        <v>1195</v>
      </c>
      <c r="C364" t="s">
        <v>481</v>
      </c>
      <c r="D364" t="s">
        <v>482</v>
      </c>
      <c r="E364" t="s">
        <v>1196</v>
      </c>
      <c r="F364" t="s">
        <v>1197</v>
      </c>
    </row>
    <row r="365" spans="1:6" x14ac:dyDescent="0.75">
      <c r="A365" t="s">
        <v>1198</v>
      </c>
      <c r="B365" t="s">
        <v>1199</v>
      </c>
      <c r="C365" t="s">
        <v>556</v>
      </c>
      <c r="D365" t="s">
        <v>77</v>
      </c>
      <c r="E365" t="s">
        <v>1200</v>
      </c>
      <c r="F365" t="s">
        <v>1201</v>
      </c>
    </row>
    <row r="366" spans="1:6" x14ac:dyDescent="0.75">
      <c r="A366" t="s">
        <v>128</v>
      </c>
      <c r="B366" t="s">
        <v>1202</v>
      </c>
      <c r="C366" t="s">
        <v>396</v>
      </c>
      <c r="D366" t="s">
        <v>353</v>
      </c>
      <c r="E366" t="s">
        <v>1203</v>
      </c>
      <c r="F366" t="s">
        <v>1204</v>
      </c>
    </row>
    <row r="367" spans="1:6" x14ac:dyDescent="0.75">
      <c r="A367" t="s">
        <v>1205</v>
      </c>
      <c r="B367" t="s">
        <v>1206</v>
      </c>
      <c r="C367" t="s">
        <v>343</v>
      </c>
      <c r="D367" t="s">
        <v>344</v>
      </c>
      <c r="E367" t="s">
        <v>1207</v>
      </c>
      <c r="F367" t="s">
        <v>1208</v>
      </c>
    </row>
    <row r="368" spans="1:6" x14ac:dyDescent="0.75">
      <c r="A368" t="s">
        <v>1209</v>
      </c>
      <c r="B368" t="s">
        <v>1210</v>
      </c>
      <c r="C368" t="s">
        <v>707</v>
      </c>
      <c r="D368" t="s">
        <v>185</v>
      </c>
      <c r="E368" t="s">
        <v>1211</v>
      </c>
      <c r="F368" t="s">
        <v>234</v>
      </c>
    </row>
    <row r="369" spans="1:6" x14ac:dyDescent="0.75">
      <c r="A369" t="s">
        <v>1212</v>
      </c>
      <c r="B369" t="s">
        <v>0</v>
      </c>
      <c r="C369" t="s">
        <v>0</v>
      </c>
      <c r="D369" t="s">
        <v>0</v>
      </c>
      <c r="E369" t="s">
        <v>0</v>
      </c>
      <c r="F369" t="s">
        <v>0</v>
      </c>
    </row>
    <row r="370" spans="1:6" x14ac:dyDescent="0.75">
      <c r="A370" t="s">
        <v>135</v>
      </c>
      <c r="B370" t="s">
        <v>1213</v>
      </c>
      <c r="C370" t="s">
        <v>444</v>
      </c>
      <c r="D370" t="s">
        <v>1214</v>
      </c>
      <c r="E370" t="s">
        <v>1215</v>
      </c>
      <c r="F370" t="s">
        <v>753</v>
      </c>
    </row>
    <row r="371" spans="1:6" x14ac:dyDescent="0.75">
      <c r="A371" t="s">
        <v>88</v>
      </c>
      <c r="B371" t="s">
        <v>1216</v>
      </c>
      <c r="C371" t="s">
        <v>1217</v>
      </c>
      <c r="D371" t="s">
        <v>541</v>
      </c>
      <c r="E371" t="s">
        <v>1218</v>
      </c>
      <c r="F371" t="s">
        <v>1219</v>
      </c>
    </row>
    <row r="372" spans="1:6" x14ac:dyDescent="0.75">
      <c r="A372" t="s">
        <v>1220</v>
      </c>
      <c r="B372" t="s">
        <v>1221</v>
      </c>
      <c r="C372" t="s">
        <v>1222</v>
      </c>
      <c r="D372" t="s">
        <v>537</v>
      </c>
      <c r="E372" t="s">
        <v>1223</v>
      </c>
      <c r="F372" t="s">
        <v>1224</v>
      </c>
    </row>
    <row r="373" spans="1:6" x14ac:dyDescent="0.75">
      <c r="A373" t="s">
        <v>1225</v>
      </c>
      <c r="B373" t="s">
        <v>1226</v>
      </c>
      <c r="C373" t="s">
        <v>1227</v>
      </c>
      <c r="D373" t="s">
        <v>427</v>
      </c>
      <c r="E373" t="s">
        <v>1228</v>
      </c>
      <c r="F373" t="s">
        <v>1229</v>
      </c>
    </row>
    <row r="374" spans="1:6" x14ac:dyDescent="0.75">
      <c r="A374" t="s">
        <v>110</v>
      </c>
      <c r="B374" t="s">
        <v>1230</v>
      </c>
      <c r="C374" t="s">
        <v>1231</v>
      </c>
      <c r="D374" t="s">
        <v>1232</v>
      </c>
      <c r="E374" t="s">
        <v>1233</v>
      </c>
      <c r="F374" t="s">
        <v>796</v>
      </c>
    </row>
    <row r="375" spans="1:6" x14ac:dyDescent="0.75">
      <c r="A375" t="s">
        <v>1234</v>
      </c>
      <c r="B375" t="s">
        <v>0</v>
      </c>
      <c r="C375" t="s">
        <v>0</v>
      </c>
      <c r="D375" t="s">
        <v>0</v>
      </c>
      <c r="E375" t="s">
        <v>0</v>
      </c>
      <c r="F375" t="s">
        <v>0</v>
      </c>
    </row>
    <row r="376" spans="1:6" x14ac:dyDescent="0.75">
      <c r="A376" t="s">
        <v>82</v>
      </c>
      <c r="B376" t="s">
        <v>1235</v>
      </c>
      <c r="C376" t="s">
        <v>822</v>
      </c>
      <c r="D376" t="s">
        <v>1236</v>
      </c>
      <c r="E376" t="s">
        <v>1237</v>
      </c>
      <c r="F376" t="s">
        <v>661</v>
      </c>
    </row>
    <row r="377" spans="1:6" x14ac:dyDescent="0.75">
      <c r="A377" t="s">
        <v>1238</v>
      </c>
      <c r="B377" t="s">
        <v>1239</v>
      </c>
      <c r="C377" t="s">
        <v>916</v>
      </c>
      <c r="D377" t="s">
        <v>1240</v>
      </c>
      <c r="E377" t="s">
        <v>1241</v>
      </c>
      <c r="F377" t="s">
        <v>1242</v>
      </c>
    </row>
    <row r="378" spans="1:6" x14ac:dyDescent="0.75">
      <c r="A378" t="s">
        <v>128</v>
      </c>
      <c r="B378" t="s">
        <v>1243</v>
      </c>
      <c r="C378" t="s">
        <v>254</v>
      </c>
      <c r="D378" t="s">
        <v>287</v>
      </c>
      <c r="E378" t="s">
        <v>1244</v>
      </c>
      <c r="F378" t="s">
        <v>1245</v>
      </c>
    </row>
    <row r="379" spans="1:6" x14ac:dyDescent="0.75">
      <c r="A379" t="s">
        <v>1246</v>
      </c>
      <c r="B379" t="s">
        <v>1247</v>
      </c>
      <c r="C379" t="s">
        <v>315</v>
      </c>
      <c r="D379" t="s">
        <v>1248</v>
      </c>
      <c r="E379" t="s">
        <v>1249</v>
      </c>
      <c r="F379" t="s">
        <v>1245</v>
      </c>
    </row>
    <row r="380" spans="1:6" x14ac:dyDescent="0.75">
      <c r="A380" t="s">
        <v>1250</v>
      </c>
      <c r="B380" t="s">
        <v>1251</v>
      </c>
      <c r="C380" t="s">
        <v>42</v>
      </c>
      <c r="D380" t="s">
        <v>264</v>
      </c>
      <c r="E380" t="s">
        <v>1252</v>
      </c>
      <c r="F380" t="s">
        <v>1253</v>
      </c>
    </row>
    <row r="381" spans="1:6" x14ac:dyDescent="0.75">
      <c r="A381" t="s">
        <v>1254</v>
      </c>
      <c r="B381" t="s">
        <v>0</v>
      </c>
      <c r="C381" t="s">
        <v>0</v>
      </c>
      <c r="D381" t="s">
        <v>0</v>
      </c>
      <c r="E381" t="s">
        <v>0</v>
      </c>
      <c r="F381" t="s">
        <v>0</v>
      </c>
    </row>
    <row r="382" spans="1:6" x14ac:dyDescent="0.75">
      <c r="A382" t="s">
        <v>82</v>
      </c>
      <c r="B382" t="s">
        <v>1255</v>
      </c>
      <c r="C382" t="s">
        <v>565</v>
      </c>
      <c r="D382" t="s">
        <v>692</v>
      </c>
      <c r="E382" t="s">
        <v>1256</v>
      </c>
      <c r="F382" t="s">
        <v>1257</v>
      </c>
    </row>
    <row r="383" spans="1:6" x14ac:dyDescent="0.75">
      <c r="A383" t="s">
        <v>1258</v>
      </c>
      <c r="B383" t="s">
        <v>1259</v>
      </c>
      <c r="C383" t="s">
        <v>765</v>
      </c>
      <c r="D383" t="s">
        <v>766</v>
      </c>
      <c r="E383" t="s">
        <v>1260</v>
      </c>
      <c r="F383" t="s">
        <v>1261</v>
      </c>
    </row>
    <row r="384" spans="1:6" x14ac:dyDescent="0.75">
      <c r="A384" t="s">
        <v>128</v>
      </c>
      <c r="B384" t="s">
        <v>1262</v>
      </c>
      <c r="C384" t="s">
        <v>185</v>
      </c>
      <c r="D384" t="s">
        <v>565</v>
      </c>
      <c r="E384" t="s">
        <v>1263</v>
      </c>
      <c r="F384" t="s">
        <v>1264</v>
      </c>
    </row>
    <row r="385" spans="1:6" x14ac:dyDescent="0.75">
      <c r="A385" t="s">
        <v>1265</v>
      </c>
      <c r="B385" t="s">
        <v>0</v>
      </c>
      <c r="C385" t="s">
        <v>0</v>
      </c>
      <c r="D385" t="s">
        <v>0</v>
      </c>
      <c r="E385" t="s">
        <v>0</v>
      </c>
      <c r="F385" t="s">
        <v>0</v>
      </c>
    </row>
    <row r="386" spans="1:6" x14ac:dyDescent="0.75">
      <c r="A386" t="s">
        <v>135</v>
      </c>
      <c r="B386" t="s">
        <v>1266</v>
      </c>
      <c r="C386" t="s">
        <v>592</v>
      </c>
      <c r="D386" t="s">
        <v>30</v>
      </c>
      <c r="E386" t="s">
        <v>1267</v>
      </c>
      <c r="F386" t="s">
        <v>1268</v>
      </c>
    </row>
    <row r="387" spans="1:6" x14ac:dyDescent="0.75">
      <c r="A387" t="s">
        <v>1269</v>
      </c>
      <c r="B387" t="s">
        <v>1270</v>
      </c>
      <c r="C387" t="s">
        <v>164</v>
      </c>
      <c r="D387" t="s">
        <v>430</v>
      </c>
      <c r="E387" t="s">
        <v>1271</v>
      </c>
      <c r="F387" t="s">
        <v>1272</v>
      </c>
    </row>
    <row r="388" spans="1:6" x14ac:dyDescent="0.75">
      <c r="A388" t="s">
        <v>128</v>
      </c>
      <c r="B388" t="s">
        <v>1273</v>
      </c>
      <c r="C388" t="s">
        <v>43</v>
      </c>
      <c r="D388" t="s">
        <v>481</v>
      </c>
      <c r="E388" t="s">
        <v>1274</v>
      </c>
      <c r="F388" t="s">
        <v>654</v>
      </c>
    </row>
    <row r="389" spans="1:6" x14ac:dyDescent="0.75">
      <c r="A389" t="s">
        <v>1275</v>
      </c>
      <c r="B389" t="s">
        <v>0</v>
      </c>
      <c r="C389" t="s">
        <v>0</v>
      </c>
      <c r="D389" t="s">
        <v>0</v>
      </c>
      <c r="E389" t="s">
        <v>0</v>
      </c>
      <c r="F389" t="s">
        <v>0</v>
      </c>
    </row>
    <row r="390" spans="1:6" x14ac:dyDescent="0.75">
      <c r="A390" t="s">
        <v>82</v>
      </c>
      <c r="B390" t="s">
        <v>1276</v>
      </c>
      <c r="C390" t="s">
        <v>357</v>
      </c>
      <c r="D390" t="s">
        <v>983</v>
      </c>
      <c r="E390" t="s">
        <v>1277</v>
      </c>
      <c r="F390" t="s">
        <v>1278</v>
      </c>
    </row>
    <row r="391" spans="1:6" x14ac:dyDescent="0.75">
      <c r="A391" t="s">
        <v>15</v>
      </c>
      <c r="B391" t="s">
        <v>1279</v>
      </c>
      <c r="C391" t="s">
        <v>822</v>
      </c>
      <c r="D391" t="s">
        <v>1280</v>
      </c>
      <c r="E391" t="s">
        <v>1281</v>
      </c>
      <c r="F391" t="s">
        <v>1282</v>
      </c>
    </row>
    <row r="392" spans="1:6" x14ac:dyDescent="0.75">
      <c r="A392" t="s">
        <v>1283</v>
      </c>
      <c r="B392" t="s">
        <v>1284</v>
      </c>
      <c r="C392" t="s">
        <v>90</v>
      </c>
      <c r="D392" t="s">
        <v>296</v>
      </c>
      <c r="E392" t="s">
        <v>1285</v>
      </c>
      <c r="F392" t="s">
        <v>577</v>
      </c>
    </row>
    <row r="393" spans="1:6" x14ac:dyDescent="0.75">
      <c r="A393" t="s">
        <v>1286</v>
      </c>
      <c r="B393" t="s">
        <v>1287</v>
      </c>
      <c r="C393" t="s">
        <v>1288</v>
      </c>
      <c r="D393" t="s">
        <v>204</v>
      </c>
      <c r="E393" t="s">
        <v>1289</v>
      </c>
      <c r="F393" t="s">
        <v>1290</v>
      </c>
    </row>
    <row r="394" spans="1:6" x14ac:dyDescent="0.75">
      <c r="A394" t="s">
        <v>1291</v>
      </c>
      <c r="B394" t="s">
        <v>1292</v>
      </c>
      <c r="C394" t="s">
        <v>164</v>
      </c>
      <c r="D394" t="s">
        <v>72</v>
      </c>
      <c r="E394" t="s">
        <v>1293</v>
      </c>
      <c r="F394" t="s">
        <v>1294</v>
      </c>
    </row>
    <row r="395" spans="1:6" x14ac:dyDescent="0.75">
      <c r="A395" t="s">
        <v>110</v>
      </c>
      <c r="B395" t="s">
        <v>1295</v>
      </c>
      <c r="C395" t="s">
        <v>1296</v>
      </c>
      <c r="D395" t="s">
        <v>824</v>
      </c>
      <c r="E395" t="s">
        <v>1297</v>
      </c>
      <c r="F395" t="s">
        <v>1298</v>
      </c>
    </row>
    <row r="396" spans="1:6" x14ac:dyDescent="0.75">
      <c r="A396" t="s">
        <v>1299</v>
      </c>
      <c r="B396" t="s">
        <v>1300</v>
      </c>
      <c r="C396" t="s">
        <v>406</v>
      </c>
      <c r="D396" t="s">
        <v>1301</v>
      </c>
      <c r="E396" t="s">
        <v>1302</v>
      </c>
      <c r="F396" t="s">
        <v>392</v>
      </c>
    </row>
    <row r="397" spans="1:6" x14ac:dyDescent="0.75">
      <c r="A397" t="s">
        <v>1303</v>
      </c>
      <c r="B397" t="s">
        <v>1304</v>
      </c>
      <c r="C397" t="s">
        <v>36</v>
      </c>
      <c r="D397" t="s">
        <v>37</v>
      </c>
      <c r="E397" t="s">
        <v>1305</v>
      </c>
      <c r="F397" t="s">
        <v>1306</v>
      </c>
    </row>
    <row r="398" spans="1:6" x14ac:dyDescent="0.75">
      <c r="A398" t="s">
        <v>1307</v>
      </c>
      <c r="B398" t="s">
        <v>0</v>
      </c>
      <c r="C398" t="s">
        <v>0</v>
      </c>
      <c r="D398" t="s">
        <v>0</v>
      </c>
      <c r="E398" t="s">
        <v>0</v>
      </c>
      <c r="F398" t="s">
        <v>0</v>
      </c>
    </row>
    <row r="399" spans="1:6" x14ac:dyDescent="0.75">
      <c r="A399" t="s">
        <v>135</v>
      </c>
      <c r="B399" t="s">
        <v>1308</v>
      </c>
      <c r="C399" t="s">
        <v>978</v>
      </c>
      <c r="D399" t="s">
        <v>528</v>
      </c>
      <c r="E399" t="s">
        <v>1309</v>
      </c>
      <c r="F399" t="s">
        <v>1310</v>
      </c>
    </row>
    <row r="400" spans="1:6" x14ac:dyDescent="0.75">
      <c r="A400" t="s">
        <v>1311</v>
      </c>
      <c r="B400" t="s">
        <v>1312</v>
      </c>
      <c r="C400" t="s">
        <v>144</v>
      </c>
      <c r="D400" t="s">
        <v>443</v>
      </c>
      <c r="E400" t="s">
        <v>1313</v>
      </c>
      <c r="F400" t="s">
        <v>1314</v>
      </c>
    </row>
    <row r="401" spans="1:6" x14ac:dyDescent="0.75">
      <c r="A401" t="s">
        <v>128</v>
      </c>
      <c r="B401" t="s">
        <v>1315</v>
      </c>
      <c r="C401" t="s">
        <v>1316</v>
      </c>
      <c r="D401" t="s">
        <v>1317</v>
      </c>
      <c r="E401" t="s">
        <v>1318</v>
      </c>
      <c r="F401" t="s">
        <v>816</v>
      </c>
    </row>
    <row r="402" spans="1:6" x14ac:dyDescent="0.75">
      <c r="A402" t="s">
        <v>1319</v>
      </c>
      <c r="B402" t="s">
        <v>0</v>
      </c>
      <c r="C402" t="s">
        <v>0</v>
      </c>
      <c r="D402" t="s">
        <v>0</v>
      </c>
      <c r="E402" t="s">
        <v>0</v>
      </c>
      <c r="F402" t="s">
        <v>0</v>
      </c>
    </row>
    <row r="403" spans="1:6" x14ac:dyDescent="0.75">
      <c r="A403" t="s">
        <v>47</v>
      </c>
      <c r="B403" t="s">
        <v>1320</v>
      </c>
      <c r="C403" t="s">
        <v>159</v>
      </c>
      <c r="D403" t="s">
        <v>1321</v>
      </c>
      <c r="E403" t="s">
        <v>1322</v>
      </c>
      <c r="F403" t="s">
        <v>1323</v>
      </c>
    </row>
    <row r="404" spans="1:6" x14ac:dyDescent="0.75">
      <c r="A404" t="s">
        <v>1324</v>
      </c>
      <c r="B404" t="s">
        <v>1325</v>
      </c>
      <c r="C404" t="s">
        <v>396</v>
      </c>
      <c r="D404" t="s">
        <v>211</v>
      </c>
      <c r="E404" t="s">
        <v>1326</v>
      </c>
      <c r="F404" t="s">
        <v>629</v>
      </c>
    </row>
    <row r="405" spans="1:6" x14ac:dyDescent="0.75">
      <c r="A405" t="s">
        <v>40</v>
      </c>
      <c r="B405" t="s">
        <v>1327</v>
      </c>
      <c r="C405" t="s">
        <v>414</v>
      </c>
      <c r="D405" t="s">
        <v>1316</v>
      </c>
      <c r="E405" t="s">
        <v>1328</v>
      </c>
      <c r="F405" t="s">
        <v>1329</v>
      </c>
    </row>
    <row r="406" spans="1:6" x14ac:dyDescent="0.75">
      <c r="A406" t="s">
        <v>1330</v>
      </c>
      <c r="B406" t="s">
        <v>0</v>
      </c>
      <c r="C406" t="s">
        <v>0</v>
      </c>
      <c r="D406" t="s">
        <v>0</v>
      </c>
      <c r="E406" t="s">
        <v>0</v>
      </c>
      <c r="F406" t="s">
        <v>0</v>
      </c>
    </row>
    <row r="407" spans="1:6" x14ac:dyDescent="0.75">
      <c r="A407" t="s">
        <v>47</v>
      </c>
      <c r="B407" t="s">
        <v>1331</v>
      </c>
      <c r="C407" t="s">
        <v>195</v>
      </c>
      <c r="D407" t="s">
        <v>334</v>
      </c>
      <c r="E407" t="s">
        <v>1332</v>
      </c>
      <c r="F407" t="s">
        <v>617</v>
      </c>
    </row>
    <row r="408" spans="1:6" x14ac:dyDescent="0.75">
      <c r="A408" t="s">
        <v>1333</v>
      </c>
      <c r="B408" t="s">
        <v>1334</v>
      </c>
      <c r="C408" t="s">
        <v>343</v>
      </c>
      <c r="D408" t="s">
        <v>179</v>
      </c>
      <c r="E408" t="s">
        <v>1335</v>
      </c>
      <c r="F408" t="s">
        <v>1336</v>
      </c>
    </row>
    <row r="409" spans="1:6" x14ac:dyDescent="0.75">
      <c r="A409" t="s">
        <v>128</v>
      </c>
      <c r="B409" t="s">
        <v>1337</v>
      </c>
      <c r="C409" t="s">
        <v>765</v>
      </c>
      <c r="D409" t="s">
        <v>714</v>
      </c>
      <c r="E409" t="s">
        <v>1338</v>
      </c>
      <c r="F409" t="s">
        <v>502</v>
      </c>
    </row>
    <row r="410" spans="1:6" x14ac:dyDescent="0.75">
      <c r="A410" t="s">
        <v>1339</v>
      </c>
      <c r="B410" t="s">
        <v>0</v>
      </c>
      <c r="C410" t="s">
        <v>0</v>
      </c>
      <c r="D410" t="s">
        <v>0</v>
      </c>
      <c r="E410" t="s">
        <v>0</v>
      </c>
      <c r="F410" t="s">
        <v>0</v>
      </c>
    </row>
    <row r="411" spans="1:6" x14ac:dyDescent="0.75">
      <c r="A411" t="s">
        <v>135</v>
      </c>
      <c r="B411" t="s">
        <v>1340</v>
      </c>
      <c r="C411" t="s">
        <v>144</v>
      </c>
      <c r="D411" t="s">
        <v>830</v>
      </c>
      <c r="E411" t="s">
        <v>1341</v>
      </c>
      <c r="F411" t="s">
        <v>1342</v>
      </c>
    </row>
    <row r="412" spans="1:6" x14ac:dyDescent="0.75">
      <c r="A412" t="s">
        <v>1343</v>
      </c>
      <c r="B412" t="s">
        <v>1344</v>
      </c>
      <c r="C412" t="s">
        <v>200</v>
      </c>
      <c r="D412" t="s">
        <v>603</v>
      </c>
      <c r="E412" t="s">
        <v>1345</v>
      </c>
      <c r="F412" t="s">
        <v>1346</v>
      </c>
    </row>
    <row r="413" spans="1:6" x14ac:dyDescent="0.75">
      <c r="A413" t="s">
        <v>128</v>
      </c>
      <c r="B413" t="s">
        <v>1347</v>
      </c>
      <c r="C413" t="s">
        <v>102</v>
      </c>
      <c r="D413" t="s">
        <v>210</v>
      </c>
      <c r="E413" t="s">
        <v>1348</v>
      </c>
      <c r="F413" t="s">
        <v>1349</v>
      </c>
    </row>
    <row r="414" spans="1:6" x14ac:dyDescent="0.75">
      <c r="A414" t="s">
        <v>1350</v>
      </c>
      <c r="B414" t="s">
        <v>0</v>
      </c>
      <c r="C414" t="s">
        <v>0</v>
      </c>
      <c r="D414" t="s">
        <v>0</v>
      </c>
      <c r="E414" t="s">
        <v>0</v>
      </c>
      <c r="F414" t="s">
        <v>0</v>
      </c>
    </row>
    <row r="415" spans="1:6" x14ac:dyDescent="0.75">
      <c r="A415" t="s">
        <v>82</v>
      </c>
      <c r="B415" t="s">
        <v>1351</v>
      </c>
      <c r="C415" t="s">
        <v>1352</v>
      </c>
      <c r="D415" t="s">
        <v>1353</v>
      </c>
      <c r="E415" t="s">
        <v>1354</v>
      </c>
      <c r="F415" t="s">
        <v>1355</v>
      </c>
    </row>
    <row r="416" spans="1:6" x14ac:dyDescent="0.75">
      <c r="A416" t="s">
        <v>1356</v>
      </c>
      <c r="B416" t="s">
        <v>1357</v>
      </c>
      <c r="C416" t="s">
        <v>1358</v>
      </c>
      <c r="D416" t="s">
        <v>1359</v>
      </c>
      <c r="E416" t="s">
        <v>1360</v>
      </c>
      <c r="F416" t="s">
        <v>1361</v>
      </c>
    </row>
    <row r="417" spans="1:6" x14ac:dyDescent="0.75">
      <c r="A417" t="s">
        <v>128</v>
      </c>
      <c r="B417" t="s">
        <v>1362</v>
      </c>
      <c r="C417" t="s">
        <v>1363</v>
      </c>
      <c r="D417" t="s">
        <v>1364</v>
      </c>
      <c r="E417" t="s">
        <v>1365</v>
      </c>
      <c r="F417" t="s">
        <v>1366</v>
      </c>
    </row>
    <row r="418" spans="1:6" x14ac:dyDescent="0.75">
      <c r="A418" t="s">
        <v>1367</v>
      </c>
      <c r="B418" t="s">
        <v>0</v>
      </c>
      <c r="C418" t="s">
        <v>0</v>
      </c>
      <c r="D418" t="s">
        <v>0</v>
      </c>
      <c r="E418" t="s">
        <v>0</v>
      </c>
      <c r="F418" t="s">
        <v>0</v>
      </c>
    </row>
    <row r="419" spans="1:6" x14ac:dyDescent="0.75">
      <c r="A419" t="s">
        <v>82</v>
      </c>
      <c r="B419" t="s">
        <v>1368</v>
      </c>
      <c r="C419" t="s">
        <v>245</v>
      </c>
      <c r="D419" t="s">
        <v>1139</v>
      </c>
      <c r="E419" t="s">
        <v>1369</v>
      </c>
      <c r="F419" t="s">
        <v>1370</v>
      </c>
    </row>
    <row r="420" spans="1:6" x14ac:dyDescent="0.75">
      <c r="A420" t="s">
        <v>1371</v>
      </c>
      <c r="B420" t="s">
        <v>1372</v>
      </c>
      <c r="C420" t="s">
        <v>287</v>
      </c>
      <c r="D420" t="s">
        <v>118</v>
      </c>
      <c r="E420" t="s">
        <v>1373</v>
      </c>
      <c r="F420" t="s">
        <v>1332</v>
      </c>
    </row>
    <row r="421" spans="1:6" x14ac:dyDescent="0.75">
      <c r="A421" t="s">
        <v>40</v>
      </c>
      <c r="B421" t="s">
        <v>1374</v>
      </c>
      <c r="C421" t="s">
        <v>78</v>
      </c>
      <c r="D421" t="s">
        <v>1070</v>
      </c>
      <c r="E421" t="s">
        <v>1071</v>
      </c>
      <c r="F421" t="s">
        <v>1245</v>
      </c>
    </row>
    <row r="422" spans="1:6" x14ac:dyDescent="0.75">
      <c r="A422" t="s">
        <v>1375</v>
      </c>
      <c r="B422" t="s">
        <v>0</v>
      </c>
      <c r="C422" t="s">
        <v>0</v>
      </c>
      <c r="D422" t="s">
        <v>0</v>
      </c>
      <c r="E422" t="s">
        <v>0</v>
      </c>
      <c r="F422" t="s">
        <v>0</v>
      </c>
    </row>
    <row r="423" spans="1:6" x14ac:dyDescent="0.75">
      <c r="A423" t="s">
        <v>82</v>
      </c>
      <c r="B423" t="s">
        <v>1376</v>
      </c>
      <c r="C423" t="s">
        <v>1377</v>
      </c>
      <c r="D423" t="s">
        <v>1378</v>
      </c>
      <c r="E423" t="s">
        <v>1379</v>
      </c>
      <c r="F423" t="s">
        <v>719</v>
      </c>
    </row>
    <row r="424" spans="1:6" x14ac:dyDescent="0.75">
      <c r="A424" t="s">
        <v>1380</v>
      </c>
      <c r="B424" t="s">
        <v>1381</v>
      </c>
      <c r="C424" t="s">
        <v>1382</v>
      </c>
      <c r="D424" t="s">
        <v>1383</v>
      </c>
      <c r="E424" t="s">
        <v>1384</v>
      </c>
      <c r="F424" t="s">
        <v>873</v>
      </c>
    </row>
    <row r="425" spans="1:6" x14ac:dyDescent="0.75">
      <c r="A425" t="s">
        <v>40</v>
      </c>
      <c r="B425" t="s">
        <v>1385</v>
      </c>
      <c r="C425" t="s">
        <v>670</v>
      </c>
      <c r="D425" t="s">
        <v>1386</v>
      </c>
      <c r="E425" t="s">
        <v>1387</v>
      </c>
      <c r="F425" t="s">
        <v>1388</v>
      </c>
    </row>
    <row r="426" spans="1:6" x14ac:dyDescent="0.75">
      <c r="A426" t="s">
        <v>1389</v>
      </c>
      <c r="B426" t="s">
        <v>0</v>
      </c>
      <c r="C426" t="s">
        <v>0</v>
      </c>
      <c r="D426" t="s">
        <v>0</v>
      </c>
      <c r="E426" t="s">
        <v>0</v>
      </c>
      <c r="F426" t="s">
        <v>0</v>
      </c>
    </row>
    <row r="427" spans="1:6" x14ac:dyDescent="0.75">
      <c r="A427" t="s">
        <v>135</v>
      </c>
      <c r="B427" t="s">
        <v>1390</v>
      </c>
      <c r="C427" t="s">
        <v>736</v>
      </c>
      <c r="D427" t="s">
        <v>1391</v>
      </c>
      <c r="E427" t="s">
        <v>1392</v>
      </c>
      <c r="F427" t="s">
        <v>1393</v>
      </c>
    </row>
    <row r="428" spans="1:6" x14ac:dyDescent="0.75">
      <c r="A428" t="s">
        <v>1394</v>
      </c>
      <c r="B428" t="s">
        <v>1395</v>
      </c>
      <c r="C428" t="s">
        <v>916</v>
      </c>
      <c r="D428" t="s">
        <v>190</v>
      </c>
      <c r="E428" t="s">
        <v>1272</v>
      </c>
      <c r="F428" t="s">
        <v>1396</v>
      </c>
    </row>
    <row r="429" spans="1:6" x14ac:dyDescent="0.75">
      <c r="A429" t="s">
        <v>128</v>
      </c>
      <c r="B429" t="s">
        <v>1397</v>
      </c>
      <c r="C429" t="s">
        <v>43</v>
      </c>
      <c r="D429" t="s">
        <v>481</v>
      </c>
      <c r="E429" t="s">
        <v>1398</v>
      </c>
      <c r="F429" t="s">
        <v>190</v>
      </c>
    </row>
    <row r="430" spans="1:6" x14ac:dyDescent="0.75">
      <c r="A430" t="s">
        <v>1399</v>
      </c>
      <c r="B430" t="s">
        <v>0</v>
      </c>
      <c r="C430" t="s">
        <v>0</v>
      </c>
      <c r="D430" t="s">
        <v>0</v>
      </c>
      <c r="E430" t="s">
        <v>0</v>
      </c>
      <c r="F430" t="s">
        <v>0</v>
      </c>
    </row>
    <row r="431" spans="1:6" x14ac:dyDescent="0.75">
      <c r="A431" t="s">
        <v>135</v>
      </c>
      <c r="B431" t="s">
        <v>1400</v>
      </c>
      <c r="C431" t="s">
        <v>210</v>
      </c>
      <c r="D431" t="s">
        <v>211</v>
      </c>
      <c r="E431" t="s">
        <v>1401</v>
      </c>
      <c r="F431" t="s">
        <v>311</v>
      </c>
    </row>
    <row r="432" spans="1:6" x14ac:dyDescent="0.75">
      <c r="A432" t="s">
        <v>1402</v>
      </c>
      <c r="B432" t="s">
        <v>1403</v>
      </c>
      <c r="C432" t="s">
        <v>565</v>
      </c>
      <c r="D432" t="s">
        <v>696</v>
      </c>
      <c r="E432" t="s">
        <v>1404</v>
      </c>
      <c r="F432" t="s">
        <v>1405</v>
      </c>
    </row>
    <row r="433" spans="1:6" x14ac:dyDescent="0.75">
      <c r="A433" t="s">
        <v>1406</v>
      </c>
      <c r="B433" t="s">
        <v>1407</v>
      </c>
      <c r="C433" t="s">
        <v>174</v>
      </c>
      <c r="D433" t="s">
        <v>264</v>
      </c>
      <c r="E433" t="s">
        <v>1408</v>
      </c>
      <c r="F433" t="s">
        <v>1174</v>
      </c>
    </row>
    <row r="434" spans="1:6" x14ac:dyDescent="0.75">
      <c r="A434" t="s">
        <v>1024</v>
      </c>
      <c r="B434" t="s">
        <v>1409</v>
      </c>
      <c r="C434" t="s">
        <v>242</v>
      </c>
      <c r="D434" t="s">
        <v>707</v>
      </c>
      <c r="E434" t="s">
        <v>1409</v>
      </c>
      <c r="F434" t="s">
        <v>1410</v>
      </c>
    </row>
    <row r="435" spans="1:6" x14ac:dyDescent="0.75">
      <c r="A435" t="s">
        <v>1411</v>
      </c>
      <c r="B435" t="s">
        <v>1412</v>
      </c>
      <c r="C435" t="s">
        <v>103</v>
      </c>
      <c r="D435" t="s">
        <v>315</v>
      </c>
      <c r="E435" t="s">
        <v>706</v>
      </c>
      <c r="F435" t="s">
        <v>1413</v>
      </c>
    </row>
    <row r="436" spans="1:6" x14ac:dyDescent="0.75">
      <c r="A436" t="s">
        <v>1414</v>
      </c>
      <c r="B436" t="s">
        <v>0</v>
      </c>
      <c r="C436" t="s">
        <v>0</v>
      </c>
      <c r="D436" t="s">
        <v>0</v>
      </c>
      <c r="E436" t="s">
        <v>0</v>
      </c>
      <c r="F436" t="s">
        <v>0</v>
      </c>
    </row>
    <row r="437" spans="1:6" x14ac:dyDescent="0.75">
      <c r="A437" t="s">
        <v>135</v>
      </c>
      <c r="B437" t="s">
        <v>1415</v>
      </c>
      <c r="C437" t="s">
        <v>1416</v>
      </c>
      <c r="D437" t="s">
        <v>1417</v>
      </c>
      <c r="E437" t="s">
        <v>717</v>
      </c>
      <c r="F437" t="s">
        <v>1418</v>
      </c>
    </row>
    <row r="438" spans="1:6" x14ac:dyDescent="0.75">
      <c r="A438" t="s">
        <v>15</v>
      </c>
      <c r="B438" t="s">
        <v>1419</v>
      </c>
      <c r="C438" t="s">
        <v>362</v>
      </c>
      <c r="D438" t="s">
        <v>1253</v>
      </c>
      <c r="E438" t="s">
        <v>1420</v>
      </c>
      <c r="F438" t="s">
        <v>1421</v>
      </c>
    </row>
    <row r="439" spans="1:6" x14ac:dyDescent="0.75">
      <c r="A439" t="s">
        <v>1422</v>
      </c>
      <c r="B439" t="s">
        <v>1423</v>
      </c>
      <c r="C439" t="s">
        <v>315</v>
      </c>
      <c r="D439" t="s">
        <v>1248</v>
      </c>
      <c r="E439" t="s">
        <v>1071</v>
      </c>
      <c r="F439" t="s">
        <v>1424</v>
      </c>
    </row>
    <row r="440" spans="1:6" x14ac:dyDescent="0.75">
      <c r="A440" t="s">
        <v>1425</v>
      </c>
      <c r="B440" t="s">
        <v>1426</v>
      </c>
      <c r="C440" t="s">
        <v>714</v>
      </c>
      <c r="D440" t="s">
        <v>1110</v>
      </c>
      <c r="E440" t="s">
        <v>816</v>
      </c>
      <c r="F440" t="s">
        <v>1427</v>
      </c>
    </row>
    <row r="441" spans="1:6" x14ac:dyDescent="0.75">
      <c r="A441" t="s">
        <v>21</v>
      </c>
      <c r="B441" t="s">
        <v>1428</v>
      </c>
      <c r="C441" t="s">
        <v>103</v>
      </c>
      <c r="D441" t="s">
        <v>315</v>
      </c>
      <c r="E441" t="s">
        <v>1429</v>
      </c>
      <c r="F441" t="s">
        <v>1430</v>
      </c>
    </row>
    <row r="442" spans="1:6" x14ac:dyDescent="0.75">
      <c r="A442" t="s">
        <v>1431</v>
      </c>
      <c r="B442" t="s">
        <v>1432</v>
      </c>
      <c r="C442" t="s">
        <v>482</v>
      </c>
      <c r="D442" t="s">
        <v>1433</v>
      </c>
      <c r="E442" t="s">
        <v>1434</v>
      </c>
      <c r="F442" t="s">
        <v>1046</v>
      </c>
    </row>
    <row r="443" spans="1:6" x14ac:dyDescent="0.75">
      <c r="A443" t="s">
        <v>1435</v>
      </c>
      <c r="B443" t="s">
        <v>1436</v>
      </c>
      <c r="C443" t="s">
        <v>766</v>
      </c>
      <c r="D443" t="s">
        <v>949</v>
      </c>
      <c r="E443" t="s">
        <v>1437</v>
      </c>
      <c r="F443" t="s">
        <v>1159</v>
      </c>
    </row>
    <row r="444" spans="1:6" x14ac:dyDescent="0.75">
      <c r="A444" t="s">
        <v>1438</v>
      </c>
      <c r="B444" t="s">
        <v>0</v>
      </c>
      <c r="C444" t="s">
        <v>0</v>
      </c>
      <c r="D444" t="s">
        <v>0</v>
      </c>
      <c r="E444" t="s">
        <v>0</v>
      </c>
      <c r="F444" t="s">
        <v>0</v>
      </c>
    </row>
    <row r="445" spans="1:6" x14ac:dyDescent="0.75">
      <c r="A445" t="s">
        <v>82</v>
      </c>
      <c r="B445" t="s">
        <v>1439</v>
      </c>
      <c r="C445" t="s">
        <v>551</v>
      </c>
      <c r="D445" t="s">
        <v>1440</v>
      </c>
      <c r="E445" t="s">
        <v>1441</v>
      </c>
      <c r="F445" t="s">
        <v>1169</v>
      </c>
    </row>
    <row r="446" spans="1:6" x14ac:dyDescent="0.75">
      <c r="A446" t="s">
        <v>1442</v>
      </c>
      <c r="B446" t="s">
        <v>1443</v>
      </c>
      <c r="C446" t="s">
        <v>158</v>
      </c>
      <c r="D446" t="s">
        <v>159</v>
      </c>
      <c r="E446" t="s">
        <v>1444</v>
      </c>
      <c r="F446" t="s">
        <v>311</v>
      </c>
    </row>
    <row r="447" spans="1:6" x14ac:dyDescent="0.75">
      <c r="A447" t="s">
        <v>128</v>
      </c>
      <c r="B447" t="s">
        <v>1445</v>
      </c>
      <c r="C447" t="s">
        <v>273</v>
      </c>
      <c r="D447" t="s">
        <v>274</v>
      </c>
      <c r="E447" t="s">
        <v>1446</v>
      </c>
      <c r="F447" t="s">
        <v>440</v>
      </c>
    </row>
    <row r="448" spans="1:6" x14ac:dyDescent="0.75">
      <c r="A448" t="s">
        <v>1447</v>
      </c>
      <c r="B448" t="s">
        <v>0</v>
      </c>
      <c r="C448" t="s">
        <v>0</v>
      </c>
      <c r="D448" t="s">
        <v>0</v>
      </c>
      <c r="E448" t="s">
        <v>0</v>
      </c>
      <c r="F448" t="s">
        <v>0</v>
      </c>
    </row>
    <row r="449" spans="1:6" x14ac:dyDescent="0.75">
      <c r="A449" t="s">
        <v>82</v>
      </c>
      <c r="B449" t="s">
        <v>1448</v>
      </c>
      <c r="C449" t="s">
        <v>90</v>
      </c>
      <c r="D449" t="s">
        <v>91</v>
      </c>
      <c r="E449" t="s">
        <v>74</v>
      </c>
      <c r="F449" t="s">
        <v>835</v>
      </c>
    </row>
    <row r="450" spans="1:6" x14ac:dyDescent="0.75">
      <c r="A450" t="s">
        <v>1449</v>
      </c>
      <c r="B450" t="s">
        <v>1450</v>
      </c>
      <c r="C450" t="s">
        <v>210</v>
      </c>
      <c r="D450" t="s">
        <v>211</v>
      </c>
      <c r="E450" t="s">
        <v>1052</v>
      </c>
      <c r="F450" t="s">
        <v>963</v>
      </c>
    </row>
    <row r="451" spans="1:6" x14ac:dyDescent="0.75">
      <c r="A451" t="s">
        <v>128</v>
      </c>
      <c r="B451" t="s">
        <v>1451</v>
      </c>
      <c r="C451" t="s">
        <v>765</v>
      </c>
      <c r="D451" t="s">
        <v>714</v>
      </c>
      <c r="E451" t="s">
        <v>1452</v>
      </c>
      <c r="F451" t="s">
        <v>69</v>
      </c>
    </row>
    <row r="452" spans="1:6" x14ac:dyDescent="0.75">
      <c r="A452" t="s">
        <v>1453</v>
      </c>
      <c r="B452" t="s">
        <v>0</v>
      </c>
      <c r="C452" t="s">
        <v>0</v>
      </c>
      <c r="D452" t="s">
        <v>0</v>
      </c>
      <c r="E452" t="s">
        <v>0</v>
      </c>
      <c r="F452" t="s">
        <v>0</v>
      </c>
    </row>
    <row r="453" spans="1:6" x14ac:dyDescent="0.75">
      <c r="A453" t="s">
        <v>82</v>
      </c>
      <c r="B453" t="s">
        <v>1454</v>
      </c>
      <c r="C453" t="s">
        <v>766</v>
      </c>
      <c r="D453" t="s">
        <v>653</v>
      </c>
      <c r="E453" t="s">
        <v>1455</v>
      </c>
      <c r="F453" t="s">
        <v>1047</v>
      </c>
    </row>
    <row r="454" spans="1:6" x14ac:dyDescent="0.75">
      <c r="A454" t="s">
        <v>1456</v>
      </c>
      <c r="B454" t="s">
        <v>1457</v>
      </c>
      <c r="C454" t="s">
        <v>168</v>
      </c>
      <c r="D454" t="s">
        <v>169</v>
      </c>
      <c r="E454" t="s">
        <v>1458</v>
      </c>
      <c r="F454" t="s">
        <v>1459</v>
      </c>
    </row>
    <row r="455" spans="1:6" x14ac:dyDescent="0.75">
      <c r="A455" t="s">
        <v>1096</v>
      </c>
      <c r="B455" t="s">
        <v>1460</v>
      </c>
      <c r="C455" t="s">
        <v>168</v>
      </c>
      <c r="D455" t="s">
        <v>144</v>
      </c>
      <c r="E455" t="s">
        <v>1461</v>
      </c>
      <c r="F455" t="s">
        <v>1462</v>
      </c>
    </row>
    <row r="456" spans="1:6" x14ac:dyDescent="0.75">
      <c r="A456" t="s">
        <v>1463</v>
      </c>
      <c r="B456" t="s">
        <v>0</v>
      </c>
      <c r="C456" t="s">
        <v>0</v>
      </c>
      <c r="D456" t="s">
        <v>0</v>
      </c>
      <c r="E456" t="s">
        <v>0</v>
      </c>
      <c r="F456" t="s">
        <v>0</v>
      </c>
    </row>
    <row r="457" spans="1:6" x14ac:dyDescent="0.75">
      <c r="A457" t="s">
        <v>135</v>
      </c>
      <c r="B457" t="s">
        <v>1464</v>
      </c>
      <c r="C457" t="s">
        <v>430</v>
      </c>
      <c r="D457" t="s">
        <v>1465</v>
      </c>
      <c r="E457" t="s">
        <v>161</v>
      </c>
      <c r="F457" t="s">
        <v>1466</v>
      </c>
    </row>
    <row r="458" spans="1:6" x14ac:dyDescent="0.75">
      <c r="A458" t="s">
        <v>88</v>
      </c>
      <c r="B458" t="s">
        <v>1467</v>
      </c>
      <c r="C458" t="s">
        <v>103</v>
      </c>
      <c r="D458" t="s">
        <v>315</v>
      </c>
      <c r="E458" t="s">
        <v>1468</v>
      </c>
      <c r="F458" t="s">
        <v>267</v>
      </c>
    </row>
    <row r="459" spans="1:6" x14ac:dyDescent="0.75">
      <c r="A459" t="s">
        <v>1469</v>
      </c>
      <c r="B459" t="s">
        <v>1470</v>
      </c>
      <c r="C459" t="s">
        <v>339</v>
      </c>
      <c r="D459" t="s">
        <v>158</v>
      </c>
      <c r="E459" t="s">
        <v>1471</v>
      </c>
      <c r="F459" t="s">
        <v>1472</v>
      </c>
    </row>
    <row r="460" spans="1:6" x14ac:dyDescent="0.75">
      <c r="A460" t="s">
        <v>1473</v>
      </c>
      <c r="B460" t="s">
        <v>1474</v>
      </c>
      <c r="C460" t="s">
        <v>102</v>
      </c>
      <c r="D460" t="s">
        <v>103</v>
      </c>
      <c r="E460" t="s">
        <v>815</v>
      </c>
      <c r="F460" t="s">
        <v>1475</v>
      </c>
    </row>
    <row r="461" spans="1:6" x14ac:dyDescent="0.75">
      <c r="A461" t="s">
        <v>21</v>
      </c>
      <c r="B461" t="s">
        <v>1476</v>
      </c>
      <c r="C461" t="s">
        <v>143</v>
      </c>
      <c r="D461" t="s">
        <v>144</v>
      </c>
      <c r="E461" t="s">
        <v>1477</v>
      </c>
      <c r="F461" t="s">
        <v>798</v>
      </c>
    </row>
    <row r="462" spans="1:6" x14ac:dyDescent="0.75">
      <c r="A462" t="s">
        <v>1478</v>
      </c>
      <c r="B462" t="s">
        <v>0</v>
      </c>
      <c r="C462" t="s">
        <v>0</v>
      </c>
      <c r="D462" t="s">
        <v>0</v>
      </c>
      <c r="E462" t="s">
        <v>0</v>
      </c>
      <c r="F462" t="s">
        <v>0</v>
      </c>
    </row>
    <row r="463" spans="1:6" x14ac:dyDescent="0.75">
      <c r="A463" t="s">
        <v>135</v>
      </c>
      <c r="B463" t="s">
        <v>1479</v>
      </c>
      <c r="C463" t="s">
        <v>103</v>
      </c>
      <c r="D463" t="s">
        <v>315</v>
      </c>
      <c r="E463" t="s">
        <v>1480</v>
      </c>
      <c r="F463" t="s">
        <v>1481</v>
      </c>
    </row>
    <row r="464" spans="1:6" x14ac:dyDescent="0.75">
      <c r="A464" t="s">
        <v>1482</v>
      </c>
      <c r="B464" t="s">
        <v>1483</v>
      </c>
      <c r="C464" t="s">
        <v>1079</v>
      </c>
      <c r="D464" t="s">
        <v>143</v>
      </c>
      <c r="E464" t="s">
        <v>1484</v>
      </c>
      <c r="F464" t="s">
        <v>561</v>
      </c>
    </row>
    <row r="465" spans="1:6" x14ac:dyDescent="0.75">
      <c r="A465" t="s">
        <v>128</v>
      </c>
      <c r="B465" t="s">
        <v>1485</v>
      </c>
      <c r="C465" t="s">
        <v>168</v>
      </c>
      <c r="D465" t="s">
        <v>195</v>
      </c>
      <c r="E465" t="s">
        <v>1486</v>
      </c>
      <c r="F465" t="s">
        <v>1487</v>
      </c>
    </row>
    <row r="466" spans="1:6" x14ac:dyDescent="0.75">
      <c r="A466" t="s">
        <v>1488</v>
      </c>
      <c r="B466" t="s">
        <v>0</v>
      </c>
      <c r="C466" t="s">
        <v>0</v>
      </c>
      <c r="D466" t="s">
        <v>0</v>
      </c>
      <c r="E466" t="s">
        <v>0</v>
      </c>
      <c r="F466" t="s">
        <v>0</v>
      </c>
    </row>
    <row r="467" spans="1:6" x14ac:dyDescent="0.75">
      <c r="A467" t="s">
        <v>47</v>
      </c>
      <c r="B467" t="s">
        <v>1489</v>
      </c>
      <c r="C467" t="s">
        <v>1490</v>
      </c>
      <c r="D467" t="s">
        <v>1491</v>
      </c>
      <c r="E467" t="s">
        <v>1378</v>
      </c>
      <c r="F467" t="s">
        <v>1377</v>
      </c>
    </row>
    <row r="468" spans="1:6" x14ac:dyDescent="0.75">
      <c r="A468" t="s">
        <v>1492</v>
      </c>
      <c r="B468" t="s">
        <v>1493</v>
      </c>
      <c r="C468" t="s">
        <v>1070</v>
      </c>
      <c r="D468" t="s">
        <v>1494</v>
      </c>
      <c r="E468" t="s">
        <v>1495</v>
      </c>
      <c r="F468" t="s">
        <v>743</v>
      </c>
    </row>
    <row r="469" spans="1:6" x14ac:dyDescent="0.75">
      <c r="A469" t="s">
        <v>1096</v>
      </c>
      <c r="B469" t="s">
        <v>1496</v>
      </c>
      <c r="C469" t="s">
        <v>216</v>
      </c>
      <c r="D469" t="s">
        <v>1497</v>
      </c>
      <c r="E469" t="s">
        <v>235</v>
      </c>
      <c r="F469" t="s">
        <v>1498</v>
      </c>
    </row>
    <row r="470" spans="1:6" x14ac:dyDescent="0.75">
      <c r="A470" t="s">
        <v>1499</v>
      </c>
      <c r="B470" t="s">
        <v>0</v>
      </c>
      <c r="C470" t="s">
        <v>0</v>
      </c>
      <c r="D470" t="s">
        <v>0</v>
      </c>
      <c r="E470" t="s">
        <v>0</v>
      </c>
      <c r="F470" t="s">
        <v>0</v>
      </c>
    </row>
    <row r="471" spans="1:6" x14ac:dyDescent="0.75">
      <c r="A471" t="s">
        <v>82</v>
      </c>
      <c r="B471" t="s">
        <v>1500</v>
      </c>
      <c r="C471" t="s">
        <v>204</v>
      </c>
      <c r="D471" t="s">
        <v>205</v>
      </c>
      <c r="E471" t="s">
        <v>1501</v>
      </c>
      <c r="F471" t="s">
        <v>930</v>
      </c>
    </row>
    <row r="472" spans="1:6" x14ac:dyDescent="0.75">
      <c r="A472" t="s">
        <v>1502</v>
      </c>
      <c r="B472" t="s">
        <v>1503</v>
      </c>
      <c r="C472" t="s">
        <v>273</v>
      </c>
      <c r="D472" t="s">
        <v>1504</v>
      </c>
      <c r="E472" t="s">
        <v>1505</v>
      </c>
      <c r="F472" t="s">
        <v>1016</v>
      </c>
    </row>
    <row r="473" spans="1:6" x14ac:dyDescent="0.75">
      <c r="A473" t="s">
        <v>40</v>
      </c>
      <c r="B473" t="s">
        <v>1506</v>
      </c>
      <c r="C473" t="s">
        <v>676</v>
      </c>
      <c r="D473" t="s">
        <v>42</v>
      </c>
      <c r="E473" t="s">
        <v>1507</v>
      </c>
      <c r="F473" t="s">
        <v>84</v>
      </c>
    </row>
    <row r="474" spans="1:6" x14ac:dyDescent="0.75">
      <c r="A474" t="s">
        <v>1508</v>
      </c>
      <c r="B474" t="s">
        <v>0</v>
      </c>
      <c r="C474" t="s">
        <v>0</v>
      </c>
      <c r="D474" t="s">
        <v>0</v>
      </c>
      <c r="E474" t="s">
        <v>0</v>
      </c>
      <c r="F474" t="s">
        <v>0</v>
      </c>
    </row>
    <row r="475" spans="1:6" x14ac:dyDescent="0.75">
      <c r="A475" t="s">
        <v>1509</v>
      </c>
      <c r="B475" t="s">
        <v>1510</v>
      </c>
      <c r="C475" t="s">
        <v>169</v>
      </c>
      <c r="D475" t="s">
        <v>1511</v>
      </c>
      <c r="E475" t="s">
        <v>1512</v>
      </c>
      <c r="F475" t="s">
        <v>1513</v>
      </c>
    </row>
    <row r="476" spans="1:6" x14ac:dyDescent="0.75">
      <c r="A476" t="s">
        <v>1514</v>
      </c>
      <c r="B476" t="s">
        <v>1515</v>
      </c>
      <c r="C476" t="s">
        <v>96</v>
      </c>
      <c r="D476" t="s">
        <v>97</v>
      </c>
      <c r="E476" t="s">
        <v>1516</v>
      </c>
      <c r="F476" t="s">
        <v>1517</v>
      </c>
    </row>
    <row r="477" spans="1:6" x14ac:dyDescent="0.75">
      <c r="A477" t="s">
        <v>1096</v>
      </c>
      <c r="B477" t="s">
        <v>1518</v>
      </c>
      <c r="C477" t="s">
        <v>352</v>
      </c>
      <c r="D477" t="s">
        <v>353</v>
      </c>
      <c r="E477" t="s">
        <v>906</v>
      </c>
      <c r="F477" t="s">
        <v>1519</v>
      </c>
    </row>
    <row r="478" spans="1:6" x14ac:dyDescent="0.75">
      <c r="A478" t="s">
        <v>1520</v>
      </c>
      <c r="B478" t="s">
        <v>0</v>
      </c>
      <c r="C478" t="s">
        <v>0</v>
      </c>
      <c r="D478" t="s">
        <v>0</v>
      </c>
      <c r="E478" t="s">
        <v>0</v>
      </c>
      <c r="F478" t="s">
        <v>0</v>
      </c>
    </row>
    <row r="479" spans="1:6" x14ac:dyDescent="0.75">
      <c r="A479" t="s">
        <v>28</v>
      </c>
      <c r="B479" t="s">
        <v>1521</v>
      </c>
      <c r="C479" t="s">
        <v>517</v>
      </c>
      <c r="D479" t="s">
        <v>1522</v>
      </c>
      <c r="E479" t="s">
        <v>1523</v>
      </c>
      <c r="F479" t="s">
        <v>1524</v>
      </c>
    </row>
    <row r="480" spans="1:6" x14ac:dyDescent="0.75">
      <c r="A480" t="s">
        <v>1525</v>
      </c>
      <c r="B480" t="s">
        <v>1526</v>
      </c>
      <c r="C480" t="s">
        <v>343</v>
      </c>
      <c r="D480" t="s">
        <v>1504</v>
      </c>
      <c r="E480" t="s">
        <v>1527</v>
      </c>
      <c r="F480" t="s">
        <v>1528</v>
      </c>
    </row>
    <row r="481" spans="1:6" x14ac:dyDescent="0.75">
      <c r="A481" t="s">
        <v>1529</v>
      </c>
      <c r="B481" t="s">
        <v>1530</v>
      </c>
      <c r="C481" t="s">
        <v>265</v>
      </c>
      <c r="D481" t="s">
        <v>414</v>
      </c>
      <c r="E481" t="s">
        <v>1531</v>
      </c>
      <c r="F481" t="s">
        <v>1532</v>
      </c>
    </row>
    <row r="482" spans="1:6" x14ac:dyDescent="0.75">
      <c r="A482" t="s">
        <v>1533</v>
      </c>
      <c r="B482" t="s">
        <v>0</v>
      </c>
      <c r="C482" t="s">
        <v>0</v>
      </c>
      <c r="D482" t="s">
        <v>0</v>
      </c>
      <c r="E482" t="s">
        <v>0</v>
      </c>
      <c r="F482" t="s">
        <v>0</v>
      </c>
    </row>
    <row r="483" spans="1:6" x14ac:dyDescent="0.75">
      <c r="A483" t="s">
        <v>82</v>
      </c>
      <c r="B483" t="s">
        <v>1534</v>
      </c>
      <c r="C483" t="s">
        <v>400</v>
      </c>
      <c r="D483" t="s">
        <v>187</v>
      </c>
      <c r="E483" t="s">
        <v>1535</v>
      </c>
      <c r="F483" t="s">
        <v>1536</v>
      </c>
    </row>
    <row r="484" spans="1:6" x14ac:dyDescent="0.75">
      <c r="A484" t="s">
        <v>1537</v>
      </c>
      <c r="B484" t="s">
        <v>1538</v>
      </c>
      <c r="C484" t="s">
        <v>200</v>
      </c>
      <c r="D484" t="s">
        <v>250</v>
      </c>
      <c r="E484" t="s">
        <v>1539</v>
      </c>
      <c r="F484" t="s">
        <v>1540</v>
      </c>
    </row>
    <row r="485" spans="1:6" x14ac:dyDescent="0.75">
      <c r="A485" t="s">
        <v>128</v>
      </c>
      <c r="B485" t="s">
        <v>1541</v>
      </c>
      <c r="C485" t="s">
        <v>592</v>
      </c>
      <c r="D485" t="s">
        <v>30</v>
      </c>
      <c r="E485" t="s">
        <v>1542</v>
      </c>
      <c r="F485" t="s">
        <v>1543</v>
      </c>
    </row>
    <row r="486" spans="1:6" x14ac:dyDescent="0.75">
      <c r="A486" t="s">
        <v>1544</v>
      </c>
      <c r="B486" t="s">
        <v>1545</v>
      </c>
      <c r="C486" t="s">
        <v>78</v>
      </c>
      <c r="D486" t="s">
        <v>357</v>
      </c>
      <c r="E486" t="s">
        <v>1546</v>
      </c>
      <c r="F486" t="s">
        <v>1547</v>
      </c>
    </row>
    <row r="487" spans="1:6" x14ac:dyDescent="0.75">
      <c r="A487" t="s">
        <v>1548</v>
      </c>
      <c r="B487" t="s">
        <v>1549</v>
      </c>
      <c r="C487" t="s">
        <v>43</v>
      </c>
      <c r="D487" t="s">
        <v>481</v>
      </c>
      <c r="E487" t="s">
        <v>1550</v>
      </c>
      <c r="F487" t="s">
        <v>1551</v>
      </c>
    </row>
    <row r="488" spans="1:6" x14ac:dyDescent="0.75">
      <c r="A488" t="s">
        <v>1552</v>
      </c>
      <c r="B488" t="s">
        <v>0</v>
      </c>
      <c r="C488" t="s">
        <v>0</v>
      </c>
      <c r="D488" t="s">
        <v>0</v>
      </c>
      <c r="E488" t="s">
        <v>0</v>
      </c>
      <c r="F488" t="s">
        <v>0</v>
      </c>
    </row>
    <row r="489" spans="1:6" x14ac:dyDescent="0.75">
      <c r="A489" t="s">
        <v>47</v>
      </c>
      <c r="B489" t="s">
        <v>1553</v>
      </c>
      <c r="C489" t="s">
        <v>273</v>
      </c>
      <c r="D489" t="s">
        <v>1554</v>
      </c>
      <c r="E489" t="s">
        <v>998</v>
      </c>
      <c r="F489" t="s">
        <v>498</v>
      </c>
    </row>
    <row r="490" spans="1:6" x14ac:dyDescent="0.75">
      <c r="A490" t="s">
        <v>1555</v>
      </c>
      <c r="B490" t="s">
        <v>1556</v>
      </c>
      <c r="C490" t="s">
        <v>210</v>
      </c>
      <c r="D490" t="s">
        <v>1296</v>
      </c>
      <c r="E490" t="s">
        <v>1557</v>
      </c>
      <c r="F490" t="s">
        <v>1558</v>
      </c>
    </row>
    <row r="491" spans="1:6" x14ac:dyDescent="0.75">
      <c r="A491" t="s">
        <v>128</v>
      </c>
      <c r="B491" t="s">
        <v>1559</v>
      </c>
      <c r="C491" t="s">
        <v>42</v>
      </c>
      <c r="D491" t="s">
        <v>264</v>
      </c>
      <c r="E491" t="s">
        <v>1190</v>
      </c>
      <c r="F491" t="s">
        <v>1560</v>
      </c>
    </row>
    <row r="492" spans="1:6" x14ac:dyDescent="0.75">
      <c r="A492" t="s">
        <v>1561</v>
      </c>
      <c r="B492" t="s">
        <v>0</v>
      </c>
      <c r="C492" t="s">
        <v>0</v>
      </c>
      <c r="D492" t="s">
        <v>0</v>
      </c>
      <c r="E492" t="s">
        <v>0</v>
      </c>
      <c r="F492" t="s">
        <v>0</v>
      </c>
    </row>
    <row r="493" spans="1:6" x14ac:dyDescent="0.75">
      <c r="A493" t="s">
        <v>82</v>
      </c>
      <c r="B493" t="s">
        <v>1562</v>
      </c>
      <c r="C493" t="s">
        <v>430</v>
      </c>
      <c r="D493" t="s">
        <v>1115</v>
      </c>
      <c r="E493" t="s">
        <v>1563</v>
      </c>
      <c r="F493" t="s">
        <v>879</v>
      </c>
    </row>
    <row r="494" spans="1:6" x14ac:dyDescent="0.75">
      <c r="A494" t="s">
        <v>1564</v>
      </c>
      <c r="B494" t="s">
        <v>1565</v>
      </c>
      <c r="C494" t="s">
        <v>339</v>
      </c>
      <c r="D494" t="s">
        <v>158</v>
      </c>
      <c r="E494" t="s">
        <v>1566</v>
      </c>
      <c r="F494" t="s">
        <v>1567</v>
      </c>
    </row>
    <row r="495" spans="1:6" x14ac:dyDescent="0.75">
      <c r="A495" t="s">
        <v>128</v>
      </c>
      <c r="B495" t="s">
        <v>1568</v>
      </c>
      <c r="C495" t="s">
        <v>396</v>
      </c>
      <c r="D495" t="s">
        <v>353</v>
      </c>
      <c r="E495" t="s">
        <v>1569</v>
      </c>
      <c r="F495" t="s">
        <v>1123</v>
      </c>
    </row>
    <row r="496" spans="1:6" x14ac:dyDescent="0.75">
      <c r="A496" t="s">
        <v>1570</v>
      </c>
      <c r="B496" t="s">
        <v>1571</v>
      </c>
      <c r="C496" t="s">
        <v>204</v>
      </c>
      <c r="D496" t="s">
        <v>205</v>
      </c>
      <c r="E496" t="s">
        <v>1572</v>
      </c>
      <c r="F496" t="s">
        <v>1573</v>
      </c>
    </row>
    <row r="497" spans="1:6" x14ac:dyDescent="0.75">
      <c r="A497" t="s">
        <v>1574</v>
      </c>
      <c r="B497" t="s">
        <v>1575</v>
      </c>
      <c r="C497" t="s">
        <v>185</v>
      </c>
      <c r="D497" t="s">
        <v>254</v>
      </c>
      <c r="E497" t="s">
        <v>74</v>
      </c>
      <c r="F497" t="s">
        <v>1576</v>
      </c>
    </row>
    <row r="498" spans="1:6" x14ac:dyDescent="0.75">
      <c r="A498" t="s">
        <v>1577</v>
      </c>
      <c r="B498" t="s">
        <v>0</v>
      </c>
      <c r="C498" t="s">
        <v>0</v>
      </c>
      <c r="D498" t="s">
        <v>0</v>
      </c>
      <c r="E498" t="s">
        <v>0</v>
      </c>
      <c r="F498" t="s">
        <v>0</v>
      </c>
    </row>
    <row r="499" spans="1:6" x14ac:dyDescent="0.75">
      <c r="A499" t="s">
        <v>82</v>
      </c>
      <c r="B499" t="s">
        <v>1578</v>
      </c>
      <c r="C499" t="s">
        <v>165</v>
      </c>
      <c r="D499" t="s">
        <v>1579</v>
      </c>
      <c r="E499" t="s">
        <v>1580</v>
      </c>
      <c r="F499" t="s">
        <v>1581</v>
      </c>
    </row>
    <row r="500" spans="1:6" x14ac:dyDescent="0.75">
      <c r="A500" t="s">
        <v>15</v>
      </c>
      <c r="B500" t="s">
        <v>1582</v>
      </c>
      <c r="C500" t="s">
        <v>204</v>
      </c>
      <c r="D500" t="s">
        <v>1583</v>
      </c>
      <c r="E500" t="s">
        <v>1584</v>
      </c>
      <c r="F500" t="s">
        <v>1585</v>
      </c>
    </row>
    <row r="501" spans="1:6" x14ac:dyDescent="0.75">
      <c r="A501" t="s">
        <v>1586</v>
      </c>
      <c r="B501" t="s">
        <v>1587</v>
      </c>
      <c r="C501" t="s">
        <v>103</v>
      </c>
      <c r="D501" t="s">
        <v>315</v>
      </c>
      <c r="E501" t="s">
        <v>1588</v>
      </c>
      <c r="F501" t="s">
        <v>1589</v>
      </c>
    </row>
    <row r="502" spans="1:6" x14ac:dyDescent="0.75">
      <c r="A502" t="s">
        <v>1590</v>
      </c>
      <c r="B502" t="s">
        <v>1591</v>
      </c>
      <c r="C502" t="s">
        <v>185</v>
      </c>
      <c r="D502" t="s">
        <v>565</v>
      </c>
      <c r="E502" t="s">
        <v>1592</v>
      </c>
      <c r="F502" t="s">
        <v>1593</v>
      </c>
    </row>
    <row r="503" spans="1:6" x14ac:dyDescent="0.75">
      <c r="A503" t="s">
        <v>110</v>
      </c>
      <c r="B503" t="s">
        <v>1594</v>
      </c>
      <c r="C503" t="s">
        <v>175</v>
      </c>
      <c r="D503" t="s">
        <v>396</v>
      </c>
      <c r="E503" t="s">
        <v>1595</v>
      </c>
      <c r="F503" t="s">
        <v>284</v>
      </c>
    </row>
    <row r="504" spans="1:6" x14ac:dyDescent="0.75">
      <c r="A504" t="s">
        <v>1596</v>
      </c>
      <c r="B504" t="s">
        <v>1597</v>
      </c>
      <c r="C504" t="s">
        <v>264</v>
      </c>
      <c r="D504" t="s">
        <v>273</v>
      </c>
      <c r="E504" t="s">
        <v>1598</v>
      </c>
      <c r="F504" t="s">
        <v>1599</v>
      </c>
    </row>
    <row r="505" spans="1:6" x14ac:dyDescent="0.75">
      <c r="A505" t="s">
        <v>1600</v>
      </c>
      <c r="B505" t="s">
        <v>1601</v>
      </c>
      <c r="C505" t="s">
        <v>343</v>
      </c>
      <c r="D505" t="s">
        <v>344</v>
      </c>
      <c r="E505" t="s">
        <v>1602</v>
      </c>
      <c r="F505" t="s">
        <v>1169</v>
      </c>
    </row>
    <row r="506" spans="1:6" x14ac:dyDescent="0.75">
      <c r="A506" t="s">
        <v>1603</v>
      </c>
      <c r="B506" t="s">
        <v>0</v>
      </c>
      <c r="C506" t="s">
        <v>0</v>
      </c>
      <c r="D506" t="s">
        <v>0</v>
      </c>
      <c r="E506" t="s">
        <v>0</v>
      </c>
      <c r="F506" t="s">
        <v>0</v>
      </c>
    </row>
    <row r="507" spans="1:6" x14ac:dyDescent="0.75">
      <c r="A507" t="s">
        <v>82</v>
      </c>
      <c r="B507" t="s">
        <v>1604</v>
      </c>
      <c r="C507" t="s">
        <v>310</v>
      </c>
      <c r="D507" t="s">
        <v>1605</v>
      </c>
      <c r="E507" t="s">
        <v>1606</v>
      </c>
      <c r="F507" t="s">
        <v>756</v>
      </c>
    </row>
    <row r="508" spans="1:6" x14ac:dyDescent="0.75">
      <c r="A508" t="s">
        <v>1607</v>
      </c>
      <c r="B508" t="s">
        <v>1608</v>
      </c>
      <c r="C508" t="s">
        <v>343</v>
      </c>
      <c r="D508" t="s">
        <v>344</v>
      </c>
      <c r="E508" t="s">
        <v>1609</v>
      </c>
      <c r="F508" t="s">
        <v>1610</v>
      </c>
    </row>
    <row r="509" spans="1:6" x14ac:dyDescent="0.75">
      <c r="A509" t="s">
        <v>128</v>
      </c>
      <c r="B509" t="s">
        <v>1611</v>
      </c>
      <c r="C509" t="s">
        <v>747</v>
      </c>
      <c r="D509" t="s">
        <v>1612</v>
      </c>
      <c r="E509" t="s">
        <v>1613</v>
      </c>
      <c r="F509" t="s">
        <v>1614</v>
      </c>
    </row>
    <row r="510" spans="1:6" x14ac:dyDescent="0.75">
      <c r="A510" t="s">
        <v>1615</v>
      </c>
      <c r="B510" t="s">
        <v>0</v>
      </c>
      <c r="C510" t="s">
        <v>0</v>
      </c>
      <c r="D510" t="s">
        <v>0</v>
      </c>
      <c r="E510" t="s">
        <v>0</v>
      </c>
      <c r="F510" t="s">
        <v>0</v>
      </c>
    </row>
    <row r="511" spans="1:6" x14ac:dyDescent="0.75">
      <c r="A511" t="s">
        <v>135</v>
      </c>
      <c r="B511" t="s">
        <v>1616</v>
      </c>
      <c r="C511" t="s">
        <v>517</v>
      </c>
      <c r="D511" t="s">
        <v>1522</v>
      </c>
      <c r="E511" t="s">
        <v>1617</v>
      </c>
      <c r="F511" t="s">
        <v>1618</v>
      </c>
    </row>
    <row r="512" spans="1:6" x14ac:dyDescent="0.75">
      <c r="A512" t="s">
        <v>15</v>
      </c>
      <c r="B512" t="s">
        <v>1619</v>
      </c>
      <c r="C512" t="s">
        <v>97</v>
      </c>
      <c r="D512" t="s">
        <v>1620</v>
      </c>
      <c r="E512" t="s">
        <v>1621</v>
      </c>
      <c r="F512" t="s">
        <v>899</v>
      </c>
    </row>
    <row r="513" spans="1:6" x14ac:dyDescent="0.75">
      <c r="A513" t="s">
        <v>1607</v>
      </c>
      <c r="B513" t="s">
        <v>1622</v>
      </c>
      <c r="C513" t="s">
        <v>714</v>
      </c>
      <c r="D513" t="s">
        <v>1623</v>
      </c>
      <c r="E513" t="s">
        <v>1624</v>
      </c>
      <c r="F513" t="s">
        <v>1625</v>
      </c>
    </row>
    <row r="514" spans="1:6" x14ac:dyDescent="0.75">
      <c r="A514" t="s">
        <v>1626</v>
      </c>
      <c r="B514" t="s">
        <v>1627</v>
      </c>
      <c r="C514" t="s">
        <v>164</v>
      </c>
      <c r="D514" t="s">
        <v>165</v>
      </c>
      <c r="E514" t="s">
        <v>1628</v>
      </c>
      <c r="F514" t="s">
        <v>1629</v>
      </c>
    </row>
    <row r="515" spans="1:6" x14ac:dyDescent="0.75">
      <c r="A515" t="s">
        <v>110</v>
      </c>
      <c r="B515" t="s">
        <v>1630</v>
      </c>
      <c r="C515" t="s">
        <v>925</v>
      </c>
      <c r="D515" t="s">
        <v>339</v>
      </c>
      <c r="E515" t="s">
        <v>1631</v>
      </c>
      <c r="F515" t="s">
        <v>759</v>
      </c>
    </row>
    <row r="516" spans="1:6" x14ac:dyDescent="0.75">
      <c r="A516" t="s">
        <v>1632</v>
      </c>
      <c r="B516" t="s">
        <v>0</v>
      </c>
      <c r="C516" t="s">
        <v>0</v>
      </c>
      <c r="D516" t="s">
        <v>0</v>
      </c>
      <c r="E516" t="s">
        <v>0</v>
      </c>
      <c r="F516" t="s">
        <v>0</v>
      </c>
    </row>
    <row r="517" spans="1:6" x14ac:dyDescent="0.75">
      <c r="A517" t="s">
        <v>1633</v>
      </c>
      <c r="B517" t="s">
        <v>1634</v>
      </c>
      <c r="C517" t="s">
        <v>1497</v>
      </c>
      <c r="D517" t="s">
        <v>1635</v>
      </c>
      <c r="E517" t="s">
        <v>1076</v>
      </c>
      <c r="F517" t="s">
        <v>236</v>
      </c>
    </row>
    <row r="518" spans="1:6" x14ac:dyDescent="0.75">
      <c r="A518" t="s">
        <v>15</v>
      </c>
      <c r="B518" t="s">
        <v>1636</v>
      </c>
      <c r="C518" t="s">
        <v>78</v>
      </c>
      <c r="D518" t="s">
        <v>1070</v>
      </c>
      <c r="E518" t="s">
        <v>1637</v>
      </c>
      <c r="F518" t="s">
        <v>1638</v>
      </c>
    </row>
    <row r="519" spans="1:6" x14ac:dyDescent="0.75">
      <c r="A519" t="s">
        <v>1639</v>
      </c>
      <c r="B519" t="s">
        <v>1640</v>
      </c>
      <c r="C519" t="s">
        <v>210</v>
      </c>
      <c r="D519" t="s">
        <v>211</v>
      </c>
      <c r="E519" t="s">
        <v>1641</v>
      </c>
      <c r="F519" t="s">
        <v>1642</v>
      </c>
    </row>
    <row r="520" spans="1:6" x14ac:dyDescent="0.75">
      <c r="A520" t="s">
        <v>1643</v>
      </c>
      <c r="B520" t="s">
        <v>1644</v>
      </c>
      <c r="C520" t="s">
        <v>396</v>
      </c>
      <c r="D520" t="s">
        <v>551</v>
      </c>
      <c r="E520" t="s">
        <v>1645</v>
      </c>
      <c r="F520" t="s">
        <v>1646</v>
      </c>
    </row>
    <row r="521" spans="1:6" x14ac:dyDescent="0.75">
      <c r="A521" t="s">
        <v>110</v>
      </c>
      <c r="B521" t="s">
        <v>1647</v>
      </c>
      <c r="C521" t="s">
        <v>556</v>
      </c>
      <c r="D521" t="s">
        <v>587</v>
      </c>
      <c r="E521" t="s">
        <v>982</v>
      </c>
      <c r="F521" t="s">
        <v>1648</v>
      </c>
    </row>
    <row r="522" spans="1:6" x14ac:dyDescent="0.75">
      <c r="A522" t="s">
        <v>1649</v>
      </c>
      <c r="B522" t="s">
        <v>0</v>
      </c>
      <c r="C522" t="s">
        <v>0</v>
      </c>
      <c r="D522" t="s">
        <v>0</v>
      </c>
      <c r="E522" t="s">
        <v>0</v>
      </c>
      <c r="F522" t="s">
        <v>0</v>
      </c>
    </row>
    <row r="523" spans="1:6" x14ac:dyDescent="0.75">
      <c r="A523" t="s">
        <v>135</v>
      </c>
      <c r="B523" t="s">
        <v>1650</v>
      </c>
      <c r="C523" t="s">
        <v>1651</v>
      </c>
      <c r="D523" t="s">
        <v>1652</v>
      </c>
      <c r="E523" t="s">
        <v>1653</v>
      </c>
      <c r="F523" t="s">
        <v>1654</v>
      </c>
    </row>
    <row r="524" spans="1:6" x14ac:dyDescent="0.75">
      <c r="A524" t="s">
        <v>1655</v>
      </c>
      <c r="B524" t="s">
        <v>1656</v>
      </c>
      <c r="C524" t="s">
        <v>273</v>
      </c>
      <c r="D524" t="s">
        <v>1504</v>
      </c>
      <c r="E524" t="s">
        <v>1657</v>
      </c>
      <c r="F524" t="s">
        <v>1040</v>
      </c>
    </row>
    <row r="525" spans="1:6" x14ac:dyDescent="0.75">
      <c r="A525" t="s">
        <v>40</v>
      </c>
      <c r="B525" t="s">
        <v>1658</v>
      </c>
      <c r="C525" t="s">
        <v>1659</v>
      </c>
      <c r="D525" t="s">
        <v>1427</v>
      </c>
      <c r="E525" t="s">
        <v>1660</v>
      </c>
      <c r="F525" t="s">
        <v>1661</v>
      </c>
    </row>
    <row r="526" spans="1:6" x14ac:dyDescent="0.75">
      <c r="A526" t="s">
        <v>1662</v>
      </c>
      <c r="B526" t="s">
        <v>0</v>
      </c>
      <c r="C526" t="s">
        <v>0</v>
      </c>
      <c r="D526" t="s">
        <v>0</v>
      </c>
      <c r="E526" t="s">
        <v>0</v>
      </c>
      <c r="F526" t="s">
        <v>0</v>
      </c>
    </row>
    <row r="527" spans="1:6" x14ac:dyDescent="0.75">
      <c r="A527" t="s">
        <v>135</v>
      </c>
      <c r="B527" t="s">
        <v>1663</v>
      </c>
      <c r="C527" t="s">
        <v>1497</v>
      </c>
      <c r="D527" t="s">
        <v>1664</v>
      </c>
      <c r="E527" t="s">
        <v>132</v>
      </c>
      <c r="F527" t="s">
        <v>1665</v>
      </c>
    </row>
    <row r="528" spans="1:6" x14ac:dyDescent="0.75">
      <c r="A528" t="s">
        <v>1666</v>
      </c>
      <c r="B528" t="s">
        <v>1667</v>
      </c>
      <c r="C528" t="s">
        <v>77</v>
      </c>
      <c r="D528" t="s">
        <v>78</v>
      </c>
      <c r="E528" t="s">
        <v>1668</v>
      </c>
      <c r="F528" t="s">
        <v>75</v>
      </c>
    </row>
    <row r="529" spans="1:6" x14ac:dyDescent="0.75">
      <c r="A529" t="s">
        <v>40</v>
      </c>
      <c r="B529" t="s">
        <v>1669</v>
      </c>
      <c r="C529">
        <v>41</v>
      </c>
      <c r="D529" t="s">
        <v>1670</v>
      </c>
      <c r="E529" t="s">
        <v>960</v>
      </c>
      <c r="F529" t="s">
        <v>1222</v>
      </c>
    </row>
    <row r="530" spans="1:6" x14ac:dyDescent="0.75">
      <c r="A530" t="s">
        <v>1671</v>
      </c>
      <c r="B530" t="s">
        <v>0</v>
      </c>
      <c r="C530" t="s">
        <v>0</v>
      </c>
      <c r="D530" t="s">
        <v>0</v>
      </c>
      <c r="E530" t="s">
        <v>0</v>
      </c>
      <c r="F530" t="s">
        <v>0</v>
      </c>
    </row>
    <row r="531" spans="1:6" x14ac:dyDescent="0.75">
      <c r="A531" t="s">
        <v>135</v>
      </c>
      <c r="B531" t="s">
        <v>1672</v>
      </c>
      <c r="C531" t="s">
        <v>90</v>
      </c>
      <c r="D531" t="s">
        <v>73</v>
      </c>
      <c r="E531" t="s">
        <v>381</v>
      </c>
      <c r="F531" t="s">
        <v>1673</v>
      </c>
    </row>
    <row r="532" spans="1:6" x14ac:dyDescent="0.75">
      <c r="A532" t="s">
        <v>1674</v>
      </c>
      <c r="B532" t="s">
        <v>1675</v>
      </c>
      <c r="C532" t="s">
        <v>264</v>
      </c>
      <c r="D532" t="s">
        <v>592</v>
      </c>
      <c r="E532" t="s">
        <v>1676</v>
      </c>
      <c r="F532" t="s">
        <v>1677</v>
      </c>
    </row>
    <row r="533" spans="1:6" x14ac:dyDescent="0.75">
      <c r="A533" t="s">
        <v>128</v>
      </c>
      <c r="B533" t="s">
        <v>1678</v>
      </c>
      <c r="C533" t="s">
        <v>265</v>
      </c>
      <c r="D533" t="s">
        <v>390</v>
      </c>
      <c r="E533" t="s">
        <v>1679</v>
      </c>
      <c r="F533" t="s">
        <v>1680</v>
      </c>
    </row>
    <row r="534" spans="1:6" x14ac:dyDescent="0.75">
      <c r="A534" t="s">
        <v>1681</v>
      </c>
      <c r="B534" t="s">
        <v>0</v>
      </c>
      <c r="C534" t="s">
        <v>0</v>
      </c>
      <c r="D534" t="s">
        <v>0</v>
      </c>
      <c r="E534" t="s">
        <v>0</v>
      </c>
      <c r="F534" t="s">
        <v>0</v>
      </c>
    </row>
    <row r="535" spans="1:6" x14ac:dyDescent="0.75">
      <c r="A535" t="s">
        <v>82</v>
      </c>
      <c r="B535" t="s">
        <v>1682</v>
      </c>
      <c r="C535" t="s">
        <v>204</v>
      </c>
      <c r="D535" t="s">
        <v>205</v>
      </c>
      <c r="E535" t="s">
        <v>1683</v>
      </c>
      <c r="F535" t="s">
        <v>1684</v>
      </c>
    </row>
    <row r="536" spans="1:6" x14ac:dyDescent="0.75">
      <c r="A536" t="s">
        <v>1685</v>
      </c>
      <c r="B536" t="s">
        <v>1686</v>
      </c>
      <c r="C536" t="s">
        <v>96</v>
      </c>
      <c r="D536" t="s">
        <v>97</v>
      </c>
      <c r="E536" t="s">
        <v>1687</v>
      </c>
      <c r="F536" t="s">
        <v>1688</v>
      </c>
    </row>
    <row r="537" spans="1:6" x14ac:dyDescent="0.75">
      <c r="A537" t="s">
        <v>128</v>
      </c>
      <c r="B537" t="s">
        <v>1689</v>
      </c>
      <c r="C537" t="s">
        <v>1288</v>
      </c>
      <c r="D537" t="s">
        <v>259</v>
      </c>
      <c r="E537" t="s">
        <v>1690</v>
      </c>
      <c r="F537" t="s">
        <v>1691</v>
      </c>
    </row>
    <row r="538" spans="1:6" x14ac:dyDescent="0.75">
      <c r="A538" t="s">
        <v>1692</v>
      </c>
      <c r="B538" t="s">
        <v>0</v>
      </c>
      <c r="C538" t="s">
        <v>0</v>
      </c>
      <c r="D538" t="s">
        <v>0</v>
      </c>
      <c r="E538" t="s">
        <v>0</v>
      </c>
      <c r="F538" t="s">
        <v>0</v>
      </c>
    </row>
    <row r="539" spans="1:6" x14ac:dyDescent="0.75">
      <c r="A539" t="s">
        <v>82</v>
      </c>
      <c r="B539" t="s">
        <v>1693</v>
      </c>
      <c r="C539" t="s">
        <v>1694</v>
      </c>
      <c r="D539" t="s">
        <v>562</v>
      </c>
      <c r="E539" t="s">
        <v>1695</v>
      </c>
      <c r="F539" t="s">
        <v>1540</v>
      </c>
    </row>
    <row r="540" spans="1:6" x14ac:dyDescent="0.75">
      <c r="A540" t="s">
        <v>15</v>
      </c>
      <c r="B540" t="s">
        <v>1696</v>
      </c>
      <c r="C540" t="s">
        <v>306</v>
      </c>
      <c r="D540" t="s">
        <v>459</v>
      </c>
      <c r="E540" t="s">
        <v>1018</v>
      </c>
      <c r="F540" t="s">
        <v>1697</v>
      </c>
    </row>
    <row r="541" spans="1:6" x14ac:dyDescent="0.75">
      <c r="A541" t="s">
        <v>1698</v>
      </c>
      <c r="B541" t="s">
        <v>1699</v>
      </c>
      <c r="C541" t="s">
        <v>352</v>
      </c>
      <c r="D541" t="s">
        <v>36</v>
      </c>
      <c r="E541">
        <v>5285</v>
      </c>
      <c r="F541" t="s">
        <v>1700</v>
      </c>
    </row>
    <row r="542" spans="1:6" x14ac:dyDescent="0.75">
      <c r="A542" t="s">
        <v>1701</v>
      </c>
      <c r="B542" t="s">
        <v>1702</v>
      </c>
      <c r="C542" t="s">
        <v>254</v>
      </c>
      <c r="D542" t="s">
        <v>287</v>
      </c>
      <c r="E542">
        <v>4853</v>
      </c>
      <c r="F542" t="s">
        <v>1704</v>
      </c>
    </row>
    <row r="543" spans="1:6" x14ac:dyDescent="0.75">
      <c r="A543" t="s">
        <v>110</v>
      </c>
      <c r="B543" t="s">
        <v>1705</v>
      </c>
      <c r="C543" t="s">
        <v>1612</v>
      </c>
      <c r="D543" t="s">
        <v>207</v>
      </c>
      <c r="E543" t="s">
        <v>1706</v>
      </c>
      <c r="F543" t="s">
        <v>1707</v>
      </c>
    </row>
    <row r="544" spans="1:6" x14ac:dyDescent="0.75">
      <c r="A544" t="s">
        <v>1708</v>
      </c>
      <c r="B544" t="s">
        <v>0</v>
      </c>
      <c r="C544" t="s">
        <v>0</v>
      </c>
      <c r="D544" t="s">
        <v>0</v>
      </c>
      <c r="E544" t="s">
        <v>0</v>
      </c>
      <c r="F544" t="s">
        <v>0</v>
      </c>
    </row>
    <row r="545" spans="1:6" x14ac:dyDescent="0.75">
      <c r="A545" t="s">
        <v>135</v>
      </c>
      <c r="B545" t="s">
        <v>1709</v>
      </c>
      <c r="C545" t="s">
        <v>124</v>
      </c>
      <c r="D545" t="s">
        <v>125</v>
      </c>
      <c r="E545">
        <v>2484</v>
      </c>
      <c r="F545" t="s">
        <v>1711</v>
      </c>
    </row>
    <row r="546" spans="1:6" x14ac:dyDescent="0.75">
      <c r="A546" t="s">
        <v>1712</v>
      </c>
      <c r="B546" t="s">
        <v>1713</v>
      </c>
      <c r="C546" t="s">
        <v>765</v>
      </c>
      <c r="D546" t="s">
        <v>148</v>
      </c>
      <c r="E546">
        <v>2443</v>
      </c>
      <c r="F546" t="s">
        <v>1589</v>
      </c>
    </row>
    <row r="547" spans="1:6" x14ac:dyDescent="0.75">
      <c r="A547" t="s">
        <v>128</v>
      </c>
      <c r="B547" t="s">
        <v>1714</v>
      </c>
      <c r="C547" t="s">
        <v>225</v>
      </c>
      <c r="D547" t="s">
        <v>226</v>
      </c>
      <c r="E547" t="s">
        <v>1715</v>
      </c>
      <c r="F547" t="s">
        <v>1716</v>
      </c>
    </row>
    <row r="548" spans="1:6" x14ac:dyDescent="0.75">
      <c r="A548" t="s">
        <v>1717</v>
      </c>
      <c r="B548" t="s">
        <v>0</v>
      </c>
      <c r="C548" t="s">
        <v>0</v>
      </c>
      <c r="D548" t="s">
        <v>0</v>
      </c>
      <c r="E548" t="s">
        <v>0</v>
      </c>
      <c r="F548" t="s">
        <v>0</v>
      </c>
    </row>
    <row r="549" spans="1:6" x14ac:dyDescent="0.75">
      <c r="A549" t="s">
        <v>135</v>
      </c>
      <c r="B549" t="s">
        <v>1718</v>
      </c>
      <c r="C549" t="s">
        <v>78</v>
      </c>
      <c r="D549" t="s">
        <v>1719</v>
      </c>
      <c r="E549" t="s">
        <v>964</v>
      </c>
      <c r="F549" t="s">
        <v>1720</v>
      </c>
    </row>
    <row r="550" spans="1:6" x14ac:dyDescent="0.75">
      <c r="A550" t="s">
        <v>1721</v>
      </c>
      <c r="B550" t="s">
        <v>1722</v>
      </c>
      <c r="C550" t="s">
        <v>264</v>
      </c>
      <c r="D550" t="s">
        <v>265</v>
      </c>
      <c r="E550" t="s">
        <v>1723</v>
      </c>
      <c r="F550" t="s">
        <v>867</v>
      </c>
    </row>
    <row r="551" spans="1:6" x14ac:dyDescent="0.75">
      <c r="A551" t="s">
        <v>128</v>
      </c>
      <c r="B551" t="s">
        <v>1724</v>
      </c>
      <c r="C551" t="s">
        <v>430</v>
      </c>
      <c r="D551" t="s">
        <v>1659</v>
      </c>
      <c r="E551" t="s">
        <v>1057</v>
      </c>
      <c r="F551" t="s">
        <v>1725</v>
      </c>
    </row>
    <row r="552" spans="1:6" x14ac:dyDescent="0.75">
      <c r="A552" t="s">
        <v>1726</v>
      </c>
      <c r="B552" t="s">
        <v>0</v>
      </c>
      <c r="C552" t="s">
        <v>0</v>
      </c>
      <c r="D552" t="s">
        <v>0</v>
      </c>
      <c r="E552" t="s">
        <v>0</v>
      </c>
      <c r="F552" t="s">
        <v>0</v>
      </c>
    </row>
    <row r="553" spans="1:6" x14ac:dyDescent="0.75">
      <c r="A553" t="s">
        <v>135</v>
      </c>
      <c r="B553" t="s">
        <v>1727</v>
      </c>
      <c r="C553" t="s">
        <v>353</v>
      </c>
      <c r="D553" t="s">
        <v>1728</v>
      </c>
      <c r="E553" t="s">
        <v>1076</v>
      </c>
      <c r="F553" t="s">
        <v>1164</v>
      </c>
    </row>
    <row r="554" spans="1:6" x14ac:dyDescent="0.75">
      <c r="A554" t="s">
        <v>1729</v>
      </c>
      <c r="B554" t="s">
        <v>1730</v>
      </c>
      <c r="C554" t="s">
        <v>916</v>
      </c>
      <c r="D554" t="s">
        <v>1240</v>
      </c>
      <c r="E554" t="s">
        <v>1731</v>
      </c>
      <c r="F554" t="s">
        <v>1732</v>
      </c>
    </row>
    <row r="555" spans="1:6" x14ac:dyDescent="0.75">
      <c r="A555" t="s">
        <v>1096</v>
      </c>
      <c r="B555" t="s">
        <v>1733</v>
      </c>
      <c r="C555" t="s">
        <v>396</v>
      </c>
      <c r="D555" t="s">
        <v>822</v>
      </c>
      <c r="E555" t="s">
        <v>1734</v>
      </c>
      <c r="F555" t="s">
        <v>654</v>
      </c>
    </row>
    <row r="556" spans="1:6" x14ac:dyDescent="0.75">
      <c r="A556" t="s">
        <v>1735</v>
      </c>
      <c r="B556" t="s">
        <v>1736</v>
      </c>
      <c r="C556" t="s">
        <v>211</v>
      </c>
      <c r="D556" t="s">
        <v>501</v>
      </c>
      <c r="E556" t="s">
        <v>1737</v>
      </c>
      <c r="F556" t="s">
        <v>1738</v>
      </c>
    </row>
    <row r="557" spans="1:6" x14ac:dyDescent="0.75">
      <c r="A557" t="s">
        <v>1739</v>
      </c>
      <c r="B557" t="s">
        <v>1740</v>
      </c>
      <c r="C557" t="s">
        <v>707</v>
      </c>
      <c r="D557" t="s">
        <v>556</v>
      </c>
      <c r="E557" t="s">
        <v>1741</v>
      </c>
      <c r="F557" t="s">
        <v>191</v>
      </c>
    </row>
    <row r="558" spans="1:6" x14ac:dyDescent="0.75">
      <c r="A558" t="s">
        <v>1742</v>
      </c>
      <c r="B558" t="s">
        <v>0</v>
      </c>
      <c r="C558" t="s">
        <v>0</v>
      </c>
      <c r="D558" t="s">
        <v>0</v>
      </c>
      <c r="E558" t="s">
        <v>0</v>
      </c>
      <c r="F558" t="s">
        <v>0</v>
      </c>
    </row>
    <row r="559" spans="1:6" x14ac:dyDescent="0.75">
      <c r="A559" t="s">
        <v>82</v>
      </c>
      <c r="B559" t="s">
        <v>1743</v>
      </c>
      <c r="C559" t="s">
        <v>692</v>
      </c>
      <c r="D559" t="s">
        <v>1744</v>
      </c>
      <c r="E559" t="s">
        <v>1745</v>
      </c>
      <c r="F559" t="s">
        <v>933</v>
      </c>
    </row>
    <row r="560" spans="1:6" x14ac:dyDescent="0.75">
      <c r="A560" t="s">
        <v>1746</v>
      </c>
      <c r="B560" t="s">
        <v>1747</v>
      </c>
      <c r="C560" t="s">
        <v>1079</v>
      </c>
      <c r="D560" t="s">
        <v>143</v>
      </c>
      <c r="E560" t="s">
        <v>1748</v>
      </c>
      <c r="F560" t="s">
        <v>156</v>
      </c>
    </row>
    <row r="561" spans="1:6" x14ac:dyDescent="0.75">
      <c r="A561" t="s">
        <v>128</v>
      </c>
      <c r="B561" t="s">
        <v>1749</v>
      </c>
      <c r="C561" t="s">
        <v>306</v>
      </c>
      <c r="D561" t="s">
        <v>238</v>
      </c>
      <c r="E561" t="s">
        <v>1750</v>
      </c>
      <c r="F561" t="s">
        <v>1751</v>
      </c>
    </row>
    <row r="562" spans="1:6" x14ac:dyDescent="0.75">
      <c r="A562" t="s">
        <v>1752</v>
      </c>
      <c r="B562" t="s">
        <v>0</v>
      </c>
      <c r="C562" t="s">
        <v>0</v>
      </c>
      <c r="D562" t="s">
        <v>0</v>
      </c>
      <c r="E562" t="s">
        <v>0</v>
      </c>
      <c r="F562" t="s">
        <v>0</v>
      </c>
    </row>
    <row r="563" spans="1:6" x14ac:dyDescent="0.75">
      <c r="A563" t="s">
        <v>47</v>
      </c>
      <c r="B563" t="s">
        <v>1753</v>
      </c>
      <c r="C563" t="s">
        <v>179</v>
      </c>
      <c r="D563" t="s">
        <v>1754</v>
      </c>
      <c r="E563" t="s">
        <v>1755</v>
      </c>
      <c r="F563" t="s">
        <v>1756</v>
      </c>
    </row>
    <row r="564" spans="1:6" x14ac:dyDescent="0.75">
      <c r="A564" t="s">
        <v>1757</v>
      </c>
      <c r="B564" t="s">
        <v>1758</v>
      </c>
      <c r="C564" t="s">
        <v>608</v>
      </c>
      <c r="D564" t="s">
        <v>1382</v>
      </c>
      <c r="E564" t="s">
        <v>1759</v>
      </c>
      <c r="F564" t="s">
        <v>1760</v>
      </c>
    </row>
    <row r="565" spans="1:6" x14ac:dyDescent="0.75">
      <c r="A565" t="s">
        <v>128</v>
      </c>
      <c r="B565" t="s">
        <v>1761</v>
      </c>
      <c r="C565" t="s">
        <v>259</v>
      </c>
      <c r="D565" t="s">
        <v>1583</v>
      </c>
      <c r="E565" t="s">
        <v>1762</v>
      </c>
      <c r="F565" t="s">
        <v>1598</v>
      </c>
    </row>
    <row r="566" spans="1:6" x14ac:dyDescent="0.75">
      <c r="A566" t="s">
        <v>1763</v>
      </c>
      <c r="B566" t="s">
        <v>0</v>
      </c>
      <c r="C566" t="s">
        <v>0</v>
      </c>
      <c r="D566" t="s">
        <v>0</v>
      </c>
      <c r="E566" t="s">
        <v>0</v>
      </c>
      <c r="F566" t="s">
        <v>0</v>
      </c>
    </row>
    <row r="567" spans="1:6" x14ac:dyDescent="0.75">
      <c r="A567" t="s">
        <v>28</v>
      </c>
      <c r="B567" t="s">
        <v>1764</v>
      </c>
      <c r="C567" t="s">
        <v>715</v>
      </c>
      <c r="D567" t="s">
        <v>1765</v>
      </c>
      <c r="E567" t="s">
        <v>1766</v>
      </c>
      <c r="F567" t="s">
        <v>475</v>
      </c>
    </row>
    <row r="568" spans="1:6" x14ac:dyDescent="0.75">
      <c r="A568" t="s">
        <v>1767</v>
      </c>
      <c r="B568" t="s">
        <v>1768</v>
      </c>
      <c r="C568" t="s">
        <v>287</v>
      </c>
      <c r="D568" t="s">
        <v>1301</v>
      </c>
      <c r="E568" t="s">
        <v>1769</v>
      </c>
      <c r="F568" t="s">
        <v>1770</v>
      </c>
    </row>
    <row r="569" spans="1:6" x14ac:dyDescent="0.75">
      <c r="A569" t="s">
        <v>128</v>
      </c>
      <c r="B569" t="s">
        <v>1771</v>
      </c>
      <c r="C569" t="s">
        <v>481</v>
      </c>
      <c r="D569" t="s">
        <v>482</v>
      </c>
      <c r="E569" t="s">
        <v>1772</v>
      </c>
      <c r="F569" t="s">
        <v>1595</v>
      </c>
    </row>
    <row r="570" spans="1:6" x14ac:dyDescent="0.75">
      <c r="A570" t="s">
        <v>1773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</row>
    <row r="571" spans="1:6" x14ac:dyDescent="0.75">
      <c r="A571" t="s">
        <v>135</v>
      </c>
      <c r="B571" t="s">
        <v>1774</v>
      </c>
      <c r="C571" t="s">
        <v>1775</v>
      </c>
      <c r="D571" t="s">
        <v>1776</v>
      </c>
      <c r="E571" t="s">
        <v>1777</v>
      </c>
      <c r="F571" t="s">
        <v>801</v>
      </c>
    </row>
    <row r="572" spans="1:6" x14ac:dyDescent="0.75">
      <c r="A572" t="s">
        <v>1778</v>
      </c>
      <c r="B572" t="s">
        <v>1779</v>
      </c>
      <c r="C572" t="s">
        <v>204</v>
      </c>
      <c r="D572" t="s">
        <v>419</v>
      </c>
      <c r="E572" t="s">
        <v>1780</v>
      </c>
      <c r="F572" t="s">
        <v>1317</v>
      </c>
    </row>
    <row r="573" spans="1:6" x14ac:dyDescent="0.75">
      <c r="A573" t="s">
        <v>128</v>
      </c>
      <c r="B573" t="s">
        <v>1781</v>
      </c>
      <c r="C573" t="s">
        <v>169</v>
      </c>
      <c r="D573" t="s">
        <v>1648</v>
      </c>
      <c r="E573" t="s">
        <v>933</v>
      </c>
      <c r="F573" t="s">
        <v>994</v>
      </c>
    </row>
    <row r="574" spans="1:6" x14ac:dyDescent="0.75">
      <c r="A574" t="s">
        <v>1782</v>
      </c>
      <c r="B574" t="s">
        <v>0</v>
      </c>
      <c r="C574" t="s">
        <v>0</v>
      </c>
      <c r="D574" t="s">
        <v>0</v>
      </c>
      <c r="E574" t="s">
        <v>0</v>
      </c>
      <c r="F574" t="s">
        <v>0</v>
      </c>
    </row>
    <row r="575" spans="1:6" x14ac:dyDescent="0.75">
      <c r="A575" t="s">
        <v>135</v>
      </c>
      <c r="B575" t="s">
        <v>1783</v>
      </c>
      <c r="C575" t="s">
        <v>588</v>
      </c>
      <c r="D575" t="s">
        <v>1784</v>
      </c>
      <c r="E575" t="s">
        <v>1785</v>
      </c>
      <c r="F575" t="s">
        <v>975</v>
      </c>
    </row>
    <row r="576" spans="1:6" x14ac:dyDescent="0.75">
      <c r="A576" t="s">
        <v>1786</v>
      </c>
      <c r="B576" t="s">
        <v>1787</v>
      </c>
      <c r="C576" t="s">
        <v>273</v>
      </c>
      <c r="D576" t="s">
        <v>274</v>
      </c>
      <c r="E576" t="s">
        <v>1345</v>
      </c>
      <c r="F576" t="s">
        <v>1346</v>
      </c>
    </row>
    <row r="577" spans="1:6" x14ac:dyDescent="0.75">
      <c r="A577" t="s">
        <v>128</v>
      </c>
      <c r="B577" t="s">
        <v>1788</v>
      </c>
      <c r="C577" t="s">
        <v>168</v>
      </c>
      <c r="D577" t="s">
        <v>169</v>
      </c>
      <c r="E577" t="s">
        <v>1789</v>
      </c>
      <c r="F577" t="s">
        <v>1790</v>
      </c>
    </row>
    <row r="578" spans="1:6" x14ac:dyDescent="0.75">
      <c r="A578" t="s">
        <v>1791</v>
      </c>
      <c r="B578" t="s">
        <v>0</v>
      </c>
      <c r="C578" t="s">
        <v>0</v>
      </c>
      <c r="D578" t="s">
        <v>0</v>
      </c>
      <c r="E578" t="s">
        <v>0</v>
      </c>
      <c r="F578" t="s">
        <v>0</v>
      </c>
    </row>
    <row r="579" spans="1:6" x14ac:dyDescent="0.75">
      <c r="A579" t="s">
        <v>82</v>
      </c>
      <c r="B579" t="s">
        <v>1792</v>
      </c>
      <c r="C579" t="s">
        <v>352</v>
      </c>
      <c r="D579" t="s">
        <v>36</v>
      </c>
      <c r="E579" t="s">
        <v>1793</v>
      </c>
      <c r="F579" t="s">
        <v>1794</v>
      </c>
    </row>
    <row r="580" spans="1:6" x14ac:dyDescent="0.75">
      <c r="A580" t="s">
        <v>1795</v>
      </c>
      <c r="B580" t="s">
        <v>1792</v>
      </c>
      <c r="C580" t="s">
        <v>352</v>
      </c>
      <c r="D580" t="s">
        <v>36</v>
      </c>
      <c r="E580" t="s">
        <v>1793</v>
      </c>
      <c r="F580" t="s">
        <v>1794</v>
      </c>
    </row>
    <row r="581" spans="1:6" x14ac:dyDescent="0.75">
      <c r="A581" t="s">
        <v>1096</v>
      </c>
      <c r="B581" t="s">
        <v>230</v>
      </c>
      <c r="C581" t="s">
        <v>230</v>
      </c>
      <c r="D581" t="s">
        <v>230</v>
      </c>
      <c r="E581" t="s">
        <v>230</v>
      </c>
      <c r="F581" t="s">
        <v>0</v>
      </c>
    </row>
    <row r="582" spans="1:6" x14ac:dyDescent="0.75">
      <c r="A582" t="s">
        <v>1796</v>
      </c>
      <c r="B582" t="s">
        <v>0</v>
      </c>
      <c r="C582" t="s">
        <v>0</v>
      </c>
      <c r="D582" t="s">
        <v>0</v>
      </c>
      <c r="E582" t="s">
        <v>0</v>
      </c>
      <c r="F582" t="s">
        <v>0</v>
      </c>
    </row>
    <row r="583" spans="1:6" x14ac:dyDescent="0.75">
      <c r="A583" t="s">
        <v>135</v>
      </c>
      <c r="B583" t="s">
        <v>1797</v>
      </c>
      <c r="C583" t="s">
        <v>414</v>
      </c>
      <c r="D583" t="s">
        <v>1798</v>
      </c>
      <c r="E583" t="s">
        <v>1799</v>
      </c>
      <c r="F583" t="s">
        <v>1800</v>
      </c>
    </row>
    <row r="584" spans="1:6" x14ac:dyDescent="0.75">
      <c r="A584" t="s">
        <v>1801</v>
      </c>
      <c r="B584" t="s">
        <v>1802</v>
      </c>
      <c r="C584" t="s">
        <v>96</v>
      </c>
      <c r="D584" t="s">
        <v>97</v>
      </c>
      <c r="E584" t="s">
        <v>1557</v>
      </c>
      <c r="F584" t="s">
        <v>498</v>
      </c>
    </row>
    <row r="585" spans="1:6" x14ac:dyDescent="0.75">
      <c r="A585" t="s">
        <v>128</v>
      </c>
      <c r="B585" t="s">
        <v>1803</v>
      </c>
      <c r="C585" t="s">
        <v>78</v>
      </c>
      <c r="D585" t="s">
        <v>1719</v>
      </c>
      <c r="E585" t="s">
        <v>1804</v>
      </c>
      <c r="F585" t="s">
        <v>1805</v>
      </c>
    </row>
    <row r="586" spans="1:6" x14ac:dyDescent="0.75">
      <c r="A586" t="s">
        <v>1806</v>
      </c>
      <c r="B586" t="s">
        <v>0</v>
      </c>
      <c r="C586" t="s">
        <v>0</v>
      </c>
      <c r="D586" t="s">
        <v>0</v>
      </c>
      <c r="E586" t="s">
        <v>0</v>
      </c>
      <c r="F586" t="s">
        <v>0</v>
      </c>
    </row>
    <row r="587" spans="1:6" x14ac:dyDescent="0.75">
      <c r="A587" t="s">
        <v>28</v>
      </c>
      <c r="B587" t="s">
        <v>1807</v>
      </c>
      <c r="C587" t="s">
        <v>273</v>
      </c>
      <c r="D587" t="s">
        <v>1504</v>
      </c>
      <c r="E587" t="s">
        <v>1808</v>
      </c>
      <c r="F587" t="s">
        <v>1543</v>
      </c>
    </row>
    <row r="588" spans="1:6" x14ac:dyDescent="0.75">
      <c r="A588" t="s">
        <v>1809</v>
      </c>
      <c r="B588" t="s">
        <v>1810</v>
      </c>
      <c r="C588" t="s">
        <v>174</v>
      </c>
      <c r="D588" t="s">
        <v>102</v>
      </c>
      <c r="E588" t="s">
        <v>1811</v>
      </c>
      <c r="F588" t="s">
        <v>1812</v>
      </c>
    </row>
    <row r="589" spans="1:6" x14ac:dyDescent="0.75">
      <c r="A589" t="s">
        <v>40</v>
      </c>
      <c r="B589" t="s">
        <v>1813</v>
      </c>
      <c r="C589" t="s">
        <v>352</v>
      </c>
      <c r="D589" t="s">
        <v>353</v>
      </c>
      <c r="E589" t="s">
        <v>1814</v>
      </c>
      <c r="F589" t="s">
        <v>1815</v>
      </c>
    </row>
    <row r="590" spans="1:6" x14ac:dyDescent="0.75">
      <c r="A590" t="s">
        <v>1816</v>
      </c>
      <c r="B590" t="s">
        <v>0</v>
      </c>
      <c r="C590" t="s">
        <v>0</v>
      </c>
      <c r="D590" t="s">
        <v>0</v>
      </c>
      <c r="E590" t="s">
        <v>0</v>
      </c>
      <c r="F590" t="s">
        <v>0</v>
      </c>
    </row>
    <row r="591" spans="1:6" x14ac:dyDescent="0.75">
      <c r="A591" t="s">
        <v>28</v>
      </c>
      <c r="B591" t="s">
        <v>1817</v>
      </c>
      <c r="C591" t="s">
        <v>195</v>
      </c>
      <c r="D591" t="s">
        <v>153</v>
      </c>
      <c r="E591" t="s">
        <v>1818</v>
      </c>
      <c r="F591" t="s">
        <v>1819</v>
      </c>
    </row>
    <row r="592" spans="1:6" x14ac:dyDescent="0.75">
      <c r="A592" t="s">
        <v>1820</v>
      </c>
      <c r="B592" t="s">
        <v>1821</v>
      </c>
      <c r="C592" t="s">
        <v>43</v>
      </c>
      <c r="D592" t="s">
        <v>200</v>
      </c>
      <c r="E592" t="s">
        <v>1822</v>
      </c>
      <c r="F592" t="s">
        <v>1823</v>
      </c>
    </row>
    <row r="593" spans="1:6" x14ac:dyDescent="0.75">
      <c r="A593" t="s">
        <v>128</v>
      </c>
      <c r="B593" t="s">
        <v>1824</v>
      </c>
      <c r="C593" t="s">
        <v>204</v>
      </c>
      <c r="D593" t="s">
        <v>205</v>
      </c>
      <c r="E593" t="s">
        <v>1825</v>
      </c>
      <c r="F593" t="s">
        <v>1359</v>
      </c>
    </row>
    <row r="594" spans="1:6" x14ac:dyDescent="0.75">
      <c r="A594" t="s">
        <v>1826</v>
      </c>
      <c r="B594" t="s">
        <v>0</v>
      </c>
      <c r="C594" t="s">
        <v>0</v>
      </c>
      <c r="D594" t="s">
        <v>0</v>
      </c>
      <c r="E594" t="s">
        <v>0</v>
      </c>
      <c r="F594" t="s">
        <v>0</v>
      </c>
    </row>
    <row r="595" spans="1:6" x14ac:dyDescent="0.75">
      <c r="A595" t="s">
        <v>135</v>
      </c>
      <c r="B595" t="s">
        <v>1827</v>
      </c>
      <c r="C595" t="s">
        <v>164</v>
      </c>
      <c r="D595" t="s">
        <v>165</v>
      </c>
      <c r="E595" t="s">
        <v>1828</v>
      </c>
      <c r="F595" t="s">
        <v>1688</v>
      </c>
    </row>
    <row r="596" spans="1:6" x14ac:dyDescent="0.75">
      <c r="A596" t="s">
        <v>1829</v>
      </c>
      <c r="B596" t="s">
        <v>1830</v>
      </c>
      <c r="C596" t="s">
        <v>1288</v>
      </c>
      <c r="D596" t="s">
        <v>259</v>
      </c>
      <c r="E596" t="s">
        <v>1831</v>
      </c>
      <c r="F596" t="s">
        <v>1832</v>
      </c>
    </row>
    <row r="597" spans="1:6" x14ac:dyDescent="0.75">
      <c r="A597" t="s">
        <v>128</v>
      </c>
      <c r="B597" t="s">
        <v>1833</v>
      </c>
      <c r="C597" t="s">
        <v>174</v>
      </c>
      <c r="D597" t="s">
        <v>175</v>
      </c>
      <c r="E597" t="s">
        <v>1834</v>
      </c>
      <c r="F597" t="s">
        <v>1278</v>
      </c>
    </row>
    <row r="598" spans="1:6" x14ac:dyDescent="0.75">
      <c r="A598" t="s">
        <v>1835</v>
      </c>
      <c r="B598" t="s">
        <v>1833</v>
      </c>
      <c r="C598" t="s">
        <v>174</v>
      </c>
      <c r="D598" t="s">
        <v>175</v>
      </c>
      <c r="E598" t="s">
        <v>1834</v>
      </c>
      <c r="F598" t="s">
        <v>1278</v>
      </c>
    </row>
    <row r="599" spans="1:6" x14ac:dyDescent="0.75">
      <c r="A599" t="s">
        <v>1836</v>
      </c>
      <c r="B599" t="s">
        <v>1830</v>
      </c>
      <c r="C599" t="s">
        <v>1288</v>
      </c>
      <c r="D599" t="s">
        <v>259</v>
      </c>
      <c r="E599" t="s">
        <v>1831</v>
      </c>
      <c r="F599" t="s">
        <v>1832</v>
      </c>
    </row>
    <row r="600" spans="1:6" x14ac:dyDescent="0.75">
      <c r="A600" t="s">
        <v>1837</v>
      </c>
      <c r="B600" t="s">
        <v>0</v>
      </c>
      <c r="C600" t="s">
        <v>0</v>
      </c>
      <c r="D600" t="s">
        <v>0</v>
      </c>
      <c r="E600" t="s">
        <v>0</v>
      </c>
      <c r="F600" t="s">
        <v>0</v>
      </c>
    </row>
    <row r="601" spans="1:6" x14ac:dyDescent="0.75">
      <c r="A601" t="s">
        <v>135</v>
      </c>
      <c r="B601" t="s">
        <v>1838</v>
      </c>
      <c r="C601" t="s">
        <v>273</v>
      </c>
      <c r="D601" t="s">
        <v>274</v>
      </c>
      <c r="E601" t="s">
        <v>649</v>
      </c>
      <c r="F601" t="s">
        <v>1839</v>
      </c>
    </row>
    <row r="602" spans="1:6" x14ac:dyDescent="0.75">
      <c r="A602" t="s">
        <v>1840</v>
      </c>
      <c r="B602" t="s">
        <v>1841</v>
      </c>
      <c r="C602" t="s">
        <v>102</v>
      </c>
      <c r="D602" t="s">
        <v>103</v>
      </c>
      <c r="E602" t="s">
        <v>1842</v>
      </c>
      <c r="F602" t="s">
        <v>1843</v>
      </c>
    </row>
    <row r="603" spans="1:6" x14ac:dyDescent="0.75">
      <c r="A603" t="s">
        <v>128</v>
      </c>
      <c r="B603" t="s">
        <v>1844</v>
      </c>
      <c r="C603" t="s">
        <v>96</v>
      </c>
      <c r="D603" t="s">
        <v>137</v>
      </c>
      <c r="E603" t="s">
        <v>1845</v>
      </c>
      <c r="F603" t="s">
        <v>1846</v>
      </c>
    </row>
    <row r="604" spans="1:6" x14ac:dyDescent="0.75">
      <c r="A604" t="s">
        <v>1847</v>
      </c>
      <c r="B604" t="s">
        <v>0</v>
      </c>
      <c r="C604" t="s">
        <v>0</v>
      </c>
      <c r="D604" t="s">
        <v>0</v>
      </c>
      <c r="E604" t="s">
        <v>0</v>
      </c>
      <c r="F604" t="s">
        <v>0</v>
      </c>
    </row>
    <row r="605" spans="1:6" x14ac:dyDescent="0.75">
      <c r="A605" t="s">
        <v>82</v>
      </c>
      <c r="B605" t="s">
        <v>1848</v>
      </c>
      <c r="C605" t="s">
        <v>1635</v>
      </c>
      <c r="D605" t="s">
        <v>1849</v>
      </c>
      <c r="E605" t="s">
        <v>1850</v>
      </c>
      <c r="F605" t="s">
        <v>358</v>
      </c>
    </row>
    <row r="606" spans="1:6" x14ac:dyDescent="0.75">
      <c r="A606" t="s">
        <v>1851</v>
      </c>
      <c r="B606" t="s">
        <v>1852</v>
      </c>
      <c r="C606" t="s">
        <v>72</v>
      </c>
      <c r="D606" t="s">
        <v>454</v>
      </c>
      <c r="E606" t="s">
        <v>1853</v>
      </c>
      <c r="F606" t="s">
        <v>1854</v>
      </c>
    </row>
    <row r="607" spans="1:6" x14ac:dyDescent="0.75">
      <c r="A607" t="s">
        <v>1096</v>
      </c>
      <c r="B607" t="s">
        <v>1855</v>
      </c>
      <c r="C607" t="s">
        <v>1240</v>
      </c>
      <c r="D607" t="s">
        <v>1856</v>
      </c>
      <c r="E607" t="s">
        <v>1857</v>
      </c>
      <c r="F607" t="s">
        <v>427</v>
      </c>
    </row>
    <row r="608" spans="1:6" x14ac:dyDescent="0.75">
      <c r="A608" t="s">
        <v>1858</v>
      </c>
      <c r="B608" t="s">
        <v>0</v>
      </c>
      <c r="C608" t="s">
        <v>0</v>
      </c>
      <c r="D608" t="s">
        <v>0</v>
      </c>
      <c r="E608" t="s">
        <v>0</v>
      </c>
      <c r="F608" t="s">
        <v>0</v>
      </c>
    </row>
    <row r="609" spans="1:6" x14ac:dyDescent="0.75">
      <c r="A609" t="s">
        <v>135</v>
      </c>
      <c r="B609" t="s">
        <v>1859</v>
      </c>
      <c r="C609" t="s">
        <v>216</v>
      </c>
      <c r="D609" t="s">
        <v>692</v>
      </c>
      <c r="E609" t="s">
        <v>1860</v>
      </c>
      <c r="F609" t="s">
        <v>1861</v>
      </c>
    </row>
    <row r="610" spans="1:6" x14ac:dyDescent="0.75">
      <c r="A610" t="s">
        <v>1862</v>
      </c>
      <c r="B610" t="s">
        <v>1863</v>
      </c>
      <c r="C610" t="s">
        <v>339</v>
      </c>
      <c r="D610" t="s">
        <v>90</v>
      </c>
      <c r="E610" t="s">
        <v>1864</v>
      </c>
      <c r="F610" t="s">
        <v>694</v>
      </c>
    </row>
    <row r="611" spans="1:6" x14ac:dyDescent="0.75">
      <c r="A611" t="s">
        <v>128</v>
      </c>
      <c r="B611" t="s">
        <v>1865</v>
      </c>
      <c r="C611" t="s">
        <v>1079</v>
      </c>
      <c r="D611" t="s">
        <v>168</v>
      </c>
      <c r="E611" t="s">
        <v>1866</v>
      </c>
      <c r="F611" t="s">
        <v>1716</v>
      </c>
    </row>
    <row r="612" spans="1:6" x14ac:dyDescent="0.75">
      <c r="A612" t="s">
        <v>1867</v>
      </c>
      <c r="B612" t="s">
        <v>0</v>
      </c>
      <c r="C612" t="s">
        <v>0</v>
      </c>
      <c r="D612" t="s">
        <v>0</v>
      </c>
      <c r="E612" t="s">
        <v>0</v>
      </c>
      <c r="F612" t="s">
        <v>0</v>
      </c>
    </row>
    <row r="613" spans="1:6" x14ac:dyDescent="0.75">
      <c r="A613" t="s">
        <v>135</v>
      </c>
      <c r="B613" t="s">
        <v>1868</v>
      </c>
      <c r="C613" t="s">
        <v>587</v>
      </c>
      <c r="D613" t="s">
        <v>624</v>
      </c>
      <c r="E613" t="s">
        <v>1869</v>
      </c>
      <c r="F613" t="s">
        <v>995</v>
      </c>
    </row>
    <row r="614" spans="1:6" x14ac:dyDescent="0.75">
      <c r="A614" t="s">
        <v>1870</v>
      </c>
      <c r="B614" t="s">
        <v>1871</v>
      </c>
      <c r="C614" t="s">
        <v>43</v>
      </c>
      <c r="D614" t="s">
        <v>204</v>
      </c>
      <c r="E614" t="s">
        <v>1872</v>
      </c>
      <c r="F614" t="s">
        <v>1328</v>
      </c>
    </row>
    <row r="615" spans="1:6" x14ac:dyDescent="0.75">
      <c r="A615" t="s">
        <v>128</v>
      </c>
      <c r="B615" t="s">
        <v>1873</v>
      </c>
      <c r="C615" t="s">
        <v>925</v>
      </c>
      <c r="D615" t="s">
        <v>765</v>
      </c>
      <c r="E615" t="s">
        <v>1874</v>
      </c>
      <c r="F615" t="s">
        <v>1229</v>
      </c>
    </row>
    <row r="616" spans="1:6" x14ac:dyDescent="0.75">
      <c r="A616" t="s">
        <v>1875</v>
      </c>
      <c r="B616" t="s">
        <v>0</v>
      </c>
      <c r="C616" t="s">
        <v>0</v>
      </c>
      <c r="D616" t="s">
        <v>0</v>
      </c>
      <c r="E616" t="s">
        <v>0</v>
      </c>
      <c r="F616" t="s">
        <v>0</v>
      </c>
    </row>
    <row r="617" spans="1:6" x14ac:dyDescent="0.75">
      <c r="A617" t="s">
        <v>135</v>
      </c>
      <c r="B617" t="s">
        <v>1876</v>
      </c>
      <c r="C617" t="s">
        <v>344</v>
      </c>
      <c r="D617" t="s">
        <v>1877</v>
      </c>
      <c r="E617" t="s">
        <v>1122</v>
      </c>
      <c r="F617" t="s">
        <v>1878</v>
      </c>
    </row>
    <row r="618" spans="1:6" x14ac:dyDescent="0.75">
      <c r="A618" t="s">
        <v>1879</v>
      </c>
      <c r="B618" t="s">
        <v>1880</v>
      </c>
      <c r="C618" t="s">
        <v>169</v>
      </c>
      <c r="D618" t="s">
        <v>962</v>
      </c>
      <c r="E618" t="s">
        <v>439</v>
      </c>
      <c r="F618" t="s">
        <v>1141</v>
      </c>
    </row>
    <row r="619" spans="1:6" x14ac:dyDescent="0.75">
      <c r="A619" t="s">
        <v>128</v>
      </c>
      <c r="B619" t="s">
        <v>1881</v>
      </c>
      <c r="C619" t="s">
        <v>481</v>
      </c>
      <c r="D619" t="s">
        <v>482</v>
      </c>
      <c r="E619" t="s">
        <v>1882</v>
      </c>
      <c r="F619" t="s">
        <v>1329</v>
      </c>
    </row>
    <row r="620" spans="1:6" x14ac:dyDescent="0.75">
      <c r="A620" t="s">
        <v>1883</v>
      </c>
      <c r="B620" t="s">
        <v>0</v>
      </c>
      <c r="C620" t="s">
        <v>0</v>
      </c>
      <c r="D620" t="s">
        <v>0</v>
      </c>
      <c r="E620" t="s">
        <v>0</v>
      </c>
      <c r="F620" t="s">
        <v>0</v>
      </c>
    </row>
    <row r="621" spans="1:6" x14ac:dyDescent="0.75">
      <c r="A621" t="s">
        <v>135</v>
      </c>
      <c r="B621" t="s">
        <v>1884</v>
      </c>
      <c r="C621" t="s">
        <v>353</v>
      </c>
      <c r="D621" t="s">
        <v>886</v>
      </c>
      <c r="E621" t="s">
        <v>448</v>
      </c>
      <c r="F621" t="s">
        <v>1462</v>
      </c>
    </row>
    <row r="622" spans="1:6" x14ac:dyDescent="0.75">
      <c r="A622" t="s">
        <v>1885</v>
      </c>
      <c r="B622" t="s">
        <v>1886</v>
      </c>
      <c r="C622" t="s">
        <v>736</v>
      </c>
      <c r="D622" t="s">
        <v>112</v>
      </c>
      <c r="E622" t="s">
        <v>1887</v>
      </c>
      <c r="F622" t="s">
        <v>1532</v>
      </c>
    </row>
    <row r="623" spans="1:6" x14ac:dyDescent="0.75">
      <c r="A623" t="s">
        <v>40</v>
      </c>
      <c r="B623" t="s">
        <v>1888</v>
      </c>
      <c r="C623" t="s">
        <v>1288</v>
      </c>
      <c r="D623" t="s">
        <v>204</v>
      </c>
      <c r="E623" t="s">
        <v>1889</v>
      </c>
      <c r="F623" t="s">
        <v>1890</v>
      </c>
    </row>
    <row r="624" spans="1:6" x14ac:dyDescent="0.75">
      <c r="A624" t="s">
        <v>1891</v>
      </c>
      <c r="B624" t="s">
        <v>0</v>
      </c>
      <c r="C624" t="s">
        <v>0</v>
      </c>
      <c r="D624" t="s">
        <v>0</v>
      </c>
      <c r="E624" t="s">
        <v>0</v>
      </c>
      <c r="F624" t="s">
        <v>0</v>
      </c>
    </row>
    <row r="625" spans="1:6" x14ac:dyDescent="0.75">
      <c r="A625" t="s">
        <v>82</v>
      </c>
      <c r="B625" t="s">
        <v>1892</v>
      </c>
      <c r="C625" t="s">
        <v>459</v>
      </c>
      <c r="D625" t="s">
        <v>460</v>
      </c>
      <c r="E625" t="s">
        <v>1322</v>
      </c>
      <c r="F625" t="s">
        <v>1323</v>
      </c>
    </row>
    <row r="626" spans="1:6" x14ac:dyDescent="0.75">
      <c r="A626" t="s">
        <v>1893</v>
      </c>
      <c r="B626" t="s">
        <v>1894</v>
      </c>
      <c r="C626" t="s">
        <v>396</v>
      </c>
      <c r="D626" t="s">
        <v>822</v>
      </c>
      <c r="E626" t="s">
        <v>1895</v>
      </c>
      <c r="F626" t="s">
        <v>730</v>
      </c>
    </row>
    <row r="627" spans="1:6" x14ac:dyDescent="0.75">
      <c r="A627" t="s">
        <v>40</v>
      </c>
      <c r="B627" t="s">
        <v>1896</v>
      </c>
      <c r="C627" t="s">
        <v>1659</v>
      </c>
      <c r="D627" t="s">
        <v>1897</v>
      </c>
      <c r="E627" t="s">
        <v>1328</v>
      </c>
      <c r="F627" t="s">
        <v>1898</v>
      </c>
    </row>
    <row r="628" spans="1:6" x14ac:dyDescent="0.75">
      <c r="A628" t="s">
        <v>1899</v>
      </c>
      <c r="B628" t="s">
        <v>0</v>
      </c>
      <c r="C628" t="s">
        <v>0</v>
      </c>
      <c r="D628" t="s">
        <v>0</v>
      </c>
      <c r="E628" t="s">
        <v>0</v>
      </c>
      <c r="F628" t="s">
        <v>0</v>
      </c>
    </row>
    <row r="629" spans="1:6" x14ac:dyDescent="0.75">
      <c r="A629" t="s">
        <v>82</v>
      </c>
      <c r="B629" t="s">
        <v>1900</v>
      </c>
      <c r="C629" t="s">
        <v>200</v>
      </c>
      <c r="D629" t="s">
        <v>124</v>
      </c>
      <c r="E629" t="s">
        <v>1901</v>
      </c>
      <c r="F629" t="s">
        <v>79</v>
      </c>
    </row>
    <row r="630" spans="1:6" x14ac:dyDescent="0.75">
      <c r="A630" t="s">
        <v>1902</v>
      </c>
      <c r="B630" t="s">
        <v>1903</v>
      </c>
      <c r="C630" t="s">
        <v>185</v>
      </c>
      <c r="D630" t="s">
        <v>216</v>
      </c>
      <c r="E630" t="s">
        <v>1904</v>
      </c>
      <c r="F630" t="s">
        <v>1905</v>
      </c>
    </row>
    <row r="631" spans="1:6" x14ac:dyDescent="0.75">
      <c r="A631" t="s">
        <v>128</v>
      </c>
      <c r="B631" t="s">
        <v>1906</v>
      </c>
      <c r="C631" t="s">
        <v>210</v>
      </c>
      <c r="D631" t="s">
        <v>211</v>
      </c>
      <c r="E631" t="s">
        <v>1907</v>
      </c>
      <c r="F631" t="s">
        <v>1908</v>
      </c>
    </row>
    <row r="632" spans="1:6" x14ac:dyDescent="0.75">
      <c r="A632" t="s">
        <v>1909</v>
      </c>
      <c r="B632" t="s">
        <v>1910</v>
      </c>
      <c r="C632" t="s">
        <v>204</v>
      </c>
      <c r="D632" t="s">
        <v>205</v>
      </c>
      <c r="E632" t="s">
        <v>1911</v>
      </c>
      <c r="F632" t="s">
        <v>1598</v>
      </c>
    </row>
    <row r="633" spans="1:6" x14ac:dyDescent="0.75">
      <c r="A633" t="s">
        <v>1912</v>
      </c>
      <c r="B633" t="s">
        <v>1913</v>
      </c>
      <c r="C633" t="s">
        <v>676</v>
      </c>
      <c r="D633" t="s">
        <v>42</v>
      </c>
      <c r="E633" t="s">
        <v>659</v>
      </c>
      <c r="F633" t="s">
        <v>1155</v>
      </c>
    </row>
    <row r="634" spans="1:6" x14ac:dyDescent="0.75">
      <c r="A634" t="s">
        <v>1914</v>
      </c>
      <c r="B634" t="s">
        <v>0</v>
      </c>
      <c r="C634" t="s">
        <v>0</v>
      </c>
      <c r="D634" t="s">
        <v>0</v>
      </c>
      <c r="E634" t="s">
        <v>0</v>
      </c>
      <c r="F634" t="s">
        <v>0</v>
      </c>
    </row>
    <row r="635" spans="1:6" x14ac:dyDescent="0.75">
      <c r="A635" t="s">
        <v>135</v>
      </c>
      <c r="B635" t="s">
        <v>1915</v>
      </c>
      <c r="C635" t="s">
        <v>165</v>
      </c>
      <c r="D635" t="s">
        <v>1075</v>
      </c>
      <c r="E635" t="s">
        <v>1916</v>
      </c>
      <c r="F635" t="s">
        <v>944</v>
      </c>
    </row>
    <row r="636" spans="1:6" x14ac:dyDescent="0.75">
      <c r="A636" t="s">
        <v>1917</v>
      </c>
      <c r="B636" t="s">
        <v>1918</v>
      </c>
      <c r="C636" t="s">
        <v>168</v>
      </c>
      <c r="D636" t="s">
        <v>169</v>
      </c>
      <c r="E636" t="s">
        <v>1919</v>
      </c>
      <c r="F636">
        <v>1264</v>
      </c>
    </row>
    <row r="637" spans="1:6" x14ac:dyDescent="0.75">
      <c r="A637" t="s">
        <v>128</v>
      </c>
      <c r="B637" t="s">
        <v>1920</v>
      </c>
      <c r="C637" t="s">
        <v>103</v>
      </c>
      <c r="D637" t="s">
        <v>287</v>
      </c>
      <c r="E637" t="s">
        <v>1921</v>
      </c>
      <c r="F637" t="s">
        <v>1922</v>
      </c>
    </row>
    <row r="638" spans="1:6" x14ac:dyDescent="0.75">
      <c r="A638" t="s">
        <v>1923</v>
      </c>
      <c r="B638" t="s">
        <v>0</v>
      </c>
      <c r="C638" t="s">
        <v>0</v>
      </c>
      <c r="D638" t="s">
        <v>0</v>
      </c>
      <c r="E638" t="s">
        <v>0</v>
      </c>
      <c r="F638" t="s">
        <v>0</v>
      </c>
    </row>
    <row r="639" spans="1:6" x14ac:dyDescent="0.75">
      <c r="A639" t="s">
        <v>135</v>
      </c>
      <c r="B639" t="s">
        <v>1924</v>
      </c>
      <c r="C639" t="s">
        <v>158</v>
      </c>
      <c r="D639" t="s">
        <v>362</v>
      </c>
      <c r="E639" t="s">
        <v>1314</v>
      </c>
      <c r="F639" t="s">
        <v>1087</v>
      </c>
    </row>
    <row r="640" spans="1:6" x14ac:dyDescent="0.75">
      <c r="A640" t="s">
        <v>15</v>
      </c>
      <c r="B640" t="s">
        <v>1925</v>
      </c>
      <c r="C640" t="s">
        <v>714</v>
      </c>
      <c r="D640" t="s">
        <v>715</v>
      </c>
      <c r="E640" t="s">
        <v>1926</v>
      </c>
      <c r="F640" t="s">
        <v>1136</v>
      </c>
    </row>
    <row r="641" spans="1:6" x14ac:dyDescent="0.75">
      <c r="A641" t="s">
        <v>1927</v>
      </c>
      <c r="B641" t="s">
        <v>1928</v>
      </c>
      <c r="C641" t="s">
        <v>265</v>
      </c>
      <c r="D641" t="s">
        <v>1092</v>
      </c>
      <c r="E641" t="s">
        <v>1929</v>
      </c>
      <c r="F641" t="s">
        <v>1930</v>
      </c>
    </row>
    <row r="642" spans="1:6" x14ac:dyDescent="0.75">
      <c r="A642" t="s">
        <v>1931</v>
      </c>
      <c r="B642" t="s">
        <v>1932</v>
      </c>
      <c r="C642" t="s">
        <v>185</v>
      </c>
      <c r="D642" t="s">
        <v>565</v>
      </c>
      <c r="E642" t="s">
        <v>1933</v>
      </c>
      <c r="F642" t="s">
        <v>573</v>
      </c>
    </row>
    <row r="643" spans="1:6" x14ac:dyDescent="0.75">
      <c r="A643" t="s">
        <v>110</v>
      </c>
      <c r="B643" t="s">
        <v>1934</v>
      </c>
      <c r="C643" t="s">
        <v>242</v>
      </c>
      <c r="D643" t="s">
        <v>174</v>
      </c>
      <c r="E643" t="s">
        <v>1934</v>
      </c>
      <c r="F643" t="s">
        <v>1935</v>
      </c>
    </row>
    <row r="644" spans="1:6" x14ac:dyDescent="0.75">
      <c r="A644" t="s">
        <v>1936</v>
      </c>
      <c r="B644" t="s">
        <v>0</v>
      </c>
      <c r="C644" t="s">
        <v>0</v>
      </c>
      <c r="D644" t="s">
        <v>0</v>
      </c>
      <c r="E644" t="s">
        <v>0</v>
      </c>
      <c r="F644" t="s">
        <v>0</v>
      </c>
    </row>
    <row r="645" spans="1:6" x14ac:dyDescent="0.75">
      <c r="A645" t="s">
        <v>82</v>
      </c>
      <c r="B645" t="s">
        <v>1937</v>
      </c>
      <c r="C645" t="s">
        <v>1938</v>
      </c>
      <c r="D645" t="s">
        <v>1939</v>
      </c>
      <c r="E645" t="s">
        <v>1940</v>
      </c>
      <c r="F645" t="s">
        <v>573</v>
      </c>
    </row>
    <row r="646" spans="1:6" x14ac:dyDescent="0.75">
      <c r="A646" t="s">
        <v>1941</v>
      </c>
      <c r="B646" t="s">
        <v>1942</v>
      </c>
      <c r="C646" t="s">
        <v>556</v>
      </c>
      <c r="D646" t="s">
        <v>587</v>
      </c>
      <c r="E646" t="s">
        <v>1943</v>
      </c>
      <c r="F646" t="s">
        <v>1944</v>
      </c>
    </row>
    <row r="647" spans="1:6" x14ac:dyDescent="0.75">
      <c r="A647" t="s">
        <v>40</v>
      </c>
      <c r="B647" t="s">
        <v>1945</v>
      </c>
      <c r="C647" t="s">
        <v>1511</v>
      </c>
      <c r="D647" t="s">
        <v>1680</v>
      </c>
      <c r="E647" t="s">
        <v>1946</v>
      </c>
      <c r="F647" t="s">
        <v>1947</v>
      </c>
    </row>
    <row r="648" spans="1:6" x14ac:dyDescent="0.75">
      <c r="A648" t="s">
        <v>1948</v>
      </c>
      <c r="B648" t="s">
        <v>0</v>
      </c>
      <c r="C648" t="s">
        <v>0</v>
      </c>
      <c r="D648" t="s">
        <v>0</v>
      </c>
      <c r="E648" t="s">
        <v>0</v>
      </c>
      <c r="F648" t="s">
        <v>0</v>
      </c>
    </row>
    <row r="649" spans="1:6" x14ac:dyDescent="0.75">
      <c r="A649" t="s">
        <v>135</v>
      </c>
      <c r="B649" t="s">
        <v>1949</v>
      </c>
      <c r="C649" t="s">
        <v>226</v>
      </c>
      <c r="D649" t="s">
        <v>1072</v>
      </c>
      <c r="E649" t="s">
        <v>1950</v>
      </c>
      <c r="F649" t="s">
        <v>1951</v>
      </c>
    </row>
    <row r="650" spans="1:6" x14ac:dyDescent="0.75">
      <c r="A650" t="s">
        <v>1952</v>
      </c>
      <c r="B650" t="s">
        <v>1953</v>
      </c>
      <c r="C650" t="s">
        <v>143</v>
      </c>
      <c r="D650" t="s">
        <v>916</v>
      </c>
      <c r="E650" t="s">
        <v>1954</v>
      </c>
      <c r="F650" t="s">
        <v>1955</v>
      </c>
    </row>
    <row r="651" spans="1:6" x14ac:dyDescent="0.75">
      <c r="A651" t="s">
        <v>40</v>
      </c>
      <c r="B651" t="s">
        <v>1956</v>
      </c>
      <c r="C651" t="s">
        <v>954</v>
      </c>
      <c r="D651" t="s">
        <v>1957</v>
      </c>
      <c r="E651" t="s">
        <v>815</v>
      </c>
      <c r="F651" t="s">
        <v>1958</v>
      </c>
    </row>
    <row r="652" spans="1:6" x14ac:dyDescent="0.75">
      <c r="A652" t="s">
        <v>1959</v>
      </c>
      <c r="B652" t="s">
        <v>0</v>
      </c>
      <c r="C652" t="s">
        <v>0</v>
      </c>
      <c r="D652" t="s">
        <v>0</v>
      </c>
      <c r="E652" t="s">
        <v>0</v>
      </c>
      <c r="F652" t="s">
        <v>0</v>
      </c>
    </row>
    <row r="653" spans="1:6" x14ac:dyDescent="0.75">
      <c r="A653" t="s">
        <v>28</v>
      </c>
      <c r="B653" t="s">
        <v>1960</v>
      </c>
      <c r="C653" t="s">
        <v>72</v>
      </c>
      <c r="D653" t="s">
        <v>1659</v>
      </c>
      <c r="E653" t="s">
        <v>1241</v>
      </c>
      <c r="F653" t="s">
        <v>792</v>
      </c>
    </row>
    <row r="654" spans="1:6" x14ac:dyDescent="0.75">
      <c r="A654" t="s">
        <v>1961</v>
      </c>
      <c r="B654" t="s">
        <v>1962</v>
      </c>
      <c r="C654" t="s">
        <v>168</v>
      </c>
      <c r="D654" t="s">
        <v>169</v>
      </c>
      <c r="E654" t="s">
        <v>1963</v>
      </c>
      <c r="F654" t="s">
        <v>1964</v>
      </c>
    </row>
    <row r="655" spans="1:6" x14ac:dyDescent="0.75">
      <c r="A655" t="s">
        <v>128</v>
      </c>
      <c r="B655" t="s">
        <v>1965</v>
      </c>
      <c r="C655" t="s">
        <v>216</v>
      </c>
      <c r="D655" t="s">
        <v>1497</v>
      </c>
      <c r="E655" t="s">
        <v>1274</v>
      </c>
      <c r="F655" t="s">
        <v>1966</v>
      </c>
    </row>
    <row r="656" spans="1:6" x14ac:dyDescent="0.75">
      <c r="A656" t="s">
        <v>1967</v>
      </c>
      <c r="B656" t="s">
        <v>0</v>
      </c>
      <c r="C656" t="s">
        <v>0</v>
      </c>
      <c r="D656" t="s">
        <v>0</v>
      </c>
      <c r="E656" t="s">
        <v>0</v>
      </c>
      <c r="F656" t="s">
        <v>0</v>
      </c>
    </row>
    <row r="657" spans="1:6" x14ac:dyDescent="0.75">
      <c r="A657" t="s">
        <v>135</v>
      </c>
      <c r="B657" t="s">
        <v>1968</v>
      </c>
      <c r="C657" t="s">
        <v>396</v>
      </c>
      <c r="D657" t="s">
        <v>822</v>
      </c>
      <c r="E657" t="s">
        <v>1969</v>
      </c>
      <c r="F657" t="s">
        <v>1970</v>
      </c>
    </row>
    <row r="658" spans="1:6" x14ac:dyDescent="0.75">
      <c r="A658" t="s">
        <v>1971</v>
      </c>
      <c r="B658" t="s">
        <v>1972</v>
      </c>
      <c r="C658" t="s">
        <v>175</v>
      </c>
      <c r="D658" t="s">
        <v>210</v>
      </c>
      <c r="E658" t="s">
        <v>1973</v>
      </c>
      <c r="F658" t="s">
        <v>1974</v>
      </c>
    </row>
    <row r="659" spans="1:6" x14ac:dyDescent="0.75">
      <c r="A659" t="s">
        <v>128</v>
      </c>
      <c r="B659" t="s">
        <v>1975</v>
      </c>
      <c r="C659" t="s">
        <v>164</v>
      </c>
      <c r="D659" t="s">
        <v>165</v>
      </c>
      <c r="E659" t="s">
        <v>1976</v>
      </c>
      <c r="F659" t="s">
        <v>1977</v>
      </c>
    </row>
    <row r="660" spans="1:6" x14ac:dyDescent="0.75">
      <c r="A660" t="s">
        <v>1978</v>
      </c>
      <c r="B660" t="s">
        <v>0</v>
      </c>
      <c r="C660" t="s">
        <v>0</v>
      </c>
      <c r="D660" t="s">
        <v>0</v>
      </c>
      <c r="E660" t="s">
        <v>0</v>
      </c>
      <c r="F660" t="s">
        <v>0</v>
      </c>
    </row>
    <row r="661" spans="1:6" x14ac:dyDescent="0.75">
      <c r="A661" t="s">
        <v>135</v>
      </c>
      <c r="B661" t="s">
        <v>1979</v>
      </c>
      <c r="C661" t="s">
        <v>78</v>
      </c>
      <c r="D661" t="s">
        <v>1719</v>
      </c>
      <c r="E661" t="s">
        <v>1980</v>
      </c>
      <c r="F661" t="s">
        <v>1981</v>
      </c>
    </row>
    <row r="662" spans="1:6" x14ac:dyDescent="0.75">
      <c r="A662" t="s">
        <v>1982</v>
      </c>
      <c r="B662" t="s">
        <v>1983</v>
      </c>
      <c r="C662" t="s">
        <v>264</v>
      </c>
      <c r="D662" t="s">
        <v>592</v>
      </c>
      <c r="E662" t="s">
        <v>831</v>
      </c>
      <c r="F662" t="s">
        <v>1947</v>
      </c>
    </row>
    <row r="663" spans="1:6" x14ac:dyDescent="0.75">
      <c r="A663" t="s">
        <v>128</v>
      </c>
      <c r="B663" t="s">
        <v>1984</v>
      </c>
      <c r="C663" t="s">
        <v>72</v>
      </c>
      <c r="D663" t="s">
        <v>454</v>
      </c>
      <c r="E663" t="s">
        <v>346</v>
      </c>
      <c r="F663" t="s">
        <v>1985</v>
      </c>
    </row>
    <row r="664" spans="1:6" x14ac:dyDescent="0.75">
      <c r="A664" t="s">
        <v>1986</v>
      </c>
      <c r="B664" t="s">
        <v>0</v>
      </c>
      <c r="C664" t="s">
        <v>0</v>
      </c>
      <c r="D664" t="s">
        <v>0</v>
      </c>
      <c r="E664" t="s">
        <v>0</v>
      </c>
      <c r="F664" t="s">
        <v>0</v>
      </c>
    </row>
    <row r="665" spans="1:6" x14ac:dyDescent="0.75">
      <c r="A665" t="s">
        <v>135</v>
      </c>
      <c r="B665" t="s">
        <v>1987</v>
      </c>
      <c r="C665" t="s">
        <v>282</v>
      </c>
      <c r="D665" t="s">
        <v>1988</v>
      </c>
      <c r="E665" t="s">
        <v>1929</v>
      </c>
      <c r="F665" t="s">
        <v>1989</v>
      </c>
    </row>
    <row r="666" spans="1:6" x14ac:dyDescent="0.75">
      <c r="A666" t="s">
        <v>1990</v>
      </c>
      <c r="B666" t="s">
        <v>1991</v>
      </c>
      <c r="C666" t="s">
        <v>273</v>
      </c>
      <c r="D666" t="s">
        <v>1554</v>
      </c>
      <c r="E666" t="s">
        <v>1992</v>
      </c>
      <c r="F666" t="s">
        <v>1566</v>
      </c>
    </row>
    <row r="667" spans="1:6" x14ac:dyDescent="0.75">
      <c r="A667" t="s">
        <v>128</v>
      </c>
      <c r="B667" t="s">
        <v>1993</v>
      </c>
      <c r="C667" t="s">
        <v>766</v>
      </c>
      <c r="D667" t="s">
        <v>250</v>
      </c>
      <c r="E667" t="s">
        <v>637</v>
      </c>
      <c r="F667" t="s">
        <v>1994</v>
      </c>
    </row>
    <row r="668" spans="1:6" x14ac:dyDescent="0.75">
      <c r="A668" t="s">
        <v>1995</v>
      </c>
      <c r="B668" t="s">
        <v>0</v>
      </c>
      <c r="C668" t="s">
        <v>0</v>
      </c>
      <c r="D668" t="s">
        <v>0</v>
      </c>
      <c r="E668" t="s">
        <v>0</v>
      </c>
      <c r="F668" t="s">
        <v>0</v>
      </c>
    </row>
    <row r="669" spans="1:6" x14ac:dyDescent="0.75">
      <c r="A669" t="s">
        <v>82</v>
      </c>
      <c r="B669" t="s">
        <v>1996</v>
      </c>
      <c r="C669" t="s">
        <v>1133</v>
      </c>
      <c r="D669" t="s">
        <v>1134</v>
      </c>
      <c r="E669" t="s">
        <v>1997</v>
      </c>
      <c r="F669" t="s">
        <v>1998</v>
      </c>
    </row>
    <row r="670" spans="1:6" x14ac:dyDescent="0.75">
      <c r="A670" t="s">
        <v>1999</v>
      </c>
      <c r="B670" t="s">
        <v>2000</v>
      </c>
      <c r="C670" t="s">
        <v>179</v>
      </c>
      <c r="D670" t="s">
        <v>1754</v>
      </c>
      <c r="E670" t="s">
        <v>2001</v>
      </c>
      <c r="F670" t="s">
        <v>2002</v>
      </c>
    </row>
    <row r="671" spans="1:6" x14ac:dyDescent="0.75">
      <c r="A671" t="s">
        <v>40</v>
      </c>
      <c r="B671" t="s">
        <v>2003</v>
      </c>
      <c r="C671" t="s">
        <v>144</v>
      </c>
      <c r="D671" t="s">
        <v>830</v>
      </c>
      <c r="E671" t="s">
        <v>2004</v>
      </c>
      <c r="F671" t="s">
        <v>1267</v>
      </c>
    </row>
    <row r="672" spans="1:6" x14ac:dyDescent="0.75">
      <c r="A672" t="s">
        <v>2005</v>
      </c>
      <c r="B672" t="s">
        <v>0</v>
      </c>
      <c r="C672" t="s">
        <v>0</v>
      </c>
      <c r="D672" t="s">
        <v>0</v>
      </c>
      <c r="E672" t="s">
        <v>0</v>
      </c>
      <c r="F672" t="s">
        <v>0</v>
      </c>
    </row>
    <row r="673" spans="1:6" x14ac:dyDescent="0.75">
      <c r="A673" t="s">
        <v>82</v>
      </c>
      <c r="B673" t="s">
        <v>2006</v>
      </c>
      <c r="C673" t="s">
        <v>624</v>
      </c>
      <c r="D673" t="s">
        <v>1784</v>
      </c>
      <c r="E673" t="s">
        <v>317</v>
      </c>
      <c r="F673" t="s">
        <v>1846</v>
      </c>
    </row>
    <row r="674" spans="1:6" x14ac:dyDescent="0.75">
      <c r="A674" t="s">
        <v>2007</v>
      </c>
      <c r="B674" t="s">
        <v>2008</v>
      </c>
      <c r="C674" t="s">
        <v>1288</v>
      </c>
      <c r="D674" t="s">
        <v>273</v>
      </c>
      <c r="E674" t="s">
        <v>2009</v>
      </c>
      <c r="F674" t="s">
        <v>2010</v>
      </c>
    </row>
    <row r="675" spans="1:6" x14ac:dyDescent="0.75">
      <c r="A675" t="s">
        <v>128</v>
      </c>
      <c r="B675" t="s">
        <v>2011</v>
      </c>
      <c r="C675" t="s">
        <v>714</v>
      </c>
      <c r="D675" t="s">
        <v>1623</v>
      </c>
      <c r="E675" t="s">
        <v>2012</v>
      </c>
      <c r="F675" t="s">
        <v>2013</v>
      </c>
    </row>
    <row r="676" spans="1:6" x14ac:dyDescent="0.75">
      <c r="A676" t="s">
        <v>2014</v>
      </c>
      <c r="B676" t="s">
        <v>0</v>
      </c>
      <c r="C676" t="s">
        <v>0</v>
      </c>
      <c r="D676" t="s">
        <v>0</v>
      </c>
      <c r="E676" t="s">
        <v>0</v>
      </c>
      <c r="F676" t="s">
        <v>0</v>
      </c>
    </row>
    <row r="677" spans="1:6" x14ac:dyDescent="0.75">
      <c r="A677" t="s">
        <v>82</v>
      </c>
      <c r="B677" t="s">
        <v>2015</v>
      </c>
      <c r="C677" t="s">
        <v>875</v>
      </c>
      <c r="D677" t="s">
        <v>2016</v>
      </c>
      <c r="E677" t="s">
        <v>2017</v>
      </c>
      <c r="F677" t="s">
        <v>358</v>
      </c>
    </row>
    <row r="678" spans="1:6" x14ac:dyDescent="0.75">
      <c r="A678" t="s">
        <v>2018</v>
      </c>
      <c r="B678" t="s">
        <v>2019</v>
      </c>
      <c r="C678" t="s">
        <v>2020</v>
      </c>
      <c r="D678" t="s">
        <v>2021</v>
      </c>
      <c r="E678" t="s">
        <v>2022</v>
      </c>
      <c r="F678" t="s">
        <v>675</v>
      </c>
    </row>
    <row r="679" spans="1:6" x14ac:dyDescent="0.75">
      <c r="A679" t="s">
        <v>128</v>
      </c>
      <c r="B679" t="s">
        <v>2023</v>
      </c>
      <c r="C679" t="s">
        <v>1720</v>
      </c>
      <c r="D679" t="s">
        <v>1459</v>
      </c>
      <c r="E679" t="s">
        <v>2024</v>
      </c>
      <c r="F679" t="s">
        <v>2025</v>
      </c>
    </row>
    <row r="680" spans="1:6" x14ac:dyDescent="0.75">
      <c r="A680" t="s">
        <v>2026</v>
      </c>
      <c r="B680" t="s">
        <v>0</v>
      </c>
      <c r="C680" t="s">
        <v>0</v>
      </c>
      <c r="D680" t="s">
        <v>0</v>
      </c>
      <c r="E680" t="s">
        <v>0</v>
      </c>
      <c r="F680" t="s">
        <v>0</v>
      </c>
    </row>
    <row r="681" spans="1:6" x14ac:dyDescent="0.75">
      <c r="A681" t="s">
        <v>135</v>
      </c>
      <c r="B681" t="s">
        <v>2027</v>
      </c>
      <c r="C681" t="s">
        <v>130</v>
      </c>
      <c r="D681" t="s">
        <v>131</v>
      </c>
      <c r="E681" t="s">
        <v>2028</v>
      </c>
      <c r="F681" t="s">
        <v>2029</v>
      </c>
    </row>
    <row r="682" spans="1:6" x14ac:dyDescent="0.75">
      <c r="A682" t="s">
        <v>15</v>
      </c>
      <c r="B682" t="s">
        <v>2030</v>
      </c>
      <c r="C682" t="s">
        <v>210</v>
      </c>
      <c r="D682" t="s">
        <v>1296</v>
      </c>
      <c r="E682" t="s">
        <v>2031</v>
      </c>
      <c r="F682" t="s">
        <v>2032</v>
      </c>
    </row>
    <row r="683" spans="1:6" x14ac:dyDescent="0.75">
      <c r="A683" t="s">
        <v>2033</v>
      </c>
      <c r="B683" t="s">
        <v>2034</v>
      </c>
      <c r="C683" t="s">
        <v>175</v>
      </c>
      <c r="D683" t="s">
        <v>396</v>
      </c>
      <c r="E683" t="s">
        <v>2035</v>
      </c>
      <c r="F683" t="s">
        <v>346</v>
      </c>
    </row>
    <row r="684" spans="1:6" x14ac:dyDescent="0.75">
      <c r="A684" t="s">
        <v>2036</v>
      </c>
      <c r="B684" t="s">
        <v>2037</v>
      </c>
      <c r="C684" t="s">
        <v>339</v>
      </c>
      <c r="D684" t="s">
        <v>158</v>
      </c>
      <c r="E684" t="s">
        <v>2038</v>
      </c>
      <c r="F684" t="s">
        <v>842</v>
      </c>
    </row>
    <row r="685" spans="1:6" x14ac:dyDescent="0.75">
      <c r="A685" t="s">
        <v>110</v>
      </c>
      <c r="B685" t="s">
        <v>2039</v>
      </c>
      <c r="C685" t="s">
        <v>144</v>
      </c>
      <c r="D685" t="s">
        <v>443</v>
      </c>
      <c r="E685" t="s">
        <v>2040</v>
      </c>
      <c r="F685" t="s">
        <v>2041</v>
      </c>
    </row>
    <row r="686" spans="1:6" x14ac:dyDescent="0.75">
      <c r="A686" t="s">
        <v>2042</v>
      </c>
      <c r="B686" t="s">
        <v>2043</v>
      </c>
      <c r="C686" t="s">
        <v>273</v>
      </c>
      <c r="D686" t="s">
        <v>1504</v>
      </c>
      <c r="E686" t="s">
        <v>2044</v>
      </c>
      <c r="F686" t="s">
        <v>2045</v>
      </c>
    </row>
    <row r="687" spans="1:6" x14ac:dyDescent="0.75">
      <c r="A687" t="s">
        <v>2046</v>
      </c>
      <c r="B687" t="s">
        <v>2047</v>
      </c>
      <c r="C687" t="s">
        <v>339</v>
      </c>
      <c r="D687" t="s">
        <v>90</v>
      </c>
      <c r="E687" t="s">
        <v>2048</v>
      </c>
      <c r="F687" t="s">
        <v>2049</v>
      </c>
    </row>
    <row r="688" spans="1:6" x14ac:dyDescent="0.75">
      <c r="A688" t="s">
        <v>2050</v>
      </c>
      <c r="B688" t="s">
        <v>2051</v>
      </c>
      <c r="C688" t="s">
        <v>103</v>
      </c>
      <c r="D688" t="s">
        <v>400</v>
      </c>
      <c r="E688" t="s">
        <v>2052</v>
      </c>
      <c r="F688" t="s">
        <v>2053</v>
      </c>
    </row>
    <row r="689" spans="1:6" x14ac:dyDescent="0.75">
      <c r="A689" t="s">
        <v>2054</v>
      </c>
      <c r="B689" t="s">
        <v>0</v>
      </c>
      <c r="C689" t="s">
        <v>0</v>
      </c>
      <c r="D689" t="s">
        <v>0</v>
      </c>
      <c r="E689" t="s">
        <v>0</v>
      </c>
      <c r="F689" t="s">
        <v>0</v>
      </c>
    </row>
    <row r="690" spans="1:6" x14ac:dyDescent="0.75">
      <c r="A690" t="s">
        <v>47</v>
      </c>
      <c r="B690" t="s">
        <v>2055</v>
      </c>
      <c r="C690" t="s">
        <v>1382</v>
      </c>
      <c r="D690" t="s">
        <v>2056</v>
      </c>
      <c r="E690" t="s">
        <v>2057</v>
      </c>
      <c r="F690" t="s">
        <v>1981</v>
      </c>
    </row>
    <row r="691" spans="1:6" x14ac:dyDescent="0.75">
      <c r="A691" t="s">
        <v>2058</v>
      </c>
      <c r="B691" t="s">
        <v>2059</v>
      </c>
      <c r="C691" t="s">
        <v>1115</v>
      </c>
      <c r="D691" t="s">
        <v>2060</v>
      </c>
      <c r="E691" t="s">
        <v>522</v>
      </c>
      <c r="F691" t="s">
        <v>2061</v>
      </c>
    </row>
    <row r="692" spans="1:6" x14ac:dyDescent="0.75">
      <c r="A692" t="s">
        <v>128</v>
      </c>
      <c r="B692" t="s">
        <v>2062</v>
      </c>
      <c r="C692" t="s">
        <v>565</v>
      </c>
      <c r="D692" t="s">
        <v>696</v>
      </c>
      <c r="E692" t="s">
        <v>1720</v>
      </c>
      <c r="F692" t="s">
        <v>1728</v>
      </c>
    </row>
    <row r="693" spans="1:6" x14ac:dyDescent="0.75">
      <c r="A693" t="s">
        <v>2063</v>
      </c>
      <c r="B693" t="s">
        <v>0</v>
      </c>
      <c r="C693" t="s">
        <v>0</v>
      </c>
      <c r="D693" t="s">
        <v>0</v>
      </c>
      <c r="E693" t="s">
        <v>0</v>
      </c>
      <c r="F693" t="s">
        <v>0</v>
      </c>
    </row>
    <row r="694" spans="1:6" x14ac:dyDescent="0.75">
      <c r="A694" t="s">
        <v>82</v>
      </c>
      <c r="B694" t="s">
        <v>2064</v>
      </c>
      <c r="C694" t="s">
        <v>2065</v>
      </c>
      <c r="D694" t="s">
        <v>2066</v>
      </c>
      <c r="E694" t="s">
        <v>2067</v>
      </c>
      <c r="F694" t="s">
        <v>2068</v>
      </c>
    </row>
    <row r="695" spans="1:6" x14ac:dyDescent="0.75">
      <c r="A695" t="s">
        <v>2069</v>
      </c>
      <c r="B695" t="s">
        <v>2070</v>
      </c>
      <c r="C695" t="s">
        <v>2071</v>
      </c>
      <c r="D695" t="s">
        <v>2072</v>
      </c>
      <c r="E695" t="s">
        <v>566</v>
      </c>
      <c r="F695" t="s">
        <v>2073</v>
      </c>
    </row>
    <row r="696" spans="1:6" x14ac:dyDescent="0.75">
      <c r="A696" t="s">
        <v>40</v>
      </c>
      <c r="B696" t="s">
        <v>2074</v>
      </c>
      <c r="C696" t="s">
        <v>30</v>
      </c>
      <c r="D696" t="s">
        <v>31</v>
      </c>
      <c r="E696" t="s">
        <v>2075</v>
      </c>
      <c r="F696" t="s">
        <v>2076</v>
      </c>
    </row>
    <row r="697" spans="1:6" x14ac:dyDescent="0.75">
      <c r="A697" t="s">
        <v>2077</v>
      </c>
      <c r="B697" t="s">
        <v>0</v>
      </c>
      <c r="C697" t="s">
        <v>0</v>
      </c>
      <c r="D697" t="s">
        <v>0</v>
      </c>
      <c r="E697" t="s">
        <v>0</v>
      </c>
      <c r="F697" t="s">
        <v>0</v>
      </c>
    </row>
    <row r="698" spans="1:6" x14ac:dyDescent="0.75">
      <c r="A698" t="s">
        <v>82</v>
      </c>
      <c r="B698" t="s">
        <v>2078</v>
      </c>
      <c r="C698" t="s">
        <v>265</v>
      </c>
      <c r="D698" t="s">
        <v>1092</v>
      </c>
      <c r="E698" t="s">
        <v>2079</v>
      </c>
      <c r="F698" t="s">
        <v>2080</v>
      </c>
    </row>
    <row r="699" spans="1:6" x14ac:dyDescent="0.75">
      <c r="A699" t="s">
        <v>2081</v>
      </c>
      <c r="B699" t="s">
        <v>2082</v>
      </c>
      <c r="C699" t="s">
        <v>96</v>
      </c>
      <c r="D699" t="s">
        <v>97</v>
      </c>
      <c r="E699" t="s">
        <v>2083</v>
      </c>
      <c r="F699" t="s">
        <v>2084</v>
      </c>
    </row>
    <row r="700" spans="1:6" x14ac:dyDescent="0.75">
      <c r="A700" t="s">
        <v>128</v>
      </c>
      <c r="B700" t="s">
        <v>2085</v>
      </c>
      <c r="C700" t="s">
        <v>185</v>
      </c>
      <c r="D700" t="s">
        <v>96</v>
      </c>
      <c r="E700" t="s">
        <v>2086</v>
      </c>
      <c r="F700" t="s">
        <v>2087</v>
      </c>
    </row>
    <row r="701" spans="1:6" x14ac:dyDescent="0.75">
      <c r="A701" t="s">
        <v>2088</v>
      </c>
      <c r="B701" t="s">
        <v>0</v>
      </c>
      <c r="C701" t="s">
        <v>0</v>
      </c>
      <c r="D701" t="s">
        <v>0</v>
      </c>
      <c r="E701" t="s">
        <v>0</v>
      </c>
      <c r="F701" t="s">
        <v>0</v>
      </c>
    </row>
    <row r="702" spans="1:6" x14ac:dyDescent="0.75">
      <c r="A702" t="s">
        <v>135</v>
      </c>
      <c r="B702" t="s">
        <v>2089</v>
      </c>
      <c r="C702" t="s">
        <v>200</v>
      </c>
      <c r="D702" t="s">
        <v>250</v>
      </c>
      <c r="E702" t="s">
        <v>2090</v>
      </c>
      <c r="F702" t="s">
        <v>1169</v>
      </c>
    </row>
    <row r="703" spans="1:6" x14ac:dyDescent="0.75">
      <c r="A703" t="s">
        <v>2091</v>
      </c>
      <c r="B703" t="s">
        <v>2092</v>
      </c>
      <c r="C703" t="s">
        <v>175</v>
      </c>
      <c r="D703" t="s">
        <v>396</v>
      </c>
      <c r="E703" t="s">
        <v>2093</v>
      </c>
      <c r="F703" t="s">
        <v>2094</v>
      </c>
    </row>
    <row r="704" spans="1:6" x14ac:dyDescent="0.75">
      <c r="A704" t="s">
        <v>40</v>
      </c>
      <c r="B704" t="s">
        <v>2095</v>
      </c>
      <c r="C704" t="s">
        <v>210</v>
      </c>
      <c r="D704" t="s">
        <v>282</v>
      </c>
      <c r="E704" t="s">
        <v>387</v>
      </c>
      <c r="F704" t="s">
        <v>843</v>
      </c>
    </row>
    <row r="705" spans="1:6" x14ac:dyDescent="0.75">
      <c r="A705" t="s">
        <v>2096</v>
      </c>
      <c r="B705" t="s">
        <v>0</v>
      </c>
      <c r="C705" t="s">
        <v>0</v>
      </c>
      <c r="D705" t="s">
        <v>0</v>
      </c>
      <c r="E705" t="s">
        <v>0</v>
      </c>
      <c r="F705" t="s">
        <v>0</v>
      </c>
    </row>
    <row r="706" spans="1:6" x14ac:dyDescent="0.75">
      <c r="A706" t="s">
        <v>47</v>
      </c>
      <c r="B706" t="s">
        <v>2097</v>
      </c>
      <c r="C706" t="s">
        <v>288</v>
      </c>
      <c r="D706" t="s">
        <v>1126</v>
      </c>
      <c r="E706" t="s">
        <v>2098</v>
      </c>
      <c r="F706" t="s">
        <v>861</v>
      </c>
    </row>
    <row r="707" spans="1:6" x14ac:dyDescent="0.75">
      <c r="A707" t="s">
        <v>2099</v>
      </c>
      <c r="B707" t="s">
        <v>2100</v>
      </c>
      <c r="C707" t="s">
        <v>362</v>
      </c>
      <c r="D707" t="s">
        <v>1253</v>
      </c>
      <c r="E707" t="s">
        <v>2101</v>
      </c>
      <c r="F707" t="s">
        <v>2102</v>
      </c>
    </row>
    <row r="708" spans="1:6" x14ac:dyDescent="0.75">
      <c r="A708" t="s">
        <v>128</v>
      </c>
      <c r="B708" t="s">
        <v>2103</v>
      </c>
      <c r="C708" t="s">
        <v>287</v>
      </c>
      <c r="D708" t="s">
        <v>118</v>
      </c>
      <c r="E708" t="s">
        <v>2104</v>
      </c>
      <c r="F708" t="s">
        <v>2105</v>
      </c>
    </row>
    <row r="709" spans="1:6" x14ac:dyDescent="0.75">
      <c r="A709" t="s">
        <v>2106</v>
      </c>
      <c r="B709" t="s">
        <v>0</v>
      </c>
      <c r="C709" t="s">
        <v>0</v>
      </c>
      <c r="D709" t="s">
        <v>0</v>
      </c>
      <c r="E709" t="s">
        <v>0</v>
      </c>
      <c r="F709" t="s">
        <v>0</v>
      </c>
    </row>
    <row r="710" spans="1:6" x14ac:dyDescent="0.75">
      <c r="A710" t="s">
        <v>82</v>
      </c>
      <c r="B710" t="s">
        <v>2107</v>
      </c>
      <c r="C710" t="s">
        <v>766</v>
      </c>
      <c r="D710" t="s">
        <v>949</v>
      </c>
      <c r="E710" t="s">
        <v>1237</v>
      </c>
      <c r="F710" t="s">
        <v>2108</v>
      </c>
    </row>
    <row r="711" spans="1:6" x14ac:dyDescent="0.75">
      <c r="A711" t="s">
        <v>2099</v>
      </c>
      <c r="B711" t="s">
        <v>2109</v>
      </c>
      <c r="C711" t="s">
        <v>259</v>
      </c>
      <c r="D711" t="s">
        <v>260</v>
      </c>
      <c r="E711" t="s">
        <v>2110</v>
      </c>
      <c r="F711" t="s">
        <v>580</v>
      </c>
    </row>
    <row r="712" spans="1:6" x14ac:dyDescent="0.75">
      <c r="A712" t="s">
        <v>128</v>
      </c>
      <c r="B712" t="s">
        <v>2111</v>
      </c>
      <c r="C712" t="s">
        <v>174</v>
      </c>
      <c r="D712" t="s">
        <v>175</v>
      </c>
      <c r="E712" t="s">
        <v>2112</v>
      </c>
      <c r="F712" t="s">
        <v>73</v>
      </c>
    </row>
    <row r="713" spans="1:6" x14ac:dyDescent="0.75">
      <c r="A713" t="s">
        <v>2113</v>
      </c>
      <c r="B713" t="s">
        <v>0</v>
      </c>
      <c r="C713" t="s">
        <v>0</v>
      </c>
      <c r="D713" t="s">
        <v>0</v>
      </c>
      <c r="E713" t="s">
        <v>0</v>
      </c>
      <c r="F713" t="s">
        <v>0</v>
      </c>
    </row>
    <row r="714" spans="1:6" x14ac:dyDescent="0.75">
      <c r="A714" t="s">
        <v>82</v>
      </c>
      <c r="B714" t="s">
        <v>2114</v>
      </c>
      <c r="C714" t="s">
        <v>2115</v>
      </c>
      <c r="D714" t="s">
        <v>1332</v>
      </c>
      <c r="E714" t="s">
        <v>1799</v>
      </c>
      <c r="F714" t="s">
        <v>2116</v>
      </c>
    </row>
    <row r="715" spans="1:6" x14ac:dyDescent="0.75">
      <c r="A715" t="s">
        <v>2117</v>
      </c>
      <c r="B715" t="s">
        <v>2118</v>
      </c>
      <c r="C715" t="s">
        <v>2119</v>
      </c>
      <c r="D715" t="s">
        <v>2120</v>
      </c>
      <c r="E715" t="s">
        <v>1540</v>
      </c>
      <c r="F715" t="s">
        <v>2121</v>
      </c>
    </row>
    <row r="716" spans="1:6" x14ac:dyDescent="0.75">
      <c r="A716" t="s">
        <v>128</v>
      </c>
      <c r="B716" t="s">
        <v>2122</v>
      </c>
      <c r="C716" t="s">
        <v>200</v>
      </c>
      <c r="D716" t="s">
        <v>124</v>
      </c>
      <c r="E716" t="s">
        <v>2123</v>
      </c>
      <c r="F716" t="s">
        <v>197</v>
      </c>
    </row>
    <row r="717" spans="1:6" x14ac:dyDescent="0.75">
      <c r="A717" t="s">
        <v>2124</v>
      </c>
      <c r="B717" t="s">
        <v>0</v>
      </c>
      <c r="C717" t="s">
        <v>0</v>
      </c>
      <c r="D717" t="s">
        <v>0</v>
      </c>
      <c r="E717" t="s">
        <v>0</v>
      </c>
      <c r="F717" t="s">
        <v>0</v>
      </c>
    </row>
    <row r="718" spans="1:6" x14ac:dyDescent="0.75">
      <c r="A718" t="s">
        <v>82</v>
      </c>
      <c r="B718" t="s">
        <v>2125</v>
      </c>
      <c r="C718" t="s">
        <v>1497</v>
      </c>
      <c r="D718" t="s">
        <v>1635</v>
      </c>
      <c r="E718" t="s">
        <v>156</v>
      </c>
      <c r="F718" t="s">
        <v>2126</v>
      </c>
    </row>
    <row r="719" spans="1:6" x14ac:dyDescent="0.75">
      <c r="A719" t="s">
        <v>2127</v>
      </c>
      <c r="B719" t="s">
        <v>2128</v>
      </c>
      <c r="C719" t="s">
        <v>556</v>
      </c>
      <c r="D719" t="s">
        <v>77</v>
      </c>
      <c r="E719" t="s">
        <v>2129</v>
      </c>
      <c r="F719" t="s">
        <v>514</v>
      </c>
    </row>
    <row r="720" spans="1:6" x14ac:dyDescent="0.75">
      <c r="A720" t="s">
        <v>128</v>
      </c>
      <c r="B720" t="s">
        <v>2130</v>
      </c>
      <c r="C720" t="s">
        <v>78</v>
      </c>
      <c r="D720" t="s">
        <v>1719</v>
      </c>
      <c r="E720" t="s">
        <v>2131</v>
      </c>
      <c r="F720" t="s">
        <v>770</v>
      </c>
    </row>
    <row r="721" spans="1:6" x14ac:dyDescent="0.75">
      <c r="A721" t="s">
        <v>2132</v>
      </c>
      <c r="B721" t="s">
        <v>0</v>
      </c>
      <c r="C721" t="s">
        <v>0</v>
      </c>
      <c r="D721" t="s">
        <v>0</v>
      </c>
      <c r="E721" t="s">
        <v>0</v>
      </c>
      <c r="F721" t="s">
        <v>0</v>
      </c>
    </row>
    <row r="722" spans="1:6" x14ac:dyDescent="0.75">
      <c r="A722" t="s">
        <v>82</v>
      </c>
      <c r="B722" t="s">
        <v>2133</v>
      </c>
      <c r="C722" t="s">
        <v>565</v>
      </c>
      <c r="D722" t="s">
        <v>696</v>
      </c>
      <c r="E722" t="s">
        <v>2134</v>
      </c>
      <c r="F722" t="s">
        <v>2135</v>
      </c>
    </row>
    <row r="723" spans="1:6" x14ac:dyDescent="0.75">
      <c r="A723" t="s">
        <v>2136</v>
      </c>
      <c r="B723" t="s">
        <v>2137</v>
      </c>
      <c r="C723" t="s">
        <v>96</v>
      </c>
      <c r="D723" t="s">
        <v>55</v>
      </c>
      <c r="E723" t="s">
        <v>2138</v>
      </c>
      <c r="F723" t="s">
        <v>2139</v>
      </c>
    </row>
    <row r="724" spans="1:6" x14ac:dyDescent="0.75">
      <c r="A724" t="s">
        <v>128</v>
      </c>
      <c r="B724" t="s">
        <v>2140</v>
      </c>
      <c r="C724" t="s">
        <v>242</v>
      </c>
      <c r="D724" t="s">
        <v>676</v>
      </c>
      <c r="E724" t="s">
        <v>2140</v>
      </c>
      <c r="F724" t="s">
        <v>2141</v>
      </c>
    </row>
    <row r="725" spans="1:6" x14ac:dyDescent="0.75">
      <c r="A725" t="s">
        <v>2142</v>
      </c>
      <c r="B725" t="s">
        <v>0</v>
      </c>
      <c r="C725" t="s">
        <v>0</v>
      </c>
      <c r="D725" t="s">
        <v>0</v>
      </c>
      <c r="E725" t="s">
        <v>0</v>
      </c>
      <c r="F725" t="s">
        <v>0</v>
      </c>
    </row>
    <row r="726" spans="1:6" x14ac:dyDescent="0.75">
      <c r="A726" t="s">
        <v>82</v>
      </c>
      <c r="B726" t="s">
        <v>2143</v>
      </c>
      <c r="C726" t="s">
        <v>692</v>
      </c>
      <c r="D726" t="s">
        <v>60</v>
      </c>
      <c r="E726" t="s">
        <v>2144</v>
      </c>
      <c r="F726" t="s">
        <v>1298</v>
      </c>
    </row>
    <row r="727" spans="1:6" x14ac:dyDescent="0.75">
      <c r="A727" t="s">
        <v>2145</v>
      </c>
      <c r="B727" t="s">
        <v>2146</v>
      </c>
      <c r="C727" t="s">
        <v>587</v>
      </c>
      <c r="D727" t="s">
        <v>608</v>
      </c>
      <c r="E727" t="s">
        <v>2147</v>
      </c>
      <c r="F727" t="s">
        <v>562</v>
      </c>
    </row>
    <row r="728" spans="1:6" x14ac:dyDescent="0.75">
      <c r="A728" t="s">
        <v>128</v>
      </c>
      <c r="B728" t="s">
        <v>2148</v>
      </c>
      <c r="C728" t="s">
        <v>158</v>
      </c>
      <c r="D728" t="s">
        <v>362</v>
      </c>
      <c r="E728" t="s">
        <v>2149</v>
      </c>
      <c r="F728" t="s">
        <v>2150</v>
      </c>
    </row>
    <row r="729" spans="1:6" x14ac:dyDescent="0.75">
      <c r="A729" t="s">
        <v>2151</v>
      </c>
      <c r="B729" t="s">
        <v>0</v>
      </c>
      <c r="C729" t="s">
        <v>0</v>
      </c>
      <c r="D729" t="s">
        <v>0</v>
      </c>
      <c r="E729" t="s">
        <v>0</v>
      </c>
      <c r="F729" t="s">
        <v>0</v>
      </c>
    </row>
    <row r="730" spans="1:6" x14ac:dyDescent="0.75">
      <c r="A730" t="s">
        <v>47</v>
      </c>
      <c r="B730" t="s">
        <v>2152</v>
      </c>
      <c r="C730" t="s">
        <v>481</v>
      </c>
      <c r="D730" t="s">
        <v>878</v>
      </c>
      <c r="E730" t="s">
        <v>2153</v>
      </c>
      <c r="F730" t="s">
        <v>1677</v>
      </c>
    </row>
    <row r="731" spans="1:6" x14ac:dyDescent="0.75">
      <c r="A731" t="s">
        <v>2154</v>
      </c>
      <c r="B731" t="s">
        <v>2155</v>
      </c>
      <c r="C731" t="s">
        <v>925</v>
      </c>
      <c r="D731" t="s">
        <v>765</v>
      </c>
      <c r="E731" t="s">
        <v>2156</v>
      </c>
      <c r="F731" t="s">
        <v>177</v>
      </c>
    </row>
    <row r="732" spans="1:6" x14ac:dyDescent="0.75">
      <c r="A732" t="s">
        <v>128</v>
      </c>
      <c r="B732" t="s">
        <v>2157</v>
      </c>
      <c r="C732" t="s">
        <v>265</v>
      </c>
      <c r="D732" t="s">
        <v>390</v>
      </c>
      <c r="E732" t="s">
        <v>2158</v>
      </c>
      <c r="F732" t="s">
        <v>2159</v>
      </c>
    </row>
    <row r="733" spans="1:6" x14ac:dyDescent="0.75">
      <c r="A733" t="s">
        <v>2160</v>
      </c>
      <c r="B733" t="s">
        <v>0</v>
      </c>
      <c r="C733" t="s">
        <v>0</v>
      </c>
      <c r="D733" t="s">
        <v>0</v>
      </c>
      <c r="E733" t="s">
        <v>0</v>
      </c>
      <c r="F733" t="s">
        <v>0</v>
      </c>
    </row>
    <row r="734" spans="1:6" x14ac:dyDescent="0.75">
      <c r="A734" t="s">
        <v>28</v>
      </c>
      <c r="B734" t="s">
        <v>2161</v>
      </c>
      <c r="C734" t="s">
        <v>1296</v>
      </c>
      <c r="D734" t="s">
        <v>2162</v>
      </c>
      <c r="E734" t="s">
        <v>2163</v>
      </c>
      <c r="F734" t="s">
        <v>2164</v>
      </c>
    </row>
    <row r="735" spans="1:6" x14ac:dyDescent="0.75">
      <c r="A735" t="s">
        <v>2165</v>
      </c>
      <c r="B735" t="s">
        <v>2166</v>
      </c>
      <c r="C735" t="s">
        <v>216</v>
      </c>
      <c r="D735" t="s">
        <v>692</v>
      </c>
      <c r="E735" t="s">
        <v>2167</v>
      </c>
      <c r="F735" t="s">
        <v>1297</v>
      </c>
    </row>
    <row r="736" spans="1:6" x14ac:dyDescent="0.75">
      <c r="A736" t="s">
        <v>40</v>
      </c>
      <c r="B736" t="s">
        <v>2168</v>
      </c>
      <c r="C736" t="s">
        <v>220</v>
      </c>
      <c r="D736" t="s">
        <v>526</v>
      </c>
      <c r="E736" t="s">
        <v>2169</v>
      </c>
      <c r="F736" t="s">
        <v>2170</v>
      </c>
    </row>
    <row r="737" spans="1:6" x14ac:dyDescent="0.75">
      <c r="A737" t="s">
        <v>2171</v>
      </c>
      <c r="B737" t="s">
        <v>0</v>
      </c>
      <c r="C737" t="s">
        <v>0</v>
      </c>
      <c r="D737" t="s">
        <v>0</v>
      </c>
      <c r="E737" t="s">
        <v>0</v>
      </c>
      <c r="F737" t="s">
        <v>0</v>
      </c>
    </row>
    <row r="738" spans="1:6" x14ac:dyDescent="0.75">
      <c r="A738" t="s">
        <v>47</v>
      </c>
      <c r="B738" t="s">
        <v>2172</v>
      </c>
      <c r="C738" t="s">
        <v>608</v>
      </c>
      <c r="D738" t="s">
        <v>2173</v>
      </c>
      <c r="E738" t="s">
        <v>1047</v>
      </c>
      <c r="F738" t="s">
        <v>2174</v>
      </c>
    </row>
    <row r="739" spans="1:6" x14ac:dyDescent="0.75">
      <c r="A739" t="s">
        <v>2175</v>
      </c>
      <c r="B739" t="s">
        <v>2176</v>
      </c>
      <c r="C739" t="s">
        <v>352</v>
      </c>
      <c r="D739" t="s">
        <v>36</v>
      </c>
      <c r="E739" t="s">
        <v>2177</v>
      </c>
      <c r="F739" t="s">
        <v>2178</v>
      </c>
    </row>
    <row r="740" spans="1:6" x14ac:dyDescent="0.75">
      <c r="A740" t="s">
        <v>128</v>
      </c>
      <c r="B740" t="s">
        <v>2179</v>
      </c>
      <c r="C740" t="s">
        <v>216</v>
      </c>
      <c r="D740" t="s">
        <v>517</v>
      </c>
      <c r="E740" t="s">
        <v>573</v>
      </c>
      <c r="F740" t="s">
        <v>2180</v>
      </c>
    </row>
    <row r="741" spans="1:6" x14ac:dyDescent="0.75">
      <c r="A741" t="s">
        <v>2181</v>
      </c>
      <c r="B741" t="s">
        <v>0</v>
      </c>
      <c r="C741" t="s">
        <v>0</v>
      </c>
      <c r="D741" t="s">
        <v>0</v>
      </c>
      <c r="E741" t="s">
        <v>0</v>
      </c>
      <c r="F741" t="s">
        <v>0</v>
      </c>
    </row>
    <row r="742" spans="1:6" x14ac:dyDescent="0.75">
      <c r="A742" t="s">
        <v>82</v>
      </c>
      <c r="B742" t="s">
        <v>2182</v>
      </c>
      <c r="C742" t="s">
        <v>259</v>
      </c>
      <c r="D742" t="s">
        <v>260</v>
      </c>
      <c r="E742" t="s">
        <v>2183</v>
      </c>
      <c r="F742" t="s">
        <v>2184</v>
      </c>
    </row>
    <row r="743" spans="1:6" x14ac:dyDescent="0.75">
      <c r="A743" t="s">
        <v>15</v>
      </c>
      <c r="B743" t="s">
        <v>2185</v>
      </c>
      <c r="C743" t="s">
        <v>264</v>
      </c>
      <c r="D743" t="s">
        <v>592</v>
      </c>
      <c r="E743" t="s">
        <v>2186</v>
      </c>
      <c r="F743" t="s">
        <v>2187</v>
      </c>
    </row>
    <row r="744" spans="1:6" x14ac:dyDescent="0.75">
      <c r="A744" t="s">
        <v>2188</v>
      </c>
      <c r="B744" t="s">
        <v>2189</v>
      </c>
      <c r="C744" t="s">
        <v>925</v>
      </c>
      <c r="D744" t="s">
        <v>339</v>
      </c>
      <c r="E744" t="s">
        <v>2190</v>
      </c>
      <c r="F744" t="s">
        <v>2191</v>
      </c>
    </row>
    <row r="745" spans="1:6" x14ac:dyDescent="0.75">
      <c r="A745" t="s">
        <v>2192</v>
      </c>
      <c r="B745" t="s">
        <v>2193</v>
      </c>
      <c r="C745" t="s">
        <v>925</v>
      </c>
      <c r="D745" t="s">
        <v>765</v>
      </c>
      <c r="E745" t="s">
        <v>2194</v>
      </c>
      <c r="F745" t="s">
        <v>2195</v>
      </c>
    </row>
    <row r="746" spans="1:6" x14ac:dyDescent="0.75">
      <c r="A746" t="s">
        <v>110</v>
      </c>
      <c r="B746" t="s">
        <v>2196</v>
      </c>
      <c r="C746" t="s">
        <v>96</v>
      </c>
      <c r="D746" t="s">
        <v>55</v>
      </c>
      <c r="E746" t="s">
        <v>99</v>
      </c>
      <c r="F746" t="s">
        <v>197</v>
      </c>
    </row>
    <row r="747" spans="1:6" x14ac:dyDescent="0.75">
      <c r="A747" t="s">
        <v>2197</v>
      </c>
      <c r="B747" t="s">
        <v>0</v>
      </c>
      <c r="C747" t="s">
        <v>0</v>
      </c>
      <c r="D747" t="s">
        <v>0</v>
      </c>
      <c r="E747" t="s">
        <v>0</v>
      </c>
      <c r="F747" t="s">
        <v>0</v>
      </c>
    </row>
    <row r="748" spans="1:6" x14ac:dyDescent="0.75">
      <c r="A748" t="s">
        <v>82</v>
      </c>
      <c r="B748" t="s">
        <v>2198</v>
      </c>
      <c r="C748" t="s">
        <v>390</v>
      </c>
      <c r="D748" t="s">
        <v>2184</v>
      </c>
      <c r="E748" t="s">
        <v>2199</v>
      </c>
      <c r="F748" t="s">
        <v>2200</v>
      </c>
    </row>
    <row r="749" spans="1:6" x14ac:dyDescent="0.75">
      <c r="A749" t="s">
        <v>2201</v>
      </c>
      <c r="B749" t="s">
        <v>2202</v>
      </c>
      <c r="C749" t="s">
        <v>254</v>
      </c>
      <c r="D749" t="s">
        <v>66</v>
      </c>
      <c r="E749" t="s">
        <v>2203</v>
      </c>
      <c r="F749" t="s">
        <v>2204</v>
      </c>
    </row>
    <row r="750" spans="1:6" x14ac:dyDescent="0.75">
      <c r="A750" t="s">
        <v>128</v>
      </c>
      <c r="B750" t="s">
        <v>2205</v>
      </c>
      <c r="C750" t="s">
        <v>608</v>
      </c>
      <c r="D750" t="s">
        <v>2173</v>
      </c>
      <c r="E750" t="s">
        <v>2206</v>
      </c>
      <c r="F750" t="s">
        <v>2207</v>
      </c>
    </row>
    <row r="751" spans="1:6" x14ac:dyDescent="0.75">
      <c r="A751" t="s">
        <v>2208</v>
      </c>
      <c r="B751" t="s">
        <v>0</v>
      </c>
      <c r="C751" t="s">
        <v>0</v>
      </c>
      <c r="D751" t="s">
        <v>0</v>
      </c>
      <c r="E751" t="s">
        <v>0</v>
      </c>
      <c r="F751" t="s">
        <v>0</v>
      </c>
    </row>
    <row r="752" spans="1:6" x14ac:dyDescent="0.75">
      <c r="A752" t="s">
        <v>82</v>
      </c>
      <c r="B752" t="s">
        <v>2209</v>
      </c>
      <c r="C752" t="s">
        <v>77</v>
      </c>
      <c r="D752" t="s">
        <v>97</v>
      </c>
      <c r="E752" t="s">
        <v>2210</v>
      </c>
      <c r="F752" t="s">
        <v>2211</v>
      </c>
    </row>
    <row r="753" spans="1:6" x14ac:dyDescent="0.75">
      <c r="A753" t="s">
        <v>2212</v>
      </c>
      <c r="B753" t="s">
        <v>2213</v>
      </c>
      <c r="C753" t="s">
        <v>175</v>
      </c>
      <c r="D753" t="s">
        <v>396</v>
      </c>
      <c r="E753" t="s">
        <v>2214</v>
      </c>
      <c r="F753" t="s">
        <v>2215</v>
      </c>
    </row>
    <row r="754" spans="1:6" x14ac:dyDescent="0.75">
      <c r="A754" t="s">
        <v>128</v>
      </c>
      <c r="B754" t="s">
        <v>2216</v>
      </c>
      <c r="C754" t="s">
        <v>175</v>
      </c>
      <c r="D754" t="s">
        <v>396</v>
      </c>
      <c r="E754" t="s">
        <v>2217</v>
      </c>
      <c r="F754" t="s">
        <v>1579</v>
      </c>
    </row>
    <row r="755" spans="1:6" x14ac:dyDescent="0.75">
      <c r="A755" t="s">
        <v>2218</v>
      </c>
      <c r="B755" t="s">
        <v>0</v>
      </c>
      <c r="C755" t="s">
        <v>0</v>
      </c>
      <c r="D755" t="s">
        <v>0</v>
      </c>
      <c r="E755" t="s">
        <v>0</v>
      </c>
      <c r="F755" t="s">
        <v>0</v>
      </c>
    </row>
    <row r="756" spans="1:6" x14ac:dyDescent="0.75">
      <c r="A756" t="s">
        <v>82</v>
      </c>
      <c r="B756" t="s">
        <v>2219</v>
      </c>
      <c r="C756" t="s">
        <v>548</v>
      </c>
      <c r="D756" t="s">
        <v>1660</v>
      </c>
      <c r="E756" t="s">
        <v>2220</v>
      </c>
      <c r="F756" t="s">
        <v>2221</v>
      </c>
    </row>
    <row r="757" spans="1:6" x14ac:dyDescent="0.75">
      <c r="A757" t="s">
        <v>2222</v>
      </c>
      <c r="B757" t="s">
        <v>2223</v>
      </c>
      <c r="C757" t="s">
        <v>2224</v>
      </c>
      <c r="D757" t="s">
        <v>2140</v>
      </c>
      <c r="E757" t="s">
        <v>2225</v>
      </c>
      <c r="F757" t="s">
        <v>975</v>
      </c>
    </row>
    <row r="758" spans="1:6" x14ac:dyDescent="0.75">
      <c r="A758" t="s">
        <v>128</v>
      </c>
      <c r="B758" t="s">
        <v>2226</v>
      </c>
      <c r="C758" t="s">
        <v>2227</v>
      </c>
      <c r="D758" t="s">
        <v>87</v>
      </c>
      <c r="E758" t="s">
        <v>755</v>
      </c>
      <c r="F758" t="s">
        <v>2228</v>
      </c>
    </row>
    <row r="759" spans="1:6" x14ac:dyDescent="0.75">
      <c r="A759" t="s">
        <v>2229</v>
      </c>
      <c r="B759" t="s">
        <v>2230</v>
      </c>
      <c r="C759" t="s">
        <v>391</v>
      </c>
      <c r="D759" t="s">
        <v>2231</v>
      </c>
      <c r="E759" t="s">
        <v>99</v>
      </c>
      <c r="F759" t="s">
        <v>197</v>
      </c>
    </row>
    <row r="760" spans="1:6" x14ac:dyDescent="0.75">
      <c r="A760" t="s">
        <v>2232</v>
      </c>
      <c r="B760" t="s">
        <v>2233</v>
      </c>
      <c r="C760" t="s">
        <v>2234</v>
      </c>
      <c r="D760" t="s">
        <v>2235</v>
      </c>
      <c r="E760" t="s">
        <v>2236</v>
      </c>
      <c r="F760" t="s">
        <v>1466</v>
      </c>
    </row>
    <row r="761" spans="1:6" x14ac:dyDescent="0.75">
      <c r="A761" t="s">
        <v>2237</v>
      </c>
      <c r="B761" t="s">
        <v>0</v>
      </c>
      <c r="C761" t="s">
        <v>0</v>
      </c>
      <c r="D761" t="s">
        <v>0</v>
      </c>
      <c r="E761" t="s">
        <v>0</v>
      </c>
      <c r="F761" t="s">
        <v>0</v>
      </c>
    </row>
    <row r="762" spans="1:6" x14ac:dyDescent="0.75">
      <c r="A762" t="s">
        <v>82</v>
      </c>
      <c r="B762" t="s">
        <v>2238</v>
      </c>
      <c r="C762" t="s">
        <v>96</v>
      </c>
      <c r="D762" t="s">
        <v>97</v>
      </c>
      <c r="E762" t="s">
        <v>2239</v>
      </c>
      <c r="F762" t="s">
        <v>2240</v>
      </c>
    </row>
    <row r="763" spans="1:6" x14ac:dyDescent="0.75">
      <c r="A763" t="s">
        <v>2241</v>
      </c>
      <c r="B763" t="s">
        <v>2242</v>
      </c>
      <c r="C763" t="s">
        <v>765</v>
      </c>
      <c r="D763" t="s">
        <v>148</v>
      </c>
      <c r="E763" t="s">
        <v>2243</v>
      </c>
      <c r="F763" t="s">
        <v>2244</v>
      </c>
    </row>
    <row r="764" spans="1:6" x14ac:dyDescent="0.75">
      <c r="A764" t="s">
        <v>40</v>
      </c>
      <c r="B764" t="s">
        <v>2245</v>
      </c>
      <c r="C764" t="s">
        <v>925</v>
      </c>
      <c r="D764" t="s">
        <v>164</v>
      </c>
      <c r="E764" t="s">
        <v>127</v>
      </c>
      <c r="F764" t="s">
        <v>284</v>
      </c>
    </row>
    <row r="765" spans="1:6" x14ac:dyDescent="0.75">
      <c r="A765" t="s">
        <v>2246</v>
      </c>
      <c r="B765" t="s">
        <v>0</v>
      </c>
      <c r="C765" t="s">
        <v>0</v>
      </c>
      <c r="D765" t="s">
        <v>0</v>
      </c>
      <c r="E765" t="s">
        <v>0</v>
      </c>
      <c r="F765" t="s">
        <v>0</v>
      </c>
    </row>
    <row r="766" spans="1:6" x14ac:dyDescent="0.75">
      <c r="A766" t="s">
        <v>82</v>
      </c>
      <c r="B766" t="s">
        <v>2247</v>
      </c>
      <c r="C766" t="s">
        <v>148</v>
      </c>
      <c r="D766" t="s">
        <v>1188</v>
      </c>
      <c r="E766" t="s">
        <v>2248</v>
      </c>
      <c r="F766" t="s">
        <v>1370</v>
      </c>
    </row>
    <row r="767" spans="1:6" x14ac:dyDescent="0.75">
      <c r="A767" t="s">
        <v>2249</v>
      </c>
      <c r="B767" t="s">
        <v>2250</v>
      </c>
      <c r="C767" t="s">
        <v>96</v>
      </c>
      <c r="D767" t="s">
        <v>97</v>
      </c>
      <c r="E767" t="s">
        <v>2251</v>
      </c>
      <c r="F767" t="s">
        <v>827</v>
      </c>
    </row>
    <row r="768" spans="1:6" x14ac:dyDescent="0.75">
      <c r="A768" t="s">
        <v>128</v>
      </c>
      <c r="B768" t="s">
        <v>2252</v>
      </c>
      <c r="C768" t="s">
        <v>143</v>
      </c>
      <c r="D768" t="s">
        <v>220</v>
      </c>
      <c r="E768" t="s">
        <v>1580</v>
      </c>
      <c r="F768" t="s">
        <v>2253</v>
      </c>
    </row>
    <row r="769" spans="1:6" x14ac:dyDescent="0.75">
      <c r="A769" t="s">
        <v>2254</v>
      </c>
      <c r="B769" t="s">
        <v>0</v>
      </c>
      <c r="C769" t="s">
        <v>0</v>
      </c>
      <c r="D769" t="s">
        <v>0</v>
      </c>
      <c r="E769" t="s">
        <v>0</v>
      </c>
      <c r="F769" t="s">
        <v>0</v>
      </c>
    </row>
    <row r="770" spans="1:6" x14ac:dyDescent="0.75">
      <c r="A770" t="s">
        <v>82</v>
      </c>
      <c r="B770" t="s">
        <v>2255</v>
      </c>
      <c r="C770" t="s">
        <v>878</v>
      </c>
      <c r="D770" t="s">
        <v>879</v>
      </c>
      <c r="E770" t="s">
        <v>2256</v>
      </c>
      <c r="F770" t="s">
        <v>312</v>
      </c>
    </row>
    <row r="771" spans="1:6" x14ac:dyDescent="0.75">
      <c r="A771" t="s">
        <v>2257</v>
      </c>
      <c r="B771" t="s">
        <v>2258</v>
      </c>
      <c r="C771" t="s">
        <v>216</v>
      </c>
      <c r="D771" t="s">
        <v>692</v>
      </c>
      <c r="E771" t="s">
        <v>2259</v>
      </c>
      <c r="F771" t="s">
        <v>2260</v>
      </c>
    </row>
    <row r="772" spans="1:6" x14ac:dyDescent="0.75">
      <c r="A772" t="s">
        <v>128</v>
      </c>
      <c r="B772" t="s">
        <v>2261</v>
      </c>
      <c r="C772" t="s">
        <v>282</v>
      </c>
      <c r="D772" t="s">
        <v>2262</v>
      </c>
      <c r="E772" t="s">
        <v>1169</v>
      </c>
      <c r="F772" t="s">
        <v>982</v>
      </c>
    </row>
    <row r="773" spans="1:6" x14ac:dyDescent="0.75">
      <c r="A773" t="s">
        <v>1082</v>
      </c>
      <c r="B773" t="s">
        <v>2263</v>
      </c>
      <c r="C773" t="s">
        <v>260</v>
      </c>
      <c r="D773" t="s">
        <v>2264</v>
      </c>
      <c r="E773" t="s">
        <v>346</v>
      </c>
      <c r="F773" t="s">
        <v>1985</v>
      </c>
    </row>
    <row r="774" spans="1:6" x14ac:dyDescent="0.75">
      <c r="A774" t="s">
        <v>802</v>
      </c>
      <c r="B774" t="s">
        <v>2265</v>
      </c>
      <c r="C774" t="s">
        <v>42</v>
      </c>
      <c r="D774" t="s">
        <v>264</v>
      </c>
      <c r="E774" t="s">
        <v>2266</v>
      </c>
      <c r="F774" t="s">
        <v>2267</v>
      </c>
    </row>
    <row r="775" spans="1:6" x14ac:dyDescent="0.75">
      <c r="A775" t="s">
        <v>2268</v>
      </c>
      <c r="B775" t="s">
        <v>0</v>
      </c>
      <c r="C775" t="s">
        <v>0</v>
      </c>
      <c r="D775" t="s">
        <v>0</v>
      </c>
      <c r="E775" t="s">
        <v>0</v>
      </c>
      <c r="F775" t="s">
        <v>0</v>
      </c>
    </row>
    <row r="776" spans="1:6" x14ac:dyDescent="0.75">
      <c r="A776" t="s">
        <v>82</v>
      </c>
      <c r="B776" t="s">
        <v>2269</v>
      </c>
      <c r="C776" t="s">
        <v>37</v>
      </c>
      <c r="D776" t="s">
        <v>1673</v>
      </c>
      <c r="E776" t="s">
        <v>2270</v>
      </c>
      <c r="F776" t="s">
        <v>1642</v>
      </c>
    </row>
    <row r="777" spans="1:6" x14ac:dyDescent="0.75">
      <c r="A777" t="s">
        <v>2271</v>
      </c>
      <c r="B777" t="s">
        <v>2272</v>
      </c>
      <c r="C777" t="s">
        <v>414</v>
      </c>
      <c r="D777" t="s">
        <v>1316</v>
      </c>
      <c r="E777" t="s">
        <v>2273</v>
      </c>
      <c r="F777" t="s">
        <v>2135</v>
      </c>
    </row>
    <row r="778" spans="1:6" x14ac:dyDescent="0.75">
      <c r="A778" t="s">
        <v>128</v>
      </c>
      <c r="B778" t="s">
        <v>2274</v>
      </c>
      <c r="C778" t="s">
        <v>1240</v>
      </c>
      <c r="D778" t="s">
        <v>2275</v>
      </c>
      <c r="E778" t="s">
        <v>2276</v>
      </c>
      <c r="F778" t="s">
        <v>2056</v>
      </c>
    </row>
    <row r="779" spans="1:6" x14ac:dyDescent="0.75">
      <c r="A779" t="s">
        <v>2277</v>
      </c>
      <c r="B779" t="s">
        <v>0</v>
      </c>
      <c r="C779" t="s">
        <v>0</v>
      </c>
      <c r="D779" t="s">
        <v>0</v>
      </c>
      <c r="E779" t="s">
        <v>0</v>
      </c>
      <c r="F779" t="s">
        <v>0</v>
      </c>
    </row>
    <row r="780" spans="1:6" x14ac:dyDescent="0.75">
      <c r="A780" t="s">
        <v>82</v>
      </c>
      <c r="B780" t="s">
        <v>2278</v>
      </c>
      <c r="C780" t="s">
        <v>77</v>
      </c>
      <c r="D780" t="s">
        <v>306</v>
      </c>
      <c r="E780" t="s">
        <v>2279</v>
      </c>
      <c r="F780" t="s">
        <v>1524</v>
      </c>
    </row>
    <row r="781" spans="1:6" x14ac:dyDescent="0.75">
      <c r="A781" t="s">
        <v>2280</v>
      </c>
      <c r="B781" t="s">
        <v>2281</v>
      </c>
      <c r="C781" t="s">
        <v>765</v>
      </c>
      <c r="D781" t="s">
        <v>766</v>
      </c>
      <c r="E781" t="s">
        <v>2282</v>
      </c>
      <c r="F781" t="s">
        <v>2283</v>
      </c>
    </row>
    <row r="782" spans="1:6" x14ac:dyDescent="0.75">
      <c r="A782" t="s">
        <v>128</v>
      </c>
      <c r="B782" t="s">
        <v>2284</v>
      </c>
      <c r="C782" t="s">
        <v>925</v>
      </c>
      <c r="D782" t="s">
        <v>164</v>
      </c>
      <c r="E782" t="s">
        <v>2285</v>
      </c>
      <c r="F782" t="s">
        <v>2286</v>
      </c>
    </row>
    <row r="783" spans="1:6" x14ac:dyDescent="0.75">
      <c r="A783" t="s">
        <v>2287</v>
      </c>
      <c r="B783" t="s">
        <v>0</v>
      </c>
      <c r="C783" t="s">
        <v>0</v>
      </c>
      <c r="D783" t="s">
        <v>0</v>
      </c>
      <c r="E783" t="s">
        <v>0</v>
      </c>
      <c r="F783" t="s">
        <v>0</v>
      </c>
    </row>
    <row r="784" spans="1:6" x14ac:dyDescent="0.75">
      <c r="A784" t="s">
        <v>28</v>
      </c>
      <c r="B784" t="s">
        <v>2288</v>
      </c>
      <c r="C784" t="s">
        <v>210</v>
      </c>
      <c r="D784" t="s">
        <v>211</v>
      </c>
      <c r="E784" t="s">
        <v>2289</v>
      </c>
      <c r="F784" t="s">
        <v>2290</v>
      </c>
    </row>
    <row r="785" spans="1:6" x14ac:dyDescent="0.75">
      <c r="A785" t="s">
        <v>2291</v>
      </c>
      <c r="B785" t="s">
        <v>2292</v>
      </c>
      <c r="C785" t="s">
        <v>339</v>
      </c>
      <c r="D785" t="s">
        <v>72</v>
      </c>
      <c r="E785" t="s">
        <v>2293</v>
      </c>
      <c r="F785" t="s">
        <v>1180</v>
      </c>
    </row>
    <row r="786" spans="1:6" x14ac:dyDescent="0.75">
      <c r="A786" t="s">
        <v>128</v>
      </c>
      <c r="B786" t="s">
        <v>2294</v>
      </c>
      <c r="C786" t="s">
        <v>175</v>
      </c>
      <c r="D786" t="s">
        <v>396</v>
      </c>
      <c r="E786" t="s">
        <v>2295</v>
      </c>
      <c r="F786" t="s">
        <v>197</v>
      </c>
    </row>
    <row r="787" spans="1:6" x14ac:dyDescent="0.75">
      <c r="A787" t="s">
        <v>2296</v>
      </c>
      <c r="B787" t="s">
        <v>2297</v>
      </c>
      <c r="C787" t="s">
        <v>676</v>
      </c>
      <c r="D787" t="s">
        <v>925</v>
      </c>
      <c r="E787" t="s">
        <v>2298</v>
      </c>
      <c r="F787" t="s">
        <v>2299</v>
      </c>
    </row>
    <row r="788" spans="1:6" x14ac:dyDescent="0.75">
      <c r="A788" t="s">
        <v>585</v>
      </c>
      <c r="B788" t="s">
        <v>2300</v>
      </c>
      <c r="C788" t="s">
        <v>254</v>
      </c>
      <c r="D788" t="s">
        <v>406</v>
      </c>
      <c r="E788" t="s">
        <v>2301</v>
      </c>
      <c r="F788" t="s">
        <v>2302</v>
      </c>
    </row>
    <row r="789" spans="1:6" x14ac:dyDescent="0.75">
      <c r="A789" t="s">
        <v>2303</v>
      </c>
      <c r="B789" t="s">
        <v>0</v>
      </c>
      <c r="C789" t="s">
        <v>0</v>
      </c>
      <c r="D789" t="s">
        <v>0</v>
      </c>
      <c r="E789" t="s">
        <v>0</v>
      </c>
      <c r="F789" t="s">
        <v>0</v>
      </c>
    </row>
    <row r="790" spans="1:6" x14ac:dyDescent="0.75">
      <c r="A790" t="s">
        <v>135</v>
      </c>
      <c r="B790" t="s">
        <v>2304</v>
      </c>
      <c r="C790" t="s">
        <v>144</v>
      </c>
      <c r="D790" t="s">
        <v>830</v>
      </c>
      <c r="E790" t="s">
        <v>2305</v>
      </c>
      <c r="F790" t="s">
        <v>2306</v>
      </c>
    </row>
    <row r="791" spans="1:6" x14ac:dyDescent="0.75">
      <c r="A791" t="s">
        <v>2307</v>
      </c>
      <c r="B791" t="s">
        <v>2308</v>
      </c>
      <c r="C791" t="s">
        <v>210</v>
      </c>
      <c r="D791" t="s">
        <v>1296</v>
      </c>
      <c r="E791" t="s">
        <v>823</v>
      </c>
      <c r="F791" t="s">
        <v>2309</v>
      </c>
    </row>
    <row r="792" spans="1:6" x14ac:dyDescent="0.75">
      <c r="A792" t="s">
        <v>128</v>
      </c>
      <c r="B792" t="s">
        <v>2310</v>
      </c>
      <c r="C792" t="s">
        <v>77</v>
      </c>
      <c r="D792" t="s">
        <v>608</v>
      </c>
      <c r="E792" t="s">
        <v>2311</v>
      </c>
      <c r="F792" t="s">
        <v>2312</v>
      </c>
    </row>
    <row r="793" spans="1:6" x14ac:dyDescent="0.75">
      <c r="A793" t="s">
        <v>2313</v>
      </c>
      <c r="B793" t="s">
        <v>0</v>
      </c>
      <c r="C793" t="s">
        <v>0</v>
      </c>
      <c r="D793" t="s">
        <v>0</v>
      </c>
      <c r="E793" t="s">
        <v>0</v>
      </c>
      <c r="F793" t="s">
        <v>0</v>
      </c>
    </row>
    <row r="794" spans="1:6" x14ac:dyDescent="0.75">
      <c r="A794" t="s">
        <v>82</v>
      </c>
      <c r="B794" t="s">
        <v>2314</v>
      </c>
      <c r="C794" t="s">
        <v>352</v>
      </c>
      <c r="D794" t="s">
        <v>36</v>
      </c>
      <c r="E794" t="s">
        <v>2315</v>
      </c>
      <c r="F794" t="s">
        <v>2316</v>
      </c>
    </row>
    <row r="795" spans="1:6" x14ac:dyDescent="0.75">
      <c r="A795" t="s">
        <v>15</v>
      </c>
      <c r="B795" t="s">
        <v>2317</v>
      </c>
      <c r="C795" t="s">
        <v>339</v>
      </c>
      <c r="D795" t="s">
        <v>90</v>
      </c>
      <c r="E795" t="s">
        <v>2318</v>
      </c>
      <c r="F795" t="s">
        <v>2319</v>
      </c>
    </row>
    <row r="796" spans="1:6" x14ac:dyDescent="0.75">
      <c r="A796" t="s">
        <v>2320</v>
      </c>
      <c r="B796" t="s">
        <v>2321</v>
      </c>
      <c r="C796" t="s">
        <v>264</v>
      </c>
      <c r="D796" t="s">
        <v>265</v>
      </c>
      <c r="E796" t="s">
        <v>2322</v>
      </c>
      <c r="F796" t="s">
        <v>617</v>
      </c>
    </row>
    <row r="797" spans="1:6" x14ac:dyDescent="0.75">
      <c r="A797" t="s">
        <v>2323</v>
      </c>
      <c r="B797" t="s">
        <v>2324</v>
      </c>
      <c r="C797" t="s">
        <v>42</v>
      </c>
      <c r="D797" t="s">
        <v>264</v>
      </c>
      <c r="E797" t="s">
        <v>2325</v>
      </c>
      <c r="F797" t="s">
        <v>755</v>
      </c>
    </row>
    <row r="798" spans="1:6" x14ac:dyDescent="0.75">
      <c r="A798" t="s">
        <v>110</v>
      </c>
      <c r="B798" t="s">
        <v>2326</v>
      </c>
      <c r="C798" t="s">
        <v>1288</v>
      </c>
      <c r="D798" t="s">
        <v>259</v>
      </c>
      <c r="E798" t="s">
        <v>2327</v>
      </c>
      <c r="F798" t="s">
        <v>2328</v>
      </c>
    </row>
    <row r="799" spans="1:6" x14ac:dyDescent="0.75">
      <c r="A799" t="s">
        <v>2329</v>
      </c>
      <c r="B799" t="s">
        <v>0</v>
      </c>
      <c r="C799" t="s">
        <v>0</v>
      </c>
      <c r="D799" t="s">
        <v>0</v>
      </c>
      <c r="E799" t="s">
        <v>0</v>
      </c>
      <c r="F799" t="s">
        <v>0</v>
      </c>
    </row>
    <row r="800" spans="1:6" x14ac:dyDescent="0.75">
      <c r="A800" t="s">
        <v>82</v>
      </c>
      <c r="B800" t="s">
        <v>2330</v>
      </c>
      <c r="C800" t="s">
        <v>1775</v>
      </c>
      <c r="D800" t="s">
        <v>1776</v>
      </c>
      <c r="E800" t="s">
        <v>2331</v>
      </c>
      <c r="F800" t="s">
        <v>2332</v>
      </c>
    </row>
    <row r="801" spans="1:6" x14ac:dyDescent="0.75">
      <c r="A801" t="s">
        <v>2333</v>
      </c>
      <c r="B801" t="s">
        <v>2334</v>
      </c>
      <c r="C801" t="s">
        <v>210</v>
      </c>
      <c r="D801" t="s">
        <v>1296</v>
      </c>
      <c r="E801" t="s">
        <v>1088</v>
      </c>
      <c r="F801" t="s">
        <v>2335</v>
      </c>
    </row>
    <row r="802" spans="1:6" x14ac:dyDescent="0.75">
      <c r="A802" t="s">
        <v>128</v>
      </c>
      <c r="B802" t="s">
        <v>2336</v>
      </c>
      <c r="C802" t="s">
        <v>137</v>
      </c>
      <c r="D802" t="s">
        <v>56</v>
      </c>
      <c r="E802" t="s">
        <v>2337</v>
      </c>
      <c r="F802" t="s">
        <v>502</v>
      </c>
    </row>
    <row r="803" spans="1:6" x14ac:dyDescent="0.75">
      <c r="A803" t="s">
        <v>2338</v>
      </c>
      <c r="B803" t="s">
        <v>0</v>
      </c>
      <c r="C803" t="s">
        <v>0</v>
      </c>
      <c r="D803" t="s">
        <v>0</v>
      </c>
      <c r="E803" t="s">
        <v>0</v>
      </c>
      <c r="F803" t="s">
        <v>0</v>
      </c>
    </row>
    <row r="804" spans="1:6" x14ac:dyDescent="0.75">
      <c r="A804" t="s">
        <v>82</v>
      </c>
      <c r="B804" t="s">
        <v>2339</v>
      </c>
      <c r="C804" t="s">
        <v>414</v>
      </c>
      <c r="D804" t="s">
        <v>84</v>
      </c>
      <c r="E804" t="s">
        <v>541</v>
      </c>
      <c r="F804" t="s">
        <v>2340</v>
      </c>
    </row>
    <row r="805" spans="1:6" x14ac:dyDescent="0.75">
      <c r="A805" t="s">
        <v>2341</v>
      </c>
      <c r="B805" t="s">
        <v>2342</v>
      </c>
      <c r="C805" t="s">
        <v>164</v>
      </c>
      <c r="D805" t="s">
        <v>165</v>
      </c>
      <c r="E805" t="s">
        <v>2343</v>
      </c>
      <c r="F805" t="s">
        <v>938</v>
      </c>
    </row>
    <row r="806" spans="1:6" x14ac:dyDescent="0.75">
      <c r="A806" t="s">
        <v>40</v>
      </c>
      <c r="B806" t="s">
        <v>2344</v>
      </c>
      <c r="C806" t="s">
        <v>696</v>
      </c>
      <c r="D806" t="s">
        <v>2345</v>
      </c>
      <c r="E806" t="s">
        <v>2346</v>
      </c>
      <c r="F806" t="s">
        <v>2347</v>
      </c>
    </row>
    <row r="807" spans="1:6" x14ac:dyDescent="0.75">
      <c r="A807" t="s">
        <v>2348</v>
      </c>
      <c r="B807" t="s">
        <v>0</v>
      </c>
      <c r="C807" t="s">
        <v>0</v>
      </c>
      <c r="D807" t="s">
        <v>0</v>
      </c>
      <c r="E807" t="s">
        <v>0</v>
      </c>
      <c r="F807" t="s">
        <v>0</v>
      </c>
    </row>
    <row r="808" spans="1:6" x14ac:dyDescent="0.75">
      <c r="A808" t="s">
        <v>82</v>
      </c>
      <c r="B808" t="s">
        <v>2349</v>
      </c>
      <c r="C808" t="s">
        <v>165</v>
      </c>
      <c r="D808" t="s">
        <v>1579</v>
      </c>
      <c r="E808" t="s">
        <v>2350</v>
      </c>
      <c r="F808" t="s">
        <v>940</v>
      </c>
    </row>
    <row r="809" spans="1:6" x14ac:dyDescent="0.75">
      <c r="A809" t="s">
        <v>2351</v>
      </c>
      <c r="B809" t="s">
        <v>2352</v>
      </c>
      <c r="C809" t="s">
        <v>200</v>
      </c>
      <c r="D809" t="s">
        <v>250</v>
      </c>
      <c r="E809" t="s">
        <v>2353</v>
      </c>
      <c r="F809" t="s">
        <v>1846</v>
      </c>
    </row>
    <row r="810" spans="1:6" x14ac:dyDescent="0.75">
      <c r="A810" t="s">
        <v>128</v>
      </c>
      <c r="B810" t="s">
        <v>2354</v>
      </c>
      <c r="C810" t="s">
        <v>556</v>
      </c>
      <c r="D810" t="s">
        <v>77</v>
      </c>
      <c r="E810" t="s">
        <v>2355</v>
      </c>
      <c r="F810" t="s">
        <v>2119</v>
      </c>
    </row>
    <row r="811" spans="1:6" x14ac:dyDescent="0.75">
      <c r="A811" t="s">
        <v>2356</v>
      </c>
      <c r="B811" t="s">
        <v>0</v>
      </c>
      <c r="C811" t="s">
        <v>0</v>
      </c>
      <c r="D811" t="s">
        <v>0</v>
      </c>
      <c r="E811" t="s">
        <v>0</v>
      </c>
      <c r="F811" t="s">
        <v>0</v>
      </c>
    </row>
    <row r="812" spans="1:6" x14ac:dyDescent="0.75">
      <c r="A812" t="s">
        <v>82</v>
      </c>
      <c r="B812" t="s">
        <v>2357</v>
      </c>
      <c r="C812" t="s">
        <v>287</v>
      </c>
      <c r="D812" t="s">
        <v>118</v>
      </c>
      <c r="E812" t="s">
        <v>2358</v>
      </c>
      <c r="F812" t="s">
        <v>2164</v>
      </c>
    </row>
    <row r="813" spans="1:6" x14ac:dyDescent="0.75">
      <c r="A813" t="s">
        <v>2359</v>
      </c>
      <c r="B813" t="s">
        <v>2360</v>
      </c>
      <c r="C813" t="s">
        <v>925</v>
      </c>
      <c r="D813" t="s">
        <v>164</v>
      </c>
      <c r="E813" t="s">
        <v>2361</v>
      </c>
      <c r="F813" t="s">
        <v>2362</v>
      </c>
    </row>
    <row r="814" spans="1:6" x14ac:dyDescent="0.75">
      <c r="A814" t="s">
        <v>128</v>
      </c>
      <c r="B814" t="s">
        <v>2363</v>
      </c>
      <c r="C814" t="s">
        <v>736</v>
      </c>
      <c r="D814" t="s">
        <v>2364</v>
      </c>
      <c r="E814" t="s">
        <v>2365</v>
      </c>
      <c r="F814" t="s">
        <v>252</v>
      </c>
    </row>
    <row r="815" spans="1:6" x14ac:dyDescent="0.75">
      <c r="A815" t="s">
        <v>2366</v>
      </c>
      <c r="B815" t="s">
        <v>0</v>
      </c>
      <c r="C815" t="s">
        <v>0</v>
      </c>
      <c r="D815" t="s">
        <v>0</v>
      </c>
      <c r="E815" t="s">
        <v>0</v>
      </c>
      <c r="F815" t="s">
        <v>0</v>
      </c>
    </row>
    <row r="816" spans="1:6" x14ac:dyDescent="0.75">
      <c r="A816" t="s">
        <v>82</v>
      </c>
      <c r="B816" t="s">
        <v>2367</v>
      </c>
      <c r="C816" t="s">
        <v>274</v>
      </c>
      <c r="D816" t="s">
        <v>2368</v>
      </c>
      <c r="E816" t="s">
        <v>2369</v>
      </c>
      <c r="F816" t="s">
        <v>2370</v>
      </c>
    </row>
    <row r="817" spans="1:6" x14ac:dyDescent="0.75">
      <c r="A817" t="s">
        <v>2371</v>
      </c>
      <c r="B817" t="s">
        <v>2372</v>
      </c>
      <c r="C817" t="s">
        <v>204</v>
      </c>
      <c r="D817" t="s">
        <v>747</v>
      </c>
      <c r="E817" t="s">
        <v>2373</v>
      </c>
      <c r="F817" t="s">
        <v>2374</v>
      </c>
    </row>
    <row r="818" spans="1:6" x14ac:dyDescent="0.75">
      <c r="A818" t="s">
        <v>128</v>
      </c>
      <c r="B818" t="s">
        <v>2375</v>
      </c>
      <c r="C818" t="s">
        <v>144</v>
      </c>
      <c r="D818" t="s">
        <v>310</v>
      </c>
      <c r="E818" t="s">
        <v>2376</v>
      </c>
      <c r="F818" t="s">
        <v>2377</v>
      </c>
    </row>
    <row r="819" spans="1:6" x14ac:dyDescent="0.75">
      <c r="A819" t="s">
        <v>2378</v>
      </c>
      <c r="B819" t="s">
        <v>0</v>
      </c>
      <c r="C819" t="s">
        <v>0</v>
      </c>
      <c r="D819" t="s">
        <v>0</v>
      </c>
      <c r="E819" t="s">
        <v>0</v>
      </c>
      <c r="F819" t="s">
        <v>0</v>
      </c>
    </row>
    <row r="820" spans="1:6" x14ac:dyDescent="0.75">
      <c r="A820" t="s">
        <v>82</v>
      </c>
      <c r="B820" t="s">
        <v>2379</v>
      </c>
      <c r="C820" t="s">
        <v>96</v>
      </c>
      <c r="D820" t="s">
        <v>97</v>
      </c>
      <c r="E820" t="s">
        <v>2380</v>
      </c>
      <c r="F820" t="s">
        <v>2381</v>
      </c>
    </row>
    <row r="821" spans="1:6" x14ac:dyDescent="0.75">
      <c r="A821" t="s">
        <v>2382</v>
      </c>
      <c r="B821" t="s">
        <v>2383</v>
      </c>
      <c r="C821" t="s">
        <v>587</v>
      </c>
      <c r="D821" t="s">
        <v>624</v>
      </c>
      <c r="E821" t="s">
        <v>2384</v>
      </c>
      <c r="F821" t="s">
        <v>2385</v>
      </c>
    </row>
    <row r="822" spans="1:6" x14ac:dyDescent="0.75">
      <c r="A822" t="s">
        <v>128</v>
      </c>
      <c r="B822" t="s">
        <v>2386</v>
      </c>
      <c r="C822" t="s">
        <v>676</v>
      </c>
      <c r="D822" t="s">
        <v>42</v>
      </c>
      <c r="E822" t="s">
        <v>1184</v>
      </c>
      <c r="F822" t="s">
        <v>2159</v>
      </c>
    </row>
    <row r="823" spans="1:6" x14ac:dyDescent="0.75">
      <c r="A823" t="s">
        <v>2387</v>
      </c>
      <c r="B823" t="s">
        <v>0</v>
      </c>
      <c r="C823" t="s">
        <v>0</v>
      </c>
      <c r="D823" t="s">
        <v>0</v>
      </c>
      <c r="E823" t="s">
        <v>0</v>
      </c>
      <c r="F823" t="s">
        <v>0</v>
      </c>
    </row>
    <row r="824" spans="1:6" x14ac:dyDescent="0.75">
      <c r="A824" t="s">
        <v>28</v>
      </c>
      <c r="B824" t="s">
        <v>2388</v>
      </c>
      <c r="C824" t="s">
        <v>592</v>
      </c>
      <c r="D824" t="s">
        <v>1092</v>
      </c>
      <c r="E824" t="s">
        <v>649</v>
      </c>
      <c r="F824" t="s">
        <v>2389</v>
      </c>
    </row>
    <row r="825" spans="1:6" x14ac:dyDescent="0.75">
      <c r="A825" t="s">
        <v>2390</v>
      </c>
      <c r="B825" t="s">
        <v>2391</v>
      </c>
      <c r="C825" t="s">
        <v>96</v>
      </c>
      <c r="D825" t="s">
        <v>137</v>
      </c>
      <c r="E825" t="s">
        <v>2392</v>
      </c>
      <c r="F825" t="s">
        <v>1278</v>
      </c>
    </row>
    <row r="826" spans="1:6" x14ac:dyDescent="0.75">
      <c r="A826" t="s">
        <v>40</v>
      </c>
      <c r="B826" t="s">
        <v>2393</v>
      </c>
      <c r="C826" t="s">
        <v>556</v>
      </c>
      <c r="D826" t="s">
        <v>77</v>
      </c>
      <c r="E826" t="s">
        <v>2394</v>
      </c>
      <c r="F826" t="s">
        <v>1738</v>
      </c>
    </row>
    <row r="827" spans="1:6" x14ac:dyDescent="0.75">
      <c r="A827" t="s">
        <v>2395</v>
      </c>
      <c r="B827" t="s">
        <v>0</v>
      </c>
      <c r="C827" t="s">
        <v>0</v>
      </c>
      <c r="D827" t="s">
        <v>0</v>
      </c>
      <c r="E827" t="s">
        <v>0</v>
      </c>
      <c r="F827" t="s">
        <v>0</v>
      </c>
    </row>
    <row r="828" spans="1:6" x14ac:dyDescent="0.75">
      <c r="A828" t="s">
        <v>82</v>
      </c>
      <c r="B828" t="s">
        <v>2396</v>
      </c>
      <c r="C828" t="s">
        <v>1280</v>
      </c>
      <c r="D828" t="s">
        <v>798</v>
      </c>
      <c r="E828" t="s">
        <v>2397</v>
      </c>
      <c r="F828" t="s">
        <v>951</v>
      </c>
    </row>
    <row r="829" spans="1:6" x14ac:dyDescent="0.75">
      <c r="A829" t="s">
        <v>2398</v>
      </c>
      <c r="B829" t="s">
        <v>2399</v>
      </c>
      <c r="C829" t="s">
        <v>78</v>
      </c>
      <c r="D829" t="s">
        <v>357</v>
      </c>
      <c r="E829" t="s">
        <v>2400</v>
      </c>
      <c r="F829" t="s">
        <v>2401</v>
      </c>
    </row>
    <row r="830" spans="1:6" x14ac:dyDescent="0.75">
      <c r="A830" t="s">
        <v>40</v>
      </c>
      <c r="B830" t="s">
        <v>2402</v>
      </c>
      <c r="C830" t="s">
        <v>1511</v>
      </c>
      <c r="D830" t="s">
        <v>1680</v>
      </c>
      <c r="E830" t="s">
        <v>2403</v>
      </c>
      <c r="F830" t="s">
        <v>2328</v>
      </c>
    </row>
    <row r="831" spans="1:6" x14ac:dyDescent="0.75">
      <c r="A831" t="s">
        <v>2404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</row>
    <row r="832" spans="1:6" x14ac:dyDescent="0.75">
      <c r="A832" t="s">
        <v>28</v>
      </c>
      <c r="B832" t="s">
        <v>2405</v>
      </c>
      <c r="C832" t="s">
        <v>168</v>
      </c>
      <c r="D832" t="s">
        <v>169</v>
      </c>
      <c r="E832" t="s">
        <v>2406</v>
      </c>
      <c r="F832" t="s">
        <v>1405</v>
      </c>
    </row>
    <row r="833" spans="1:6" x14ac:dyDescent="0.75">
      <c r="A833" t="s">
        <v>2407</v>
      </c>
      <c r="B833" t="s">
        <v>2408</v>
      </c>
      <c r="C833" t="s">
        <v>168</v>
      </c>
      <c r="D833" t="s">
        <v>169</v>
      </c>
      <c r="E833" t="s">
        <v>2409</v>
      </c>
      <c r="F833" t="s">
        <v>2410</v>
      </c>
    </row>
    <row r="834" spans="1:6" x14ac:dyDescent="0.75">
      <c r="A834" t="s">
        <v>1406</v>
      </c>
      <c r="B834" t="s">
        <v>822</v>
      </c>
      <c r="C834" t="s">
        <v>230</v>
      </c>
      <c r="D834" t="s">
        <v>230</v>
      </c>
      <c r="E834" t="s">
        <v>230</v>
      </c>
      <c r="F834" t="s">
        <v>230</v>
      </c>
    </row>
    <row r="835" spans="1:6" x14ac:dyDescent="0.75">
      <c r="A835" t="s">
        <v>2411</v>
      </c>
      <c r="B835" t="s">
        <v>0</v>
      </c>
      <c r="C835" t="s">
        <v>0</v>
      </c>
      <c r="D835" t="s">
        <v>0</v>
      </c>
      <c r="E835" t="s">
        <v>0</v>
      </c>
      <c r="F835" t="s">
        <v>0</v>
      </c>
    </row>
    <row r="836" spans="1:6" x14ac:dyDescent="0.75">
      <c r="A836" t="s">
        <v>28</v>
      </c>
      <c r="B836" t="s">
        <v>2412</v>
      </c>
      <c r="C836" t="s">
        <v>1188</v>
      </c>
      <c r="D836" t="s">
        <v>558</v>
      </c>
      <c r="E836" t="s">
        <v>572</v>
      </c>
      <c r="F836" t="s">
        <v>2286</v>
      </c>
    </row>
    <row r="837" spans="1:6" x14ac:dyDescent="0.75">
      <c r="A837" t="s">
        <v>15</v>
      </c>
      <c r="B837" t="s">
        <v>2413</v>
      </c>
      <c r="C837" t="s">
        <v>766</v>
      </c>
      <c r="D837" t="s">
        <v>1623</v>
      </c>
      <c r="E837" t="s">
        <v>2414</v>
      </c>
      <c r="F837" t="s">
        <v>2415</v>
      </c>
    </row>
    <row r="838" spans="1:6" x14ac:dyDescent="0.75">
      <c r="A838" t="s">
        <v>2416</v>
      </c>
      <c r="B838" t="s">
        <v>2417</v>
      </c>
      <c r="C838" t="s">
        <v>273</v>
      </c>
      <c r="D838" t="s">
        <v>1554</v>
      </c>
      <c r="E838" t="s">
        <v>2418</v>
      </c>
      <c r="F838" t="s">
        <v>2140</v>
      </c>
    </row>
    <row r="839" spans="1:6" x14ac:dyDescent="0.75">
      <c r="A839" t="s">
        <v>2419</v>
      </c>
      <c r="B839" t="s">
        <v>2420</v>
      </c>
      <c r="C839" t="s">
        <v>1079</v>
      </c>
      <c r="D839" t="s">
        <v>164</v>
      </c>
      <c r="E839" t="s">
        <v>2421</v>
      </c>
      <c r="F839" t="s">
        <v>2422</v>
      </c>
    </row>
    <row r="840" spans="1:6" x14ac:dyDescent="0.75">
      <c r="A840" t="s">
        <v>21</v>
      </c>
      <c r="B840" t="s">
        <v>2423</v>
      </c>
      <c r="C840" t="s">
        <v>406</v>
      </c>
      <c r="D840" t="s">
        <v>407</v>
      </c>
      <c r="E840" t="s">
        <v>2424</v>
      </c>
      <c r="F840" t="s">
        <v>2425</v>
      </c>
    </row>
    <row r="841" spans="1:6" x14ac:dyDescent="0.75">
      <c r="A841" t="s">
        <v>2426</v>
      </c>
      <c r="B841" t="s">
        <v>2427</v>
      </c>
      <c r="C841" t="s">
        <v>260</v>
      </c>
      <c r="D841" t="s">
        <v>2264</v>
      </c>
      <c r="E841" t="s">
        <v>2428</v>
      </c>
      <c r="F841" t="s">
        <v>2429</v>
      </c>
    </row>
    <row r="842" spans="1:6" x14ac:dyDescent="0.75">
      <c r="A842" t="s">
        <v>2430</v>
      </c>
      <c r="B842" t="s">
        <v>2431</v>
      </c>
      <c r="C842" t="s">
        <v>765</v>
      </c>
      <c r="D842" t="s">
        <v>714</v>
      </c>
      <c r="E842" t="s">
        <v>2432</v>
      </c>
      <c r="F842" t="s">
        <v>2433</v>
      </c>
    </row>
    <row r="843" spans="1:6" x14ac:dyDescent="0.75">
      <c r="A843" t="s">
        <v>2434</v>
      </c>
      <c r="B843" t="s">
        <v>0</v>
      </c>
      <c r="C843" t="s">
        <v>0</v>
      </c>
      <c r="D843" t="s">
        <v>0</v>
      </c>
      <c r="E843" t="s">
        <v>0</v>
      </c>
      <c r="F843" t="s">
        <v>0</v>
      </c>
    </row>
    <row r="844" spans="1:6" x14ac:dyDescent="0.75">
      <c r="A844" t="s">
        <v>28</v>
      </c>
      <c r="B844" t="s">
        <v>2435</v>
      </c>
      <c r="C844" t="s">
        <v>306</v>
      </c>
      <c r="D844" t="s">
        <v>238</v>
      </c>
      <c r="E844" t="s">
        <v>2436</v>
      </c>
      <c r="F844" t="s">
        <v>1610</v>
      </c>
    </row>
    <row r="845" spans="1:6" x14ac:dyDescent="0.75">
      <c r="A845" t="s">
        <v>2437</v>
      </c>
      <c r="B845" t="s">
        <v>2438</v>
      </c>
      <c r="C845" t="s">
        <v>165</v>
      </c>
      <c r="D845" t="s">
        <v>465</v>
      </c>
      <c r="E845" t="s">
        <v>2439</v>
      </c>
      <c r="F845" t="s">
        <v>2440</v>
      </c>
    </row>
    <row r="846" spans="1:6" x14ac:dyDescent="0.75">
      <c r="A846" t="s">
        <v>128</v>
      </c>
      <c r="B846" t="s">
        <v>2441</v>
      </c>
      <c r="C846" t="s">
        <v>185</v>
      </c>
      <c r="D846" t="s">
        <v>216</v>
      </c>
      <c r="E846" t="s">
        <v>1550</v>
      </c>
      <c r="F846" t="s">
        <v>1947</v>
      </c>
    </row>
    <row r="847" spans="1:6" x14ac:dyDescent="0.75">
      <c r="A847" t="s">
        <v>2442</v>
      </c>
      <c r="B847" t="s">
        <v>0</v>
      </c>
      <c r="C847" t="s">
        <v>0</v>
      </c>
      <c r="D847" t="s">
        <v>0</v>
      </c>
      <c r="E847" t="s">
        <v>0</v>
      </c>
      <c r="F847" t="s">
        <v>0</v>
      </c>
    </row>
    <row r="848" spans="1:6" x14ac:dyDescent="0.75">
      <c r="A848" t="s">
        <v>28</v>
      </c>
      <c r="B848" t="s">
        <v>2443</v>
      </c>
      <c r="C848" t="s">
        <v>1092</v>
      </c>
      <c r="D848" t="s">
        <v>2444</v>
      </c>
      <c r="E848" t="s">
        <v>1581</v>
      </c>
      <c r="F848" t="s">
        <v>801</v>
      </c>
    </row>
    <row r="849" spans="1:6" x14ac:dyDescent="0.75">
      <c r="A849" t="s">
        <v>88</v>
      </c>
      <c r="B849" t="s">
        <v>2445</v>
      </c>
      <c r="C849" t="s">
        <v>1296</v>
      </c>
      <c r="D849" t="s">
        <v>2162</v>
      </c>
      <c r="E849" t="s">
        <v>2253</v>
      </c>
      <c r="F849" t="s">
        <v>1054</v>
      </c>
    </row>
    <row r="850" spans="1:6" x14ac:dyDescent="0.75">
      <c r="A850" t="s">
        <v>2446</v>
      </c>
      <c r="B850" t="s">
        <v>2447</v>
      </c>
      <c r="C850" t="s">
        <v>481</v>
      </c>
      <c r="D850" t="s">
        <v>419</v>
      </c>
      <c r="E850" t="s">
        <v>403</v>
      </c>
      <c r="F850" t="s">
        <v>2448</v>
      </c>
    </row>
    <row r="851" spans="1:6" x14ac:dyDescent="0.75">
      <c r="A851" t="s">
        <v>2449</v>
      </c>
      <c r="B851" t="s">
        <v>2450</v>
      </c>
      <c r="C851" t="s">
        <v>204</v>
      </c>
      <c r="D851" t="s">
        <v>205</v>
      </c>
      <c r="E851" t="s">
        <v>156</v>
      </c>
      <c r="F851" t="s">
        <v>2451</v>
      </c>
    </row>
    <row r="852" spans="1:6" x14ac:dyDescent="0.75">
      <c r="A852" t="s">
        <v>21</v>
      </c>
      <c r="B852" t="s">
        <v>2452</v>
      </c>
      <c r="C852" t="s">
        <v>185</v>
      </c>
      <c r="D852" t="s">
        <v>565</v>
      </c>
      <c r="E852" t="s">
        <v>2453</v>
      </c>
      <c r="F852" t="s">
        <v>647</v>
      </c>
    </row>
    <row r="853" spans="1:6" x14ac:dyDescent="0.75">
      <c r="A853" t="s">
        <v>2454</v>
      </c>
      <c r="B853" t="s">
        <v>0</v>
      </c>
      <c r="C853" t="s">
        <v>0</v>
      </c>
      <c r="D853" t="s">
        <v>0</v>
      </c>
      <c r="E853" t="s">
        <v>0</v>
      </c>
      <c r="F853" t="s">
        <v>0</v>
      </c>
    </row>
    <row r="854" spans="1:6" x14ac:dyDescent="0.75">
      <c r="A854" t="s">
        <v>28</v>
      </c>
      <c r="B854" t="s">
        <v>2455</v>
      </c>
      <c r="C854" t="s">
        <v>36</v>
      </c>
      <c r="D854" t="s">
        <v>84</v>
      </c>
      <c r="E854" t="s">
        <v>2456</v>
      </c>
      <c r="F854" t="s">
        <v>1346</v>
      </c>
    </row>
    <row r="855" spans="1:6" x14ac:dyDescent="0.75">
      <c r="A855" t="s">
        <v>2457</v>
      </c>
      <c r="B855" t="s">
        <v>2455</v>
      </c>
      <c r="C855" t="s">
        <v>36</v>
      </c>
      <c r="D855" t="s">
        <v>84</v>
      </c>
      <c r="E855" t="s">
        <v>2456</v>
      </c>
      <c r="F855" t="s">
        <v>1346</v>
      </c>
    </row>
    <row r="856" spans="1:6" x14ac:dyDescent="0.75">
      <c r="A856" t="s">
        <v>40</v>
      </c>
      <c r="B856" t="s">
        <v>230</v>
      </c>
      <c r="C856" t="s">
        <v>230</v>
      </c>
      <c r="D856" t="s">
        <v>230</v>
      </c>
      <c r="E856" t="s">
        <v>0</v>
      </c>
      <c r="F856" t="s">
        <v>230</v>
      </c>
    </row>
    <row r="857" spans="1:6" x14ac:dyDescent="0.75">
      <c r="A857" t="s">
        <v>2458</v>
      </c>
      <c r="B857" t="s">
        <v>0</v>
      </c>
      <c r="C857" t="s">
        <v>0</v>
      </c>
      <c r="D857" t="s">
        <v>0</v>
      </c>
      <c r="E857" t="s">
        <v>0</v>
      </c>
      <c r="F857" t="s">
        <v>0</v>
      </c>
    </row>
    <row r="858" spans="1:6" x14ac:dyDescent="0.75">
      <c r="A858" t="s">
        <v>135</v>
      </c>
      <c r="B858" t="s">
        <v>2459</v>
      </c>
      <c r="C858" t="s">
        <v>343</v>
      </c>
      <c r="D858" t="s">
        <v>1775</v>
      </c>
      <c r="E858" t="s">
        <v>2460</v>
      </c>
      <c r="F858" t="s">
        <v>2461</v>
      </c>
    </row>
    <row r="859" spans="1:6" x14ac:dyDescent="0.75">
      <c r="A859" t="s">
        <v>2462</v>
      </c>
      <c r="B859" t="s">
        <v>2463</v>
      </c>
      <c r="C859" t="s">
        <v>264</v>
      </c>
      <c r="D859" t="s">
        <v>273</v>
      </c>
      <c r="E859" t="s">
        <v>2464</v>
      </c>
      <c r="F859" t="s">
        <v>2465</v>
      </c>
    </row>
    <row r="860" spans="1:6" x14ac:dyDescent="0.75">
      <c r="A860" t="s">
        <v>40</v>
      </c>
      <c r="B860" t="s">
        <v>2466</v>
      </c>
      <c r="C860" t="s">
        <v>77</v>
      </c>
      <c r="D860" t="s">
        <v>608</v>
      </c>
      <c r="E860" t="s">
        <v>2467</v>
      </c>
      <c r="F860" t="s">
        <v>760</v>
      </c>
    </row>
    <row r="861" spans="1:6" x14ac:dyDescent="0.75">
      <c r="A861" t="s">
        <v>2468</v>
      </c>
      <c r="B861" t="s">
        <v>0</v>
      </c>
      <c r="C861" t="s">
        <v>0</v>
      </c>
      <c r="D861" t="s">
        <v>0</v>
      </c>
      <c r="E861" t="s">
        <v>0</v>
      </c>
      <c r="F861" t="s">
        <v>0</v>
      </c>
    </row>
    <row r="862" spans="1:6" x14ac:dyDescent="0.75">
      <c r="A862" t="s">
        <v>82</v>
      </c>
      <c r="B862" t="s">
        <v>2469</v>
      </c>
      <c r="C862" t="s">
        <v>66</v>
      </c>
      <c r="D862" t="s">
        <v>759</v>
      </c>
      <c r="E862" t="s">
        <v>2470</v>
      </c>
      <c r="F862" t="s">
        <v>2471</v>
      </c>
    </row>
    <row r="863" spans="1:6" x14ac:dyDescent="0.75">
      <c r="A863" t="s">
        <v>2472</v>
      </c>
      <c r="B863" t="s">
        <v>2473</v>
      </c>
      <c r="C863" t="s">
        <v>736</v>
      </c>
      <c r="D863" t="s">
        <v>1391</v>
      </c>
      <c r="E863" t="s">
        <v>2474</v>
      </c>
      <c r="F863" t="s">
        <v>2475</v>
      </c>
    </row>
    <row r="864" spans="1:6" x14ac:dyDescent="0.75">
      <c r="A864" t="s">
        <v>128</v>
      </c>
      <c r="B864" t="s">
        <v>2476</v>
      </c>
      <c r="C864" t="s">
        <v>174</v>
      </c>
      <c r="D864" t="s">
        <v>185</v>
      </c>
      <c r="E864" t="s">
        <v>113</v>
      </c>
      <c r="F864" t="s">
        <v>2262</v>
      </c>
    </row>
    <row r="865" spans="1:6" x14ac:dyDescent="0.75">
      <c r="A865" t="s">
        <v>2477</v>
      </c>
      <c r="B865" t="s">
        <v>0</v>
      </c>
      <c r="C865" t="s">
        <v>0</v>
      </c>
      <c r="D865" t="s">
        <v>0</v>
      </c>
      <c r="E865" t="s">
        <v>0</v>
      </c>
      <c r="F865" t="s">
        <v>0</v>
      </c>
    </row>
    <row r="866" spans="1:6" x14ac:dyDescent="0.75">
      <c r="A866" t="s">
        <v>1633</v>
      </c>
      <c r="B866" t="s">
        <v>2478</v>
      </c>
      <c r="C866" t="s">
        <v>2479</v>
      </c>
      <c r="D866" t="s">
        <v>2480</v>
      </c>
      <c r="E866" t="s">
        <v>2123</v>
      </c>
      <c r="F866" t="s">
        <v>456</v>
      </c>
    </row>
    <row r="867" spans="1:6" x14ac:dyDescent="0.75">
      <c r="A867" t="s">
        <v>15</v>
      </c>
      <c r="B867" t="s">
        <v>2481</v>
      </c>
      <c r="C867" t="s">
        <v>91</v>
      </c>
      <c r="D867" t="s">
        <v>2482</v>
      </c>
      <c r="E867" t="s">
        <v>2483</v>
      </c>
      <c r="F867" t="s">
        <v>907</v>
      </c>
    </row>
    <row r="868" spans="1:6" x14ac:dyDescent="0.75">
      <c r="A868" t="s">
        <v>2484</v>
      </c>
      <c r="B868" t="s">
        <v>2485</v>
      </c>
      <c r="C868" t="s">
        <v>1092</v>
      </c>
      <c r="D868" t="s">
        <v>2444</v>
      </c>
      <c r="E868" t="s">
        <v>2486</v>
      </c>
      <c r="F868" t="s">
        <v>1970</v>
      </c>
    </row>
    <row r="869" spans="1:6" x14ac:dyDescent="0.75">
      <c r="A869" t="s">
        <v>2487</v>
      </c>
      <c r="B869" t="s">
        <v>2488</v>
      </c>
      <c r="C869" t="s">
        <v>265</v>
      </c>
      <c r="D869" t="s">
        <v>390</v>
      </c>
      <c r="E869" t="s">
        <v>1100</v>
      </c>
      <c r="F869" t="s">
        <v>2489</v>
      </c>
    </row>
    <row r="870" spans="1:6" x14ac:dyDescent="0.75">
      <c r="A870" t="s">
        <v>110</v>
      </c>
      <c r="B870" t="s">
        <v>2490</v>
      </c>
      <c r="C870" t="s">
        <v>78</v>
      </c>
      <c r="D870" t="s">
        <v>1719</v>
      </c>
      <c r="E870" t="s">
        <v>2491</v>
      </c>
      <c r="F870" t="s">
        <v>744</v>
      </c>
    </row>
    <row r="871" spans="1:6" x14ac:dyDescent="0.75">
      <c r="A871" t="s">
        <v>2492</v>
      </c>
      <c r="B871" t="s">
        <v>0</v>
      </c>
      <c r="C871" t="s">
        <v>0</v>
      </c>
      <c r="D871" t="s">
        <v>0</v>
      </c>
      <c r="E871" t="s">
        <v>0</v>
      </c>
      <c r="F871" t="s">
        <v>0</v>
      </c>
    </row>
    <row r="872" spans="1:6" x14ac:dyDescent="0.75">
      <c r="A872" t="s">
        <v>47</v>
      </c>
      <c r="B872" t="s">
        <v>2493</v>
      </c>
      <c r="C872" t="s">
        <v>608</v>
      </c>
      <c r="D872" t="s">
        <v>1938</v>
      </c>
      <c r="E872" t="s">
        <v>2491</v>
      </c>
      <c r="F872" t="s">
        <v>2494</v>
      </c>
    </row>
    <row r="873" spans="1:6" x14ac:dyDescent="0.75">
      <c r="A873" t="s">
        <v>2495</v>
      </c>
      <c r="B873" t="s">
        <v>2496</v>
      </c>
      <c r="C873" t="s">
        <v>158</v>
      </c>
      <c r="D873" t="s">
        <v>1670</v>
      </c>
      <c r="E873" t="s">
        <v>2240</v>
      </c>
      <c r="F873" t="s">
        <v>1033</v>
      </c>
    </row>
    <row r="874" spans="1:6" x14ac:dyDescent="0.75">
      <c r="A874" t="s">
        <v>40</v>
      </c>
      <c r="B874" t="s">
        <v>2497</v>
      </c>
      <c r="C874" t="s">
        <v>175</v>
      </c>
      <c r="D874" t="s">
        <v>265</v>
      </c>
      <c r="E874" t="s">
        <v>2498</v>
      </c>
      <c r="F874" t="s">
        <v>2499</v>
      </c>
    </row>
    <row r="875" spans="1:6" x14ac:dyDescent="0.75">
      <c r="A875" t="s">
        <v>2500</v>
      </c>
      <c r="B875" t="s">
        <v>0</v>
      </c>
      <c r="C875" t="s">
        <v>0</v>
      </c>
      <c r="D875" t="s">
        <v>0</v>
      </c>
      <c r="E875" t="s">
        <v>0</v>
      </c>
      <c r="F875" t="s">
        <v>0</v>
      </c>
    </row>
    <row r="876" spans="1:6" x14ac:dyDescent="0.75">
      <c r="A876" t="s">
        <v>28</v>
      </c>
      <c r="B876" t="s">
        <v>2501</v>
      </c>
      <c r="C876" t="s">
        <v>343</v>
      </c>
      <c r="D876" t="s">
        <v>344</v>
      </c>
      <c r="E876" t="s">
        <v>1998</v>
      </c>
      <c r="F876" t="s">
        <v>1878</v>
      </c>
    </row>
    <row r="877" spans="1:6" x14ac:dyDescent="0.75">
      <c r="A877" t="s">
        <v>2495</v>
      </c>
      <c r="B877" t="s">
        <v>2502</v>
      </c>
      <c r="C877" t="s">
        <v>264</v>
      </c>
      <c r="D877" t="s">
        <v>592</v>
      </c>
      <c r="E877" t="s">
        <v>2503</v>
      </c>
      <c r="F877" t="s">
        <v>2377</v>
      </c>
    </row>
    <row r="878" spans="1:6" x14ac:dyDescent="0.75">
      <c r="A878" t="s">
        <v>40</v>
      </c>
      <c r="B878" t="s">
        <v>2504</v>
      </c>
      <c r="C878" t="s">
        <v>77</v>
      </c>
      <c r="D878" t="s">
        <v>78</v>
      </c>
      <c r="E878" t="s">
        <v>2505</v>
      </c>
      <c r="F878" t="s">
        <v>1181</v>
      </c>
    </row>
    <row r="879" spans="1:6" x14ac:dyDescent="0.75">
      <c r="A879" t="s">
        <v>2506</v>
      </c>
      <c r="B879" t="s">
        <v>2507</v>
      </c>
      <c r="C879" t="s">
        <v>676</v>
      </c>
      <c r="D879" t="s">
        <v>174</v>
      </c>
      <c r="E879" t="s">
        <v>1558</v>
      </c>
      <c r="F879" t="s">
        <v>2508</v>
      </c>
    </row>
    <row r="880" spans="1:6" x14ac:dyDescent="0.75">
      <c r="A880" t="s">
        <v>2509</v>
      </c>
      <c r="B880" t="s">
        <v>2510</v>
      </c>
      <c r="C880" t="s">
        <v>273</v>
      </c>
      <c r="D880" t="s">
        <v>274</v>
      </c>
      <c r="E880" t="s">
        <v>1998</v>
      </c>
      <c r="F880" t="s">
        <v>247</v>
      </c>
    </row>
    <row r="881" spans="1:6" x14ac:dyDescent="0.75">
      <c r="A881" t="s">
        <v>2511</v>
      </c>
      <c r="B881" t="s">
        <v>0</v>
      </c>
      <c r="C881" t="s">
        <v>0</v>
      </c>
      <c r="D881" t="s">
        <v>0</v>
      </c>
      <c r="E881" t="s">
        <v>0</v>
      </c>
      <c r="F881" t="s">
        <v>0</v>
      </c>
    </row>
    <row r="882" spans="1:6" x14ac:dyDescent="0.75">
      <c r="A882" t="s">
        <v>82</v>
      </c>
      <c r="B882" t="s">
        <v>2512</v>
      </c>
      <c r="C882" t="s">
        <v>1070</v>
      </c>
      <c r="D882" t="s">
        <v>1494</v>
      </c>
      <c r="E882" t="s">
        <v>934</v>
      </c>
      <c r="F882" t="s">
        <v>2312</v>
      </c>
    </row>
    <row r="883" spans="1:6" x14ac:dyDescent="0.75">
      <c r="A883" t="s">
        <v>88</v>
      </c>
      <c r="B883" t="s">
        <v>2513</v>
      </c>
      <c r="C883" t="s">
        <v>72</v>
      </c>
      <c r="D883" t="s">
        <v>454</v>
      </c>
      <c r="E883" t="s">
        <v>2514</v>
      </c>
      <c r="F883" t="s">
        <v>2515</v>
      </c>
    </row>
    <row r="884" spans="1:6" x14ac:dyDescent="0.75">
      <c r="A884" t="s">
        <v>2516</v>
      </c>
      <c r="B884" t="s">
        <v>2517</v>
      </c>
      <c r="C884" t="s">
        <v>168</v>
      </c>
      <c r="D884" t="s">
        <v>169</v>
      </c>
      <c r="E884" t="s">
        <v>2518</v>
      </c>
      <c r="F884" t="s">
        <v>138</v>
      </c>
    </row>
    <row r="885" spans="1:6" x14ac:dyDescent="0.75">
      <c r="A885" t="s">
        <v>2519</v>
      </c>
      <c r="B885" t="s">
        <v>2520</v>
      </c>
      <c r="C885" t="s">
        <v>216</v>
      </c>
      <c r="D885" t="s">
        <v>517</v>
      </c>
      <c r="E885" t="s">
        <v>2521</v>
      </c>
      <c r="F885" t="s">
        <v>235</v>
      </c>
    </row>
    <row r="886" spans="1:6" x14ac:dyDescent="0.75">
      <c r="A886" t="s">
        <v>110</v>
      </c>
      <c r="B886" t="s">
        <v>2522</v>
      </c>
      <c r="C886" t="s">
        <v>1110</v>
      </c>
      <c r="D886" t="s">
        <v>2523</v>
      </c>
      <c r="E886" t="s">
        <v>2524</v>
      </c>
      <c r="F886" t="s">
        <v>738</v>
      </c>
    </row>
    <row r="887" spans="1:6" x14ac:dyDescent="0.75">
      <c r="A887" t="s">
        <v>2525</v>
      </c>
      <c r="B887" t="s">
        <v>0</v>
      </c>
      <c r="C887" t="s">
        <v>0</v>
      </c>
      <c r="D887" t="s">
        <v>0</v>
      </c>
      <c r="E887" t="s">
        <v>0</v>
      </c>
      <c r="F887" t="s">
        <v>0</v>
      </c>
    </row>
    <row r="888" spans="1:6" x14ac:dyDescent="0.75">
      <c r="A888" t="s">
        <v>82</v>
      </c>
      <c r="B888" t="s">
        <v>2526</v>
      </c>
      <c r="C888" t="s">
        <v>2527</v>
      </c>
      <c r="D888" t="s">
        <v>2528</v>
      </c>
      <c r="E888" t="s">
        <v>2529</v>
      </c>
      <c r="F888" t="s">
        <v>2530</v>
      </c>
    </row>
    <row r="889" spans="1:6" x14ac:dyDescent="0.75">
      <c r="A889" t="s">
        <v>15</v>
      </c>
      <c r="B889" t="s">
        <v>2531</v>
      </c>
      <c r="C889" t="s">
        <v>85</v>
      </c>
      <c r="D889" t="s">
        <v>791</v>
      </c>
      <c r="E889" t="s">
        <v>2532</v>
      </c>
      <c r="F889" t="s">
        <v>2533</v>
      </c>
    </row>
    <row r="890" spans="1:6" x14ac:dyDescent="0.75">
      <c r="A890" t="s">
        <v>2534</v>
      </c>
      <c r="B890" t="s">
        <v>2535</v>
      </c>
      <c r="C890" t="s">
        <v>169</v>
      </c>
      <c r="D890" t="s">
        <v>962</v>
      </c>
      <c r="E890" t="s">
        <v>2536</v>
      </c>
      <c r="F890" t="s">
        <v>2537</v>
      </c>
    </row>
    <row r="891" spans="1:6" x14ac:dyDescent="0.75">
      <c r="A891" t="s">
        <v>2538</v>
      </c>
      <c r="B891" t="s">
        <v>2539</v>
      </c>
      <c r="C891" t="s">
        <v>2540</v>
      </c>
      <c r="D891" t="s">
        <v>1166</v>
      </c>
      <c r="E891" t="s">
        <v>2541</v>
      </c>
      <c r="F891" t="s">
        <v>2542</v>
      </c>
    </row>
    <row r="892" spans="1:6" x14ac:dyDescent="0.75">
      <c r="A892" t="s">
        <v>21</v>
      </c>
      <c r="B892" t="s">
        <v>2543</v>
      </c>
      <c r="C892" t="s">
        <v>2544</v>
      </c>
      <c r="D892" t="s">
        <v>2545</v>
      </c>
      <c r="E892" t="s">
        <v>2546</v>
      </c>
      <c r="F892" t="s">
        <v>2547</v>
      </c>
    </row>
    <row r="893" spans="1:6" x14ac:dyDescent="0.75">
      <c r="A893" t="s">
        <v>2548</v>
      </c>
      <c r="B893" t="s">
        <v>0</v>
      </c>
      <c r="C893" t="s">
        <v>0</v>
      </c>
      <c r="D893" t="s">
        <v>0</v>
      </c>
      <c r="E893" t="s">
        <v>0</v>
      </c>
      <c r="F893" t="s">
        <v>0</v>
      </c>
    </row>
    <row r="894" spans="1:6" x14ac:dyDescent="0.75">
      <c r="A894" t="s">
        <v>135</v>
      </c>
      <c r="B894" t="s">
        <v>2549</v>
      </c>
      <c r="C894" t="s">
        <v>2523</v>
      </c>
      <c r="D894" t="s">
        <v>832</v>
      </c>
      <c r="E894" t="s">
        <v>2550</v>
      </c>
      <c r="F894" t="s">
        <v>867</v>
      </c>
    </row>
    <row r="895" spans="1:6" x14ac:dyDescent="0.75">
      <c r="A895" t="s">
        <v>2551</v>
      </c>
      <c r="B895" t="s">
        <v>2552</v>
      </c>
      <c r="C895" t="s">
        <v>736</v>
      </c>
      <c r="D895" t="s">
        <v>112</v>
      </c>
      <c r="E895" t="s">
        <v>2553</v>
      </c>
      <c r="F895" t="s">
        <v>2554</v>
      </c>
    </row>
    <row r="896" spans="1:6" x14ac:dyDescent="0.75">
      <c r="A896" t="s">
        <v>40</v>
      </c>
      <c r="B896" t="s">
        <v>2555</v>
      </c>
      <c r="C896" t="s">
        <v>2184</v>
      </c>
      <c r="D896" t="s">
        <v>2121</v>
      </c>
      <c r="E896" t="s">
        <v>2556</v>
      </c>
      <c r="F896" t="s">
        <v>2253</v>
      </c>
    </row>
    <row r="897" spans="1:6" x14ac:dyDescent="0.75">
      <c r="A897" t="s">
        <v>2557</v>
      </c>
      <c r="B897" t="s">
        <v>2558</v>
      </c>
      <c r="C897" t="s">
        <v>766</v>
      </c>
      <c r="D897" t="s">
        <v>653</v>
      </c>
      <c r="E897" t="s">
        <v>2559</v>
      </c>
      <c r="F897" t="s">
        <v>2256</v>
      </c>
    </row>
    <row r="898" spans="1:6" x14ac:dyDescent="0.75">
      <c r="A898" t="s">
        <v>2560</v>
      </c>
      <c r="B898" t="s">
        <v>2561</v>
      </c>
      <c r="C898" t="s">
        <v>1877</v>
      </c>
      <c r="D898" t="s">
        <v>2562</v>
      </c>
      <c r="E898" t="s">
        <v>2563</v>
      </c>
      <c r="F898" t="s">
        <v>1420</v>
      </c>
    </row>
    <row r="899" spans="1:6" x14ac:dyDescent="0.75">
      <c r="A899" t="s">
        <v>2564</v>
      </c>
      <c r="B899" t="s">
        <v>0</v>
      </c>
      <c r="C899" t="s">
        <v>0</v>
      </c>
      <c r="D899" t="s">
        <v>0</v>
      </c>
      <c r="E899" t="s">
        <v>0</v>
      </c>
      <c r="F899" t="s">
        <v>0</v>
      </c>
    </row>
    <row r="900" spans="1:6" x14ac:dyDescent="0.75">
      <c r="A900" t="s">
        <v>28</v>
      </c>
      <c r="B900" t="s">
        <v>2565</v>
      </c>
      <c r="C900" t="s">
        <v>736</v>
      </c>
      <c r="D900" t="s">
        <v>112</v>
      </c>
      <c r="E900" t="s">
        <v>1480</v>
      </c>
      <c r="F900" t="s">
        <v>733</v>
      </c>
    </row>
    <row r="901" spans="1:6" x14ac:dyDescent="0.75">
      <c r="A901" t="s">
        <v>2566</v>
      </c>
      <c r="B901" t="s">
        <v>2567</v>
      </c>
      <c r="C901" t="s">
        <v>1288</v>
      </c>
      <c r="D901" t="s">
        <v>343</v>
      </c>
      <c r="E901" t="s">
        <v>2568</v>
      </c>
      <c r="F901" t="s">
        <v>2537</v>
      </c>
    </row>
    <row r="902" spans="1:6" x14ac:dyDescent="0.75">
      <c r="A902" t="s">
        <v>40</v>
      </c>
      <c r="B902" t="s">
        <v>2569</v>
      </c>
      <c r="C902" t="s">
        <v>220</v>
      </c>
      <c r="D902" t="s">
        <v>830</v>
      </c>
      <c r="E902" t="s">
        <v>2570</v>
      </c>
      <c r="F902" t="s">
        <v>547</v>
      </c>
    </row>
    <row r="903" spans="1:6" x14ac:dyDescent="0.75">
      <c r="A903" t="s">
        <v>2571</v>
      </c>
      <c r="B903" t="s">
        <v>2572</v>
      </c>
      <c r="C903" t="s">
        <v>137</v>
      </c>
      <c r="D903" t="s">
        <v>2573</v>
      </c>
      <c r="E903" t="s">
        <v>2574</v>
      </c>
      <c r="F903" t="s">
        <v>462</v>
      </c>
    </row>
    <row r="904" spans="1:6" x14ac:dyDescent="0.75">
      <c r="A904" t="s">
        <v>2575</v>
      </c>
      <c r="B904" t="s">
        <v>1560</v>
      </c>
      <c r="C904" t="s">
        <v>676</v>
      </c>
      <c r="D904" t="s">
        <v>925</v>
      </c>
      <c r="E904" t="s">
        <v>2540</v>
      </c>
      <c r="F904" t="s">
        <v>1391</v>
      </c>
    </row>
    <row r="905" spans="1:6" x14ac:dyDescent="0.75">
      <c r="A905" t="s">
        <v>2576</v>
      </c>
      <c r="B905" t="s">
        <v>0</v>
      </c>
      <c r="C905" t="s">
        <v>0</v>
      </c>
      <c r="D905" t="s">
        <v>0</v>
      </c>
      <c r="E905" t="s">
        <v>0</v>
      </c>
      <c r="F905" t="s">
        <v>0</v>
      </c>
    </row>
    <row r="906" spans="1:6" x14ac:dyDescent="0.75">
      <c r="A906" t="s">
        <v>47</v>
      </c>
      <c r="B906" t="s">
        <v>2577</v>
      </c>
      <c r="C906" t="s">
        <v>482</v>
      </c>
      <c r="D906" t="s">
        <v>2578</v>
      </c>
      <c r="E906" t="s">
        <v>2579</v>
      </c>
      <c r="F906" t="s">
        <v>1598</v>
      </c>
    </row>
    <row r="907" spans="1:6" x14ac:dyDescent="0.75">
      <c r="A907" t="s">
        <v>2580</v>
      </c>
      <c r="B907" t="s">
        <v>2581</v>
      </c>
      <c r="C907" t="s">
        <v>747</v>
      </c>
      <c r="D907" t="s">
        <v>1612</v>
      </c>
      <c r="E907" t="s">
        <v>2582</v>
      </c>
      <c r="F907" t="s">
        <v>2170</v>
      </c>
    </row>
    <row r="908" spans="1:6" x14ac:dyDescent="0.75">
      <c r="A908" t="s">
        <v>40</v>
      </c>
      <c r="B908" t="s">
        <v>792</v>
      </c>
      <c r="C908" t="s">
        <v>707</v>
      </c>
      <c r="D908" t="s">
        <v>556</v>
      </c>
      <c r="E908" t="s">
        <v>792</v>
      </c>
      <c r="F908" t="s">
        <v>1440</v>
      </c>
    </row>
    <row r="909" spans="1:6" x14ac:dyDescent="0.75">
      <c r="A909" t="s">
        <v>2583</v>
      </c>
      <c r="B909" t="s">
        <v>0</v>
      </c>
      <c r="C909" t="s">
        <v>0</v>
      </c>
      <c r="D909" t="s">
        <v>0</v>
      </c>
      <c r="E909" t="s">
        <v>0</v>
      </c>
      <c r="F909" t="s">
        <v>0</v>
      </c>
    </row>
    <row r="910" spans="1:6" x14ac:dyDescent="0.75">
      <c r="A910" t="s">
        <v>47</v>
      </c>
      <c r="B910" t="s">
        <v>2584</v>
      </c>
      <c r="C910" t="s">
        <v>1583</v>
      </c>
      <c r="D910" t="s">
        <v>2585</v>
      </c>
      <c r="E910" t="s">
        <v>2410</v>
      </c>
      <c r="F910" t="s">
        <v>633</v>
      </c>
    </row>
    <row r="911" spans="1:6" x14ac:dyDescent="0.75">
      <c r="A911" t="s">
        <v>2586</v>
      </c>
      <c r="B911" t="s">
        <v>2587</v>
      </c>
      <c r="C911" t="s">
        <v>169</v>
      </c>
      <c r="D911" t="s">
        <v>1648</v>
      </c>
      <c r="E911" t="s">
        <v>2588</v>
      </c>
      <c r="F911" t="s">
        <v>1629</v>
      </c>
    </row>
    <row r="912" spans="1:6" x14ac:dyDescent="0.75">
      <c r="A912" t="s">
        <v>40</v>
      </c>
      <c r="B912" t="s">
        <v>2589</v>
      </c>
      <c r="C912" t="s">
        <v>714</v>
      </c>
      <c r="D912" t="s">
        <v>715</v>
      </c>
      <c r="E912" t="s">
        <v>2389</v>
      </c>
      <c r="F912" t="s">
        <v>80</v>
      </c>
    </row>
    <row r="913" spans="1:6" x14ac:dyDescent="0.75">
      <c r="A913" t="s">
        <v>2590</v>
      </c>
      <c r="B913" t="s">
        <v>0</v>
      </c>
      <c r="C913" t="s">
        <v>0</v>
      </c>
      <c r="D913" t="s">
        <v>0</v>
      </c>
      <c r="E913" t="s">
        <v>0</v>
      </c>
      <c r="F913" t="s">
        <v>0</v>
      </c>
    </row>
    <row r="914" spans="1:6" x14ac:dyDescent="0.75">
      <c r="A914" t="s">
        <v>28</v>
      </c>
      <c r="B914" t="s">
        <v>2591</v>
      </c>
      <c r="C914" t="s">
        <v>1497</v>
      </c>
      <c r="D914" t="s">
        <v>1635</v>
      </c>
      <c r="E914" t="s">
        <v>2592</v>
      </c>
      <c r="F914" t="s">
        <v>637</v>
      </c>
    </row>
    <row r="915" spans="1:6" x14ac:dyDescent="0.75">
      <c r="A915" t="s">
        <v>88</v>
      </c>
      <c r="B915" t="s">
        <v>2593</v>
      </c>
      <c r="C915" t="s">
        <v>430</v>
      </c>
      <c r="D915" t="s">
        <v>1659</v>
      </c>
      <c r="E915" t="s">
        <v>2594</v>
      </c>
      <c r="F915" t="s">
        <v>2595</v>
      </c>
    </row>
    <row r="916" spans="1:6" x14ac:dyDescent="0.75">
      <c r="A916" t="s">
        <v>2596</v>
      </c>
      <c r="B916" t="s">
        <v>2597</v>
      </c>
      <c r="C916" t="s">
        <v>556</v>
      </c>
      <c r="D916" t="s">
        <v>77</v>
      </c>
      <c r="E916" t="s">
        <v>2598</v>
      </c>
      <c r="F916" t="s">
        <v>496</v>
      </c>
    </row>
    <row r="917" spans="1:6" x14ac:dyDescent="0.75">
      <c r="A917" t="s">
        <v>2599</v>
      </c>
      <c r="B917" t="s">
        <v>2600</v>
      </c>
      <c r="C917" t="s">
        <v>396</v>
      </c>
      <c r="D917" t="s">
        <v>551</v>
      </c>
      <c r="E917" t="s">
        <v>2601</v>
      </c>
      <c r="F917" t="s">
        <v>670</v>
      </c>
    </row>
    <row r="918" spans="1:6" x14ac:dyDescent="0.75">
      <c r="A918" t="s">
        <v>2602</v>
      </c>
      <c r="B918" t="s">
        <v>2603</v>
      </c>
      <c r="C918" t="s">
        <v>1079</v>
      </c>
      <c r="D918" t="s">
        <v>168</v>
      </c>
      <c r="E918" t="s">
        <v>2604</v>
      </c>
      <c r="F918" t="s">
        <v>2605</v>
      </c>
    </row>
    <row r="919" spans="1:6" x14ac:dyDescent="0.75">
      <c r="A919" t="s">
        <v>110</v>
      </c>
      <c r="B919" t="s">
        <v>2606</v>
      </c>
      <c r="C919" t="s">
        <v>168</v>
      </c>
      <c r="D919" t="s">
        <v>169</v>
      </c>
      <c r="E919" t="s">
        <v>2607</v>
      </c>
      <c r="F919" t="s">
        <v>2276</v>
      </c>
    </row>
    <row r="920" spans="1:6" x14ac:dyDescent="0.75">
      <c r="A920" t="s">
        <v>2608</v>
      </c>
      <c r="B920" t="s">
        <v>0</v>
      </c>
      <c r="C920" t="s">
        <v>0</v>
      </c>
      <c r="D920" t="s">
        <v>0</v>
      </c>
      <c r="E920" t="s">
        <v>0</v>
      </c>
      <c r="F920" t="s">
        <v>0</v>
      </c>
    </row>
    <row r="921" spans="1:6" x14ac:dyDescent="0.75">
      <c r="A921" t="s">
        <v>82</v>
      </c>
      <c r="B921" t="s">
        <v>2609</v>
      </c>
      <c r="C921" t="s">
        <v>517</v>
      </c>
      <c r="D921" t="s">
        <v>518</v>
      </c>
      <c r="E921" t="s">
        <v>2610</v>
      </c>
      <c r="F921" t="s">
        <v>1741</v>
      </c>
    </row>
    <row r="922" spans="1:6" x14ac:dyDescent="0.75">
      <c r="A922" t="s">
        <v>2611</v>
      </c>
      <c r="B922" t="s">
        <v>2612</v>
      </c>
      <c r="C922" t="s">
        <v>169</v>
      </c>
      <c r="D922" t="s">
        <v>962</v>
      </c>
      <c r="E922" t="s">
        <v>2613</v>
      </c>
      <c r="F922" t="s">
        <v>951</v>
      </c>
    </row>
    <row r="923" spans="1:6" x14ac:dyDescent="0.75">
      <c r="A923" t="s">
        <v>40</v>
      </c>
      <c r="B923" t="s">
        <v>2614</v>
      </c>
      <c r="C923" t="s">
        <v>264</v>
      </c>
      <c r="D923" t="s">
        <v>273</v>
      </c>
      <c r="E923" t="s">
        <v>2615</v>
      </c>
      <c r="F923" t="s">
        <v>1181</v>
      </c>
    </row>
    <row r="924" spans="1:6" x14ac:dyDescent="0.75">
      <c r="A924" t="s">
        <v>2616</v>
      </c>
      <c r="B924" t="s">
        <v>0</v>
      </c>
      <c r="C924" t="s">
        <v>0</v>
      </c>
      <c r="D924" t="s">
        <v>0</v>
      </c>
      <c r="E924" t="s">
        <v>0</v>
      </c>
      <c r="F924" t="s">
        <v>0</v>
      </c>
    </row>
    <row r="925" spans="1:6" x14ac:dyDescent="0.75">
      <c r="A925" t="s">
        <v>28</v>
      </c>
      <c r="B925" t="s">
        <v>2617</v>
      </c>
      <c r="C925" t="s">
        <v>414</v>
      </c>
      <c r="D925" t="s">
        <v>1316</v>
      </c>
      <c r="E925" t="s">
        <v>2618</v>
      </c>
      <c r="F925" t="s">
        <v>2619</v>
      </c>
    </row>
    <row r="926" spans="1:6" x14ac:dyDescent="0.75">
      <c r="A926" t="s">
        <v>2620</v>
      </c>
      <c r="B926" t="s">
        <v>2621</v>
      </c>
      <c r="C926" t="s">
        <v>306</v>
      </c>
      <c r="D926" t="s">
        <v>233</v>
      </c>
      <c r="E926" t="s">
        <v>2622</v>
      </c>
      <c r="F926" t="s">
        <v>2623</v>
      </c>
    </row>
    <row r="927" spans="1:6" x14ac:dyDescent="0.75">
      <c r="A927" t="s">
        <v>40</v>
      </c>
      <c r="B927" t="s">
        <v>2624</v>
      </c>
      <c r="C927" t="s">
        <v>565</v>
      </c>
      <c r="D927" t="s">
        <v>736</v>
      </c>
      <c r="E927" t="s">
        <v>2625</v>
      </c>
      <c r="F927" t="s">
        <v>2045</v>
      </c>
    </row>
    <row r="928" spans="1:6" x14ac:dyDescent="0.75">
      <c r="A928" t="s">
        <v>2626</v>
      </c>
      <c r="B928" t="s">
        <v>0</v>
      </c>
      <c r="C928" t="s">
        <v>0</v>
      </c>
      <c r="D928" t="s">
        <v>0</v>
      </c>
      <c r="E928" t="s">
        <v>0</v>
      </c>
      <c r="F928" t="s">
        <v>0</v>
      </c>
    </row>
    <row r="929" spans="1:6" x14ac:dyDescent="0.75">
      <c r="A929" t="s">
        <v>135</v>
      </c>
      <c r="B929" t="s">
        <v>2627</v>
      </c>
      <c r="C929" t="s">
        <v>90</v>
      </c>
      <c r="D929" t="s">
        <v>296</v>
      </c>
      <c r="E929" t="s">
        <v>2628</v>
      </c>
      <c r="F929" t="s">
        <v>577</v>
      </c>
    </row>
    <row r="930" spans="1:6" x14ac:dyDescent="0.75">
      <c r="A930" t="s">
        <v>2629</v>
      </c>
      <c r="B930" t="s">
        <v>2630</v>
      </c>
      <c r="C930" t="s">
        <v>273</v>
      </c>
      <c r="D930" t="s">
        <v>274</v>
      </c>
      <c r="E930" t="s">
        <v>2631</v>
      </c>
      <c r="F930" t="s">
        <v>2632</v>
      </c>
    </row>
    <row r="931" spans="1:6" x14ac:dyDescent="0.75">
      <c r="A931" t="s">
        <v>40</v>
      </c>
      <c r="B931" t="s">
        <v>2633</v>
      </c>
      <c r="C931" t="s">
        <v>102</v>
      </c>
      <c r="D931" t="s">
        <v>254</v>
      </c>
      <c r="E931" t="s">
        <v>1907</v>
      </c>
      <c r="F931" t="s">
        <v>1738</v>
      </c>
    </row>
    <row r="932" spans="1:6" x14ac:dyDescent="0.75">
      <c r="A932" t="s">
        <v>2634</v>
      </c>
      <c r="B932" t="s">
        <v>0</v>
      </c>
      <c r="C932" t="s">
        <v>0</v>
      </c>
      <c r="D932" t="s">
        <v>0</v>
      </c>
      <c r="E932" t="s">
        <v>0</v>
      </c>
      <c r="F932" t="s">
        <v>0</v>
      </c>
    </row>
    <row r="933" spans="1:6" x14ac:dyDescent="0.75">
      <c r="A933" t="s">
        <v>28</v>
      </c>
      <c r="B933" t="s">
        <v>2635</v>
      </c>
      <c r="C933" t="s">
        <v>195</v>
      </c>
      <c r="D933" t="s">
        <v>334</v>
      </c>
      <c r="E933" t="s">
        <v>426</v>
      </c>
      <c r="F933" t="s">
        <v>659</v>
      </c>
    </row>
    <row r="934" spans="1:6" x14ac:dyDescent="0.75">
      <c r="A934" t="s">
        <v>2636</v>
      </c>
      <c r="B934" t="s">
        <v>2637</v>
      </c>
      <c r="C934" t="s">
        <v>254</v>
      </c>
      <c r="D934" t="s">
        <v>287</v>
      </c>
      <c r="E934" t="s">
        <v>2638</v>
      </c>
      <c r="F934" t="s">
        <v>1964</v>
      </c>
    </row>
    <row r="935" spans="1:6" x14ac:dyDescent="0.75">
      <c r="A935" t="s">
        <v>40</v>
      </c>
      <c r="B935" t="s">
        <v>2639</v>
      </c>
      <c r="C935" t="s">
        <v>565</v>
      </c>
      <c r="D935" t="s">
        <v>736</v>
      </c>
      <c r="E935" t="s">
        <v>1047</v>
      </c>
      <c r="F935" t="s">
        <v>896</v>
      </c>
    </row>
    <row r="936" spans="1:6" x14ac:dyDescent="0.75">
      <c r="A936" t="s">
        <v>2640</v>
      </c>
      <c r="B936" t="s">
        <v>0</v>
      </c>
      <c r="C936" t="s">
        <v>0</v>
      </c>
      <c r="D936" t="s">
        <v>0</v>
      </c>
      <c r="E936" t="s">
        <v>0</v>
      </c>
      <c r="F936" t="s">
        <v>0</v>
      </c>
    </row>
    <row r="937" spans="1:6" x14ac:dyDescent="0.75">
      <c r="A937" t="s">
        <v>28</v>
      </c>
      <c r="B937" t="s">
        <v>2641</v>
      </c>
      <c r="C937" t="s">
        <v>216</v>
      </c>
      <c r="D937" t="s">
        <v>517</v>
      </c>
      <c r="E937" t="s">
        <v>2642</v>
      </c>
      <c r="F937" t="s">
        <v>2643</v>
      </c>
    </row>
    <row r="938" spans="1:6" x14ac:dyDescent="0.75">
      <c r="A938" t="s">
        <v>2644</v>
      </c>
      <c r="B938" t="s">
        <v>2645</v>
      </c>
      <c r="C938" t="s">
        <v>164</v>
      </c>
      <c r="D938" t="s">
        <v>72</v>
      </c>
      <c r="E938" t="s">
        <v>2646</v>
      </c>
      <c r="F938" t="s">
        <v>52</v>
      </c>
    </row>
    <row r="939" spans="1:6" x14ac:dyDescent="0.75">
      <c r="A939" t="s">
        <v>128</v>
      </c>
      <c r="B939" t="s">
        <v>2647</v>
      </c>
      <c r="C939" t="s">
        <v>1079</v>
      </c>
      <c r="D939" t="s">
        <v>168</v>
      </c>
      <c r="E939" t="s">
        <v>1704</v>
      </c>
      <c r="F939" t="s">
        <v>1268</v>
      </c>
    </row>
    <row r="940" spans="1:6" x14ac:dyDescent="0.75">
      <c r="A940" t="s">
        <v>2648</v>
      </c>
      <c r="B940" t="s">
        <v>0</v>
      </c>
      <c r="C940" t="s">
        <v>0</v>
      </c>
      <c r="D940" t="s">
        <v>0</v>
      </c>
      <c r="E940" t="s">
        <v>0</v>
      </c>
      <c r="F940" t="s">
        <v>0</v>
      </c>
    </row>
    <row r="941" spans="1:6" x14ac:dyDescent="0.75">
      <c r="A941" t="s">
        <v>28</v>
      </c>
      <c r="B941" t="s">
        <v>2649</v>
      </c>
      <c r="C941" t="s">
        <v>511</v>
      </c>
      <c r="D941" t="s">
        <v>2065</v>
      </c>
      <c r="E941" t="s">
        <v>1477</v>
      </c>
      <c r="F941" t="s">
        <v>1957</v>
      </c>
    </row>
    <row r="942" spans="1:6" x14ac:dyDescent="0.75">
      <c r="A942" t="s">
        <v>88</v>
      </c>
      <c r="B942" t="s">
        <v>2650</v>
      </c>
      <c r="C942" t="s">
        <v>204</v>
      </c>
      <c r="D942" t="s">
        <v>1583</v>
      </c>
      <c r="E942" t="s">
        <v>2651</v>
      </c>
      <c r="F942" t="s">
        <v>2652</v>
      </c>
    </row>
    <row r="943" spans="1:6" x14ac:dyDescent="0.75">
      <c r="A943" t="s">
        <v>2653</v>
      </c>
      <c r="B943" t="s">
        <v>2654</v>
      </c>
      <c r="C943" t="s">
        <v>1079</v>
      </c>
      <c r="D943" t="s">
        <v>168</v>
      </c>
      <c r="E943" t="s">
        <v>1850</v>
      </c>
      <c r="F943" t="s">
        <v>1338</v>
      </c>
    </row>
    <row r="944" spans="1:6" x14ac:dyDescent="0.75">
      <c r="A944" t="s">
        <v>2655</v>
      </c>
      <c r="B944" t="s">
        <v>2656</v>
      </c>
      <c r="C944" t="s">
        <v>210</v>
      </c>
      <c r="D944" t="s">
        <v>1296</v>
      </c>
      <c r="E944" t="s">
        <v>2657</v>
      </c>
      <c r="F944" t="s">
        <v>1614</v>
      </c>
    </row>
    <row r="945" spans="1:6" x14ac:dyDescent="0.75">
      <c r="A945" t="s">
        <v>110</v>
      </c>
      <c r="B945" t="s">
        <v>2658</v>
      </c>
      <c r="C945" t="s">
        <v>1784</v>
      </c>
      <c r="D945" t="s">
        <v>359</v>
      </c>
      <c r="E945" t="s">
        <v>2659</v>
      </c>
      <c r="F945" t="s">
        <v>1181</v>
      </c>
    </row>
    <row r="946" spans="1:6" x14ac:dyDescent="0.75">
      <c r="A946" t="s">
        <v>2660</v>
      </c>
      <c r="B946" t="s">
        <v>0</v>
      </c>
      <c r="C946" t="s">
        <v>0</v>
      </c>
      <c r="D946" t="s">
        <v>0</v>
      </c>
      <c r="E946" t="s">
        <v>0</v>
      </c>
      <c r="F946" t="s">
        <v>0</v>
      </c>
    </row>
    <row r="947" spans="1:6" x14ac:dyDescent="0.75">
      <c r="A947" t="s">
        <v>28</v>
      </c>
      <c r="B947" t="s">
        <v>2661</v>
      </c>
      <c r="C947" t="s">
        <v>2662</v>
      </c>
      <c r="D947" t="s">
        <v>331</v>
      </c>
      <c r="E947" t="s">
        <v>2663</v>
      </c>
      <c r="F947" t="s">
        <v>1617</v>
      </c>
    </row>
    <row r="948" spans="1:6" x14ac:dyDescent="0.75">
      <c r="A948" t="s">
        <v>2664</v>
      </c>
      <c r="B948" t="s">
        <v>2665</v>
      </c>
      <c r="C948" t="s">
        <v>2666</v>
      </c>
      <c r="D948" t="s">
        <v>677</v>
      </c>
      <c r="E948" t="s">
        <v>2667</v>
      </c>
      <c r="F948" t="s">
        <v>2668</v>
      </c>
    </row>
    <row r="949" spans="1:6" x14ac:dyDescent="0.75">
      <c r="A949" t="s">
        <v>128</v>
      </c>
      <c r="B949" t="s">
        <v>2669</v>
      </c>
      <c r="C949" t="s">
        <v>1554</v>
      </c>
      <c r="D949" t="s">
        <v>2670</v>
      </c>
      <c r="E949" t="s">
        <v>2671</v>
      </c>
      <c r="F949" t="s">
        <v>2672</v>
      </c>
    </row>
    <row r="950" spans="1:6" x14ac:dyDescent="0.75">
      <c r="A950" t="s">
        <v>2673</v>
      </c>
      <c r="B950" t="s">
        <v>2674</v>
      </c>
      <c r="C950" t="s">
        <v>168</v>
      </c>
      <c r="D950" t="s">
        <v>144</v>
      </c>
      <c r="E950" t="s">
        <v>1486</v>
      </c>
      <c r="F950" t="s">
        <v>2675</v>
      </c>
    </row>
    <row r="951" spans="1:6" x14ac:dyDescent="0.75">
      <c r="A951" t="s">
        <v>2676</v>
      </c>
      <c r="B951" t="s">
        <v>2677</v>
      </c>
      <c r="C951" t="s">
        <v>175</v>
      </c>
      <c r="D951" t="s">
        <v>396</v>
      </c>
      <c r="E951" t="s">
        <v>2678</v>
      </c>
      <c r="F951" t="s">
        <v>666</v>
      </c>
    </row>
    <row r="952" spans="1:6" x14ac:dyDescent="0.75">
      <c r="A952" t="s">
        <v>1082</v>
      </c>
      <c r="B952" t="s">
        <v>2679</v>
      </c>
      <c r="C952" t="s">
        <v>80</v>
      </c>
      <c r="D952" t="s">
        <v>2440</v>
      </c>
      <c r="E952" t="s">
        <v>1378</v>
      </c>
      <c r="F952" t="s">
        <v>2680</v>
      </c>
    </row>
    <row r="953" spans="1:6" x14ac:dyDescent="0.75">
      <c r="A953" t="s">
        <v>2681</v>
      </c>
      <c r="B953" t="s">
        <v>0</v>
      </c>
      <c r="C953" t="s">
        <v>0</v>
      </c>
      <c r="D953" t="s">
        <v>0</v>
      </c>
      <c r="E953" t="s">
        <v>0</v>
      </c>
      <c r="F953" t="s">
        <v>0</v>
      </c>
    </row>
    <row r="954" spans="1:6" x14ac:dyDescent="0.75">
      <c r="A954" t="s">
        <v>28</v>
      </c>
      <c r="B954" t="s">
        <v>2682</v>
      </c>
      <c r="C954" t="s">
        <v>565</v>
      </c>
      <c r="D954" t="s">
        <v>736</v>
      </c>
      <c r="E954" t="s">
        <v>2683</v>
      </c>
      <c r="F954" t="s">
        <v>577</v>
      </c>
    </row>
    <row r="955" spans="1:6" x14ac:dyDescent="0.75">
      <c r="A955" t="s">
        <v>2684</v>
      </c>
      <c r="B955" t="s">
        <v>2682</v>
      </c>
      <c r="C955" t="s">
        <v>565</v>
      </c>
      <c r="D955" t="s">
        <v>736</v>
      </c>
      <c r="E955" t="s">
        <v>2683</v>
      </c>
      <c r="F955" t="s">
        <v>577</v>
      </c>
    </row>
    <row r="956" spans="1:6" x14ac:dyDescent="0.75">
      <c r="A956" t="s">
        <v>128</v>
      </c>
      <c r="B956" t="s">
        <v>230</v>
      </c>
      <c r="C956" t="s">
        <v>230</v>
      </c>
      <c r="D956" t="s">
        <v>230</v>
      </c>
      <c r="E956" t="s">
        <v>230</v>
      </c>
      <c r="F956" t="s">
        <v>230</v>
      </c>
    </row>
    <row r="957" spans="1:6" x14ac:dyDescent="0.75">
      <c r="A957" t="s">
        <v>2685</v>
      </c>
      <c r="B957" t="s">
        <v>0</v>
      </c>
      <c r="C957" t="s">
        <v>0</v>
      </c>
      <c r="D957" t="s">
        <v>0</v>
      </c>
      <c r="E957" t="s">
        <v>0</v>
      </c>
      <c r="F957" t="s">
        <v>0</v>
      </c>
    </row>
    <row r="958" spans="1:6" x14ac:dyDescent="0.75">
      <c r="A958" t="s">
        <v>1633</v>
      </c>
      <c r="B958" t="s">
        <v>2686</v>
      </c>
      <c r="C958" t="s">
        <v>801</v>
      </c>
      <c r="D958" t="s">
        <v>1654</v>
      </c>
      <c r="E958" t="s">
        <v>2687</v>
      </c>
      <c r="F958" t="s">
        <v>2527</v>
      </c>
    </row>
    <row r="959" spans="1:6" x14ac:dyDescent="0.75">
      <c r="A959" t="s">
        <v>2688</v>
      </c>
      <c r="B959" t="s">
        <v>2689</v>
      </c>
      <c r="C959" t="s">
        <v>259</v>
      </c>
      <c r="D959" t="s">
        <v>1583</v>
      </c>
      <c r="E959" t="s">
        <v>2690</v>
      </c>
      <c r="F959" t="s">
        <v>2239</v>
      </c>
    </row>
    <row r="960" spans="1:6" x14ac:dyDescent="0.75">
      <c r="A960" t="s">
        <v>40</v>
      </c>
      <c r="B960" t="s">
        <v>2691</v>
      </c>
      <c r="C960" t="s">
        <v>1159</v>
      </c>
      <c r="D960" t="s">
        <v>2692</v>
      </c>
      <c r="E960" t="s">
        <v>2693</v>
      </c>
      <c r="F960" t="s">
        <v>2694</v>
      </c>
    </row>
    <row r="961" spans="1:6" x14ac:dyDescent="0.75">
      <c r="A961" t="s">
        <v>2695</v>
      </c>
      <c r="B961" t="s">
        <v>0</v>
      </c>
      <c r="C961" t="s">
        <v>0</v>
      </c>
      <c r="D961" t="s">
        <v>0</v>
      </c>
      <c r="E961" t="s">
        <v>0</v>
      </c>
      <c r="F961" t="s">
        <v>0</v>
      </c>
    </row>
    <row r="962" spans="1:6" x14ac:dyDescent="0.75">
      <c r="A962" t="s">
        <v>135</v>
      </c>
      <c r="B962" t="s">
        <v>2696</v>
      </c>
      <c r="C962" t="s">
        <v>692</v>
      </c>
      <c r="D962" t="s">
        <v>1744</v>
      </c>
      <c r="E962" t="s">
        <v>1242</v>
      </c>
      <c r="F962" t="s">
        <v>2697</v>
      </c>
    </row>
    <row r="963" spans="1:6" x14ac:dyDescent="0.75">
      <c r="A963" t="s">
        <v>2698</v>
      </c>
      <c r="B963" t="s">
        <v>2699</v>
      </c>
      <c r="C963" t="s">
        <v>587</v>
      </c>
      <c r="D963" t="s">
        <v>588</v>
      </c>
      <c r="E963" t="s">
        <v>2642</v>
      </c>
      <c r="F963" t="s">
        <v>2700</v>
      </c>
    </row>
    <row r="964" spans="1:6" x14ac:dyDescent="0.75">
      <c r="A964" t="s">
        <v>128</v>
      </c>
      <c r="B964" t="s">
        <v>2701</v>
      </c>
      <c r="C964" t="s">
        <v>158</v>
      </c>
      <c r="D964" t="s">
        <v>159</v>
      </c>
      <c r="E964" t="s">
        <v>118</v>
      </c>
      <c r="F964" t="s">
        <v>991</v>
      </c>
    </row>
    <row r="965" spans="1:6" x14ac:dyDescent="0.75">
      <c r="A965" t="s">
        <v>2702</v>
      </c>
      <c r="B965" t="s">
        <v>0</v>
      </c>
      <c r="C965" t="s">
        <v>0</v>
      </c>
      <c r="D965" t="s">
        <v>0</v>
      </c>
      <c r="E965" t="s">
        <v>0</v>
      </c>
      <c r="F965" t="s">
        <v>0</v>
      </c>
    </row>
    <row r="966" spans="1:6" x14ac:dyDescent="0.75">
      <c r="A966" t="s">
        <v>47</v>
      </c>
      <c r="B966" t="s">
        <v>2703</v>
      </c>
      <c r="C966" t="s">
        <v>481</v>
      </c>
      <c r="D966" t="s">
        <v>482</v>
      </c>
      <c r="E966" t="s">
        <v>2704</v>
      </c>
      <c r="F966" t="s">
        <v>2705</v>
      </c>
    </row>
    <row r="967" spans="1:6" x14ac:dyDescent="0.75">
      <c r="A967" t="s">
        <v>2706</v>
      </c>
      <c r="B967" t="s">
        <v>2707</v>
      </c>
      <c r="C967" t="s">
        <v>259</v>
      </c>
      <c r="D967" t="s">
        <v>1583</v>
      </c>
      <c r="E967" t="s">
        <v>2708</v>
      </c>
      <c r="F967" t="s">
        <v>2709</v>
      </c>
    </row>
    <row r="968" spans="1:6" x14ac:dyDescent="0.75">
      <c r="A968" t="s">
        <v>1096</v>
      </c>
      <c r="B968" t="s">
        <v>2710</v>
      </c>
      <c r="C968" t="s">
        <v>676</v>
      </c>
      <c r="D968" t="s">
        <v>42</v>
      </c>
      <c r="E968" t="s">
        <v>2711</v>
      </c>
      <c r="F968" t="s">
        <v>49</v>
      </c>
    </row>
    <row r="969" spans="1:6" x14ac:dyDescent="0.75">
      <c r="A969" t="s">
        <v>2712</v>
      </c>
      <c r="B969" t="s">
        <v>0</v>
      </c>
      <c r="C969" t="s">
        <v>0</v>
      </c>
      <c r="D969" t="s">
        <v>0</v>
      </c>
      <c r="E969" t="s">
        <v>0</v>
      </c>
      <c r="F969" t="s">
        <v>0</v>
      </c>
    </row>
    <row r="970" spans="1:6" x14ac:dyDescent="0.75">
      <c r="A970" t="s">
        <v>135</v>
      </c>
      <c r="B970" t="s">
        <v>2713</v>
      </c>
      <c r="C970" t="s">
        <v>1507</v>
      </c>
      <c r="D970" t="s">
        <v>2714</v>
      </c>
      <c r="E970" t="s">
        <v>2715</v>
      </c>
      <c r="F970" t="s">
        <v>1624</v>
      </c>
    </row>
    <row r="971" spans="1:6" x14ac:dyDescent="0.75">
      <c r="A971" t="s">
        <v>2716</v>
      </c>
      <c r="B971" t="s">
        <v>2717</v>
      </c>
      <c r="C971" t="s">
        <v>603</v>
      </c>
      <c r="D971" t="s">
        <v>978</v>
      </c>
      <c r="E971" t="s">
        <v>2718</v>
      </c>
      <c r="F971" t="s">
        <v>2719</v>
      </c>
    </row>
    <row r="972" spans="1:6" x14ac:dyDescent="0.75">
      <c r="A972" t="s">
        <v>128</v>
      </c>
      <c r="B972" t="s">
        <v>2720</v>
      </c>
      <c r="C972" t="s">
        <v>150</v>
      </c>
      <c r="D972" t="s">
        <v>1272</v>
      </c>
      <c r="E972" t="s">
        <v>2721</v>
      </c>
      <c r="F972" t="s">
        <v>1098</v>
      </c>
    </row>
    <row r="973" spans="1:6" x14ac:dyDescent="0.75">
      <c r="A973" t="s">
        <v>2722</v>
      </c>
      <c r="B973" t="s">
        <v>0</v>
      </c>
      <c r="C973" t="s">
        <v>0</v>
      </c>
      <c r="D973" t="s">
        <v>0</v>
      </c>
      <c r="E973" t="s">
        <v>0</v>
      </c>
      <c r="F973" t="s">
        <v>0</v>
      </c>
    </row>
    <row r="974" spans="1:6" x14ac:dyDescent="0.75">
      <c r="A974" t="s">
        <v>82</v>
      </c>
      <c r="B974" t="s">
        <v>2723</v>
      </c>
      <c r="C974" t="s">
        <v>1346</v>
      </c>
      <c r="D974" t="s">
        <v>2724</v>
      </c>
      <c r="E974" t="s">
        <v>2489</v>
      </c>
      <c r="F974" t="s">
        <v>2725</v>
      </c>
    </row>
    <row r="975" spans="1:6" x14ac:dyDescent="0.75">
      <c r="A975" t="s">
        <v>15</v>
      </c>
      <c r="B975" t="s">
        <v>2726</v>
      </c>
      <c r="C975" t="s">
        <v>1670</v>
      </c>
      <c r="D975" t="s">
        <v>2727</v>
      </c>
      <c r="E975" t="s">
        <v>1506</v>
      </c>
      <c r="F975" t="s">
        <v>167</v>
      </c>
    </row>
    <row r="976" spans="1:6" x14ac:dyDescent="0.75">
      <c r="A976" t="s">
        <v>2728</v>
      </c>
      <c r="B976" t="s">
        <v>2729</v>
      </c>
      <c r="C976" t="s">
        <v>78</v>
      </c>
      <c r="D976" t="s">
        <v>1719</v>
      </c>
      <c r="E976">
        <v>6745</v>
      </c>
      <c r="F976" t="s">
        <v>1887</v>
      </c>
    </row>
    <row r="977" spans="1:6" x14ac:dyDescent="0.75">
      <c r="A977" t="s">
        <v>2730</v>
      </c>
      <c r="B977" t="s">
        <v>2731</v>
      </c>
      <c r="C977" t="s">
        <v>588</v>
      </c>
      <c r="D977" t="s">
        <v>1382</v>
      </c>
      <c r="E977">
        <v>5197</v>
      </c>
      <c r="F977" t="s">
        <v>2199</v>
      </c>
    </row>
    <row r="978" spans="1:6" x14ac:dyDescent="0.75">
      <c r="A978" t="s">
        <v>110</v>
      </c>
      <c r="B978" t="s">
        <v>2732</v>
      </c>
      <c r="C978" t="s">
        <v>392</v>
      </c>
      <c r="D978" t="s">
        <v>2733</v>
      </c>
      <c r="E978" t="s">
        <v>1241</v>
      </c>
      <c r="F978" t="s">
        <v>2734</v>
      </c>
    </row>
    <row r="979" spans="1:6" x14ac:dyDescent="0.75">
      <c r="A979" t="s">
        <v>2735</v>
      </c>
      <c r="B979" t="s">
        <v>0</v>
      </c>
      <c r="C979" t="s">
        <v>0</v>
      </c>
      <c r="D979" t="s">
        <v>0</v>
      </c>
      <c r="E979" t="s">
        <v>0</v>
      </c>
      <c r="F979" t="s">
        <v>0</v>
      </c>
    </row>
    <row r="980" spans="1:6" x14ac:dyDescent="0.75">
      <c r="A980" t="s">
        <v>135</v>
      </c>
      <c r="B980" t="s">
        <v>2736</v>
      </c>
      <c r="C980" t="s">
        <v>396</v>
      </c>
      <c r="D980" t="s">
        <v>551</v>
      </c>
      <c r="E980" t="s">
        <v>2737</v>
      </c>
      <c r="F980" t="s">
        <v>2738</v>
      </c>
    </row>
    <row r="981" spans="1:6" x14ac:dyDescent="0.75">
      <c r="A981" t="s">
        <v>2739</v>
      </c>
      <c r="B981" t="s">
        <v>2740</v>
      </c>
      <c r="C981" t="s">
        <v>175</v>
      </c>
      <c r="D981" t="s">
        <v>352</v>
      </c>
      <c r="E981" t="s">
        <v>2741</v>
      </c>
      <c r="F981" t="s">
        <v>2742</v>
      </c>
    </row>
    <row r="982" spans="1:6" x14ac:dyDescent="0.75">
      <c r="A982" t="s">
        <v>40</v>
      </c>
      <c r="B982" t="s">
        <v>2743</v>
      </c>
      <c r="C982" t="s">
        <v>164</v>
      </c>
      <c r="D982" t="s">
        <v>430</v>
      </c>
      <c r="E982" t="s">
        <v>2744</v>
      </c>
      <c r="F982" t="s">
        <v>50</v>
      </c>
    </row>
    <row r="983" spans="1:6" x14ac:dyDescent="0.75">
      <c r="A983" t="s">
        <v>2745</v>
      </c>
      <c r="B983" t="s">
        <v>0</v>
      </c>
      <c r="C983" t="s">
        <v>0</v>
      </c>
      <c r="D983" t="s">
        <v>0</v>
      </c>
      <c r="E983" t="s">
        <v>0</v>
      </c>
      <c r="F983" t="s">
        <v>0</v>
      </c>
    </row>
    <row r="984" spans="1:6" x14ac:dyDescent="0.75">
      <c r="A984" t="s">
        <v>28</v>
      </c>
      <c r="B984" t="s">
        <v>2746</v>
      </c>
      <c r="C984" t="s">
        <v>37</v>
      </c>
      <c r="D984" t="s">
        <v>1349</v>
      </c>
      <c r="E984" t="s">
        <v>261</v>
      </c>
      <c r="F984" t="s">
        <v>2747</v>
      </c>
    </row>
    <row r="985" spans="1:6" x14ac:dyDescent="0.75">
      <c r="A985" t="s">
        <v>2748</v>
      </c>
      <c r="B985" t="s">
        <v>2749</v>
      </c>
      <c r="C985" t="s">
        <v>830</v>
      </c>
      <c r="D985" t="s">
        <v>2750</v>
      </c>
      <c r="E985" t="s">
        <v>2751</v>
      </c>
      <c r="F985" t="s">
        <v>2752</v>
      </c>
    </row>
    <row r="986" spans="1:6" x14ac:dyDescent="0.75">
      <c r="A986" t="s">
        <v>128</v>
      </c>
      <c r="B986" t="s">
        <v>2753</v>
      </c>
      <c r="C986" t="s">
        <v>353</v>
      </c>
      <c r="D986" t="s">
        <v>886</v>
      </c>
      <c r="E986" t="s">
        <v>1770</v>
      </c>
      <c r="F986" t="s">
        <v>2754</v>
      </c>
    </row>
    <row r="987" spans="1:6" x14ac:dyDescent="0.75">
      <c r="A987" t="s">
        <v>2755</v>
      </c>
      <c r="B987" t="s">
        <v>0</v>
      </c>
      <c r="C987" t="s">
        <v>0</v>
      </c>
      <c r="D987" t="s">
        <v>0</v>
      </c>
      <c r="E987" t="s">
        <v>0</v>
      </c>
      <c r="F987" t="s">
        <v>0</v>
      </c>
    </row>
    <row r="988" spans="1:6" x14ac:dyDescent="0.75">
      <c r="A988" t="s">
        <v>135</v>
      </c>
      <c r="B988" t="s">
        <v>2756</v>
      </c>
      <c r="C988" t="s">
        <v>916</v>
      </c>
      <c r="D988" t="s">
        <v>190</v>
      </c>
      <c r="E988" t="s">
        <v>2757</v>
      </c>
      <c r="F988" t="s">
        <v>647</v>
      </c>
    </row>
    <row r="989" spans="1:6" x14ac:dyDescent="0.75">
      <c r="A989" t="s">
        <v>2758</v>
      </c>
      <c r="B989" t="s">
        <v>2759</v>
      </c>
      <c r="C989" t="s">
        <v>254</v>
      </c>
      <c r="D989" t="s">
        <v>66</v>
      </c>
      <c r="E989" t="s">
        <v>2760</v>
      </c>
      <c r="F989" t="s">
        <v>2761</v>
      </c>
    </row>
    <row r="990" spans="1:6" x14ac:dyDescent="0.75">
      <c r="A990" t="s">
        <v>128</v>
      </c>
      <c r="B990" t="s">
        <v>2762</v>
      </c>
      <c r="C990" t="s">
        <v>77</v>
      </c>
      <c r="D990" t="s">
        <v>78</v>
      </c>
      <c r="E990" t="s">
        <v>2763</v>
      </c>
      <c r="F990" t="s">
        <v>2764</v>
      </c>
    </row>
    <row r="991" spans="1:6" x14ac:dyDescent="0.75">
      <c r="A991" t="s">
        <v>2765</v>
      </c>
      <c r="B991" t="s">
        <v>0</v>
      </c>
      <c r="C991" t="s">
        <v>0</v>
      </c>
      <c r="D991" t="s">
        <v>0</v>
      </c>
      <c r="E991" t="s">
        <v>0</v>
      </c>
      <c r="F991" t="s">
        <v>0</v>
      </c>
    </row>
    <row r="992" spans="1:6" x14ac:dyDescent="0.75">
      <c r="A992" t="s">
        <v>47</v>
      </c>
      <c r="B992" t="s">
        <v>2766</v>
      </c>
      <c r="C992" t="s">
        <v>158</v>
      </c>
      <c r="D992" t="s">
        <v>159</v>
      </c>
      <c r="E992" t="s">
        <v>2767</v>
      </c>
      <c r="F992" t="s">
        <v>659</v>
      </c>
    </row>
    <row r="993" spans="1:6" x14ac:dyDescent="0.75">
      <c r="A993" t="s">
        <v>2768</v>
      </c>
      <c r="B993" t="s">
        <v>2769</v>
      </c>
      <c r="C993" t="s">
        <v>707</v>
      </c>
      <c r="D993" t="s">
        <v>1079</v>
      </c>
      <c r="E993" t="s">
        <v>2770</v>
      </c>
      <c r="F993" t="s">
        <v>2771</v>
      </c>
    </row>
    <row r="994" spans="1:6" x14ac:dyDescent="0.75">
      <c r="A994" t="s">
        <v>128</v>
      </c>
      <c r="B994" t="s">
        <v>2772</v>
      </c>
      <c r="C994" t="s">
        <v>766</v>
      </c>
      <c r="D994" t="s">
        <v>653</v>
      </c>
      <c r="E994" t="s">
        <v>2206</v>
      </c>
      <c r="F994" t="s">
        <v>1930</v>
      </c>
    </row>
    <row r="995" spans="1:6" x14ac:dyDescent="0.75">
      <c r="A995" t="s">
        <v>2773</v>
      </c>
      <c r="B995" t="s">
        <v>0</v>
      </c>
      <c r="C995" t="s">
        <v>0</v>
      </c>
      <c r="D995" t="s">
        <v>0</v>
      </c>
      <c r="E995" t="s">
        <v>0</v>
      </c>
      <c r="F995" t="s">
        <v>0</v>
      </c>
    </row>
    <row r="996" spans="1:6" x14ac:dyDescent="0.75">
      <c r="A996" t="s">
        <v>135</v>
      </c>
      <c r="B996" t="s">
        <v>2774</v>
      </c>
      <c r="C996" t="s">
        <v>211</v>
      </c>
      <c r="D996" t="s">
        <v>2775</v>
      </c>
      <c r="E996" t="s">
        <v>2776</v>
      </c>
      <c r="F996" t="s">
        <v>2777</v>
      </c>
    </row>
    <row r="997" spans="1:6" x14ac:dyDescent="0.75">
      <c r="A997" t="s">
        <v>2778</v>
      </c>
      <c r="B997" t="s">
        <v>2779</v>
      </c>
      <c r="C997" t="s">
        <v>254</v>
      </c>
      <c r="D997" t="s">
        <v>66</v>
      </c>
      <c r="E997" t="s">
        <v>2780</v>
      </c>
      <c r="F997" t="s">
        <v>2781</v>
      </c>
    </row>
    <row r="998" spans="1:6" x14ac:dyDescent="0.75">
      <c r="A998" t="s">
        <v>40</v>
      </c>
      <c r="B998" t="s">
        <v>2782</v>
      </c>
      <c r="C998" t="s">
        <v>916</v>
      </c>
      <c r="D998" t="s">
        <v>190</v>
      </c>
      <c r="E998" t="s">
        <v>1750</v>
      </c>
      <c r="F998" t="s">
        <v>222</v>
      </c>
    </row>
    <row r="999" spans="1:6" x14ac:dyDescent="0.75">
      <c r="A999" t="s">
        <v>2783</v>
      </c>
      <c r="B999" t="s">
        <v>0</v>
      </c>
      <c r="C999" t="s">
        <v>0</v>
      </c>
      <c r="D999" t="s">
        <v>0</v>
      </c>
      <c r="E999" t="s">
        <v>0</v>
      </c>
      <c r="F999" t="s">
        <v>0</v>
      </c>
    </row>
    <row r="1000" spans="1:6" x14ac:dyDescent="0.75">
      <c r="A1000" t="s">
        <v>135</v>
      </c>
      <c r="B1000" t="s">
        <v>2784</v>
      </c>
      <c r="C1000" t="s">
        <v>1579</v>
      </c>
      <c r="D1000" t="s">
        <v>191</v>
      </c>
      <c r="E1000" t="s">
        <v>1998</v>
      </c>
      <c r="F1000" t="s">
        <v>979</v>
      </c>
    </row>
    <row r="1001" spans="1:6" x14ac:dyDescent="0.75">
      <c r="A1001" t="s">
        <v>2785</v>
      </c>
      <c r="B1001" t="s">
        <v>2786</v>
      </c>
      <c r="C1001" t="s">
        <v>949</v>
      </c>
      <c r="D1001" t="s">
        <v>1528</v>
      </c>
      <c r="E1001" t="s">
        <v>2787</v>
      </c>
      <c r="F1001" t="s">
        <v>2675</v>
      </c>
    </row>
    <row r="1002" spans="1:6" x14ac:dyDescent="0.75">
      <c r="A1002" t="s">
        <v>1096</v>
      </c>
      <c r="B1002" t="s">
        <v>2788</v>
      </c>
      <c r="C1002" t="s">
        <v>168</v>
      </c>
      <c r="D1002" t="s">
        <v>169</v>
      </c>
      <c r="E1002" t="s">
        <v>1843</v>
      </c>
      <c r="F1002" t="s">
        <v>2789</v>
      </c>
    </row>
    <row r="1003" spans="1:6" x14ac:dyDescent="0.75">
      <c r="A1003" t="s">
        <v>2790</v>
      </c>
      <c r="B1003" t="s">
        <v>0</v>
      </c>
      <c r="C1003" t="s">
        <v>0</v>
      </c>
      <c r="D1003" t="s">
        <v>0</v>
      </c>
      <c r="E1003" t="s">
        <v>0</v>
      </c>
      <c r="F1003" t="s">
        <v>0</v>
      </c>
    </row>
    <row r="1004" spans="1:6" x14ac:dyDescent="0.75">
      <c r="A1004" t="s">
        <v>82</v>
      </c>
      <c r="B1004" t="s">
        <v>2791</v>
      </c>
      <c r="C1004" t="s">
        <v>204</v>
      </c>
      <c r="D1004" t="s">
        <v>419</v>
      </c>
      <c r="E1004" t="s">
        <v>105</v>
      </c>
      <c r="F1004" t="s">
        <v>2792</v>
      </c>
    </row>
    <row r="1005" spans="1:6" x14ac:dyDescent="0.75">
      <c r="A1005" t="s">
        <v>2793</v>
      </c>
      <c r="B1005" t="s">
        <v>2794</v>
      </c>
      <c r="C1005" t="s">
        <v>96</v>
      </c>
      <c r="D1005" t="s">
        <v>55</v>
      </c>
      <c r="E1005" t="s">
        <v>2795</v>
      </c>
      <c r="F1005" t="s">
        <v>2796</v>
      </c>
    </row>
    <row r="1006" spans="1:6" x14ac:dyDescent="0.75">
      <c r="A1006" t="s">
        <v>128</v>
      </c>
      <c r="B1006" t="s">
        <v>2797</v>
      </c>
      <c r="C1006" t="s">
        <v>1288</v>
      </c>
      <c r="D1006" t="s">
        <v>204</v>
      </c>
      <c r="E1006" t="s">
        <v>2211</v>
      </c>
      <c r="F1006" t="s">
        <v>2798</v>
      </c>
    </row>
    <row r="1007" spans="1:6" x14ac:dyDescent="0.75">
      <c r="A1007" t="s">
        <v>2799</v>
      </c>
      <c r="B1007" t="s">
        <v>0</v>
      </c>
      <c r="C1007" t="s">
        <v>0</v>
      </c>
      <c r="D1007" t="s">
        <v>0</v>
      </c>
      <c r="E1007" t="s">
        <v>0</v>
      </c>
      <c r="F1007" t="s">
        <v>0</v>
      </c>
    </row>
    <row r="1008" spans="1:6" x14ac:dyDescent="0.75">
      <c r="A1008" t="s">
        <v>47</v>
      </c>
      <c r="B1008" t="s">
        <v>2800</v>
      </c>
      <c r="C1008" t="s">
        <v>55</v>
      </c>
      <c r="D1008" t="s">
        <v>56</v>
      </c>
      <c r="E1008" t="s">
        <v>2801</v>
      </c>
      <c r="F1008" t="s">
        <v>749</v>
      </c>
    </row>
    <row r="1009" spans="1:6" x14ac:dyDescent="0.75">
      <c r="A1009" t="s">
        <v>15</v>
      </c>
      <c r="B1009" t="s">
        <v>2802</v>
      </c>
      <c r="C1009" t="s">
        <v>587</v>
      </c>
      <c r="D1009" t="s">
        <v>588</v>
      </c>
      <c r="E1009" t="s">
        <v>2803</v>
      </c>
      <c r="F1009" t="s">
        <v>2804</v>
      </c>
    </row>
    <row r="1010" spans="1:6" x14ac:dyDescent="0.75">
      <c r="A1010" t="s">
        <v>2805</v>
      </c>
      <c r="B1010" t="s">
        <v>2806</v>
      </c>
      <c r="C1010" t="s">
        <v>164</v>
      </c>
      <c r="D1010" t="s">
        <v>72</v>
      </c>
      <c r="E1010" t="s">
        <v>2807</v>
      </c>
      <c r="F1010" t="s">
        <v>415</v>
      </c>
    </row>
    <row r="1011" spans="1:6" x14ac:dyDescent="0.75">
      <c r="A1011" t="s">
        <v>2808</v>
      </c>
      <c r="B1011" t="s">
        <v>2809</v>
      </c>
      <c r="C1011" t="s">
        <v>707</v>
      </c>
      <c r="D1011" t="s">
        <v>185</v>
      </c>
      <c r="E1011">
        <v>4870</v>
      </c>
      <c r="F1011" t="s">
        <v>2810</v>
      </c>
    </row>
    <row r="1012" spans="1:6" x14ac:dyDescent="0.75">
      <c r="A1012" t="s">
        <v>21</v>
      </c>
      <c r="B1012" t="s">
        <v>2811</v>
      </c>
      <c r="C1012" t="s">
        <v>200</v>
      </c>
      <c r="D1012" t="s">
        <v>250</v>
      </c>
      <c r="E1012" t="s">
        <v>2812</v>
      </c>
      <c r="F1012" t="s">
        <v>2813</v>
      </c>
    </row>
    <row r="1013" spans="1:6" x14ac:dyDescent="0.75">
      <c r="A1013" t="s">
        <v>2814</v>
      </c>
      <c r="B1013" t="s">
        <v>0</v>
      </c>
      <c r="C1013" t="s">
        <v>0</v>
      </c>
      <c r="D1013" t="s">
        <v>0</v>
      </c>
      <c r="E1013" t="s">
        <v>0</v>
      </c>
      <c r="F1013" t="s">
        <v>0</v>
      </c>
    </row>
    <row r="1014" spans="1:6" x14ac:dyDescent="0.75">
      <c r="A1014" t="s">
        <v>135</v>
      </c>
      <c r="B1014" t="s">
        <v>2815</v>
      </c>
      <c r="C1014" t="s">
        <v>168</v>
      </c>
      <c r="D1014" t="s">
        <v>195</v>
      </c>
      <c r="E1014" t="s">
        <v>2816</v>
      </c>
      <c r="F1014" t="s">
        <v>2817</v>
      </c>
    </row>
    <row r="1015" spans="1:6" x14ac:dyDescent="0.75">
      <c r="A1015" t="s">
        <v>2818</v>
      </c>
      <c r="B1015" t="s">
        <v>2819</v>
      </c>
      <c r="C1015" t="s">
        <v>339</v>
      </c>
      <c r="D1015" t="s">
        <v>90</v>
      </c>
      <c r="E1015" t="s">
        <v>2820</v>
      </c>
      <c r="F1015" t="s">
        <v>2821</v>
      </c>
    </row>
    <row r="1016" spans="1:6" x14ac:dyDescent="0.75">
      <c r="A1016" t="s">
        <v>40</v>
      </c>
      <c r="B1016" t="s">
        <v>2822</v>
      </c>
      <c r="C1016" t="s">
        <v>707</v>
      </c>
      <c r="D1016" t="s">
        <v>556</v>
      </c>
      <c r="E1016" t="s">
        <v>1095</v>
      </c>
      <c r="F1016" t="s">
        <v>632</v>
      </c>
    </row>
    <row r="1017" spans="1:6" x14ac:dyDescent="0.75">
      <c r="A1017" t="s">
        <v>2823</v>
      </c>
      <c r="B1017" t="s">
        <v>0</v>
      </c>
      <c r="C1017" t="s">
        <v>0</v>
      </c>
      <c r="D1017" t="s">
        <v>0</v>
      </c>
      <c r="E1017" t="s">
        <v>0</v>
      </c>
      <c r="F1017" t="s">
        <v>0</v>
      </c>
    </row>
    <row r="1018" spans="1:6" x14ac:dyDescent="0.75">
      <c r="A1018" t="s">
        <v>135</v>
      </c>
      <c r="B1018" t="s">
        <v>2824</v>
      </c>
      <c r="C1018" t="s">
        <v>169</v>
      </c>
      <c r="D1018" t="s">
        <v>1511</v>
      </c>
      <c r="E1018" t="s">
        <v>2825</v>
      </c>
      <c r="F1018" t="s">
        <v>2826</v>
      </c>
    </row>
    <row r="1019" spans="1:6" x14ac:dyDescent="0.75">
      <c r="A1019" t="s">
        <v>2827</v>
      </c>
      <c r="B1019" t="s">
        <v>2828</v>
      </c>
      <c r="C1019" t="s">
        <v>185</v>
      </c>
      <c r="D1019" t="s">
        <v>254</v>
      </c>
      <c r="E1019" t="s">
        <v>643</v>
      </c>
      <c r="F1019" t="s">
        <v>557</v>
      </c>
    </row>
    <row r="1020" spans="1:6" x14ac:dyDescent="0.75">
      <c r="A1020" t="s">
        <v>1096</v>
      </c>
      <c r="B1020" t="s">
        <v>2829</v>
      </c>
      <c r="C1020" t="s">
        <v>158</v>
      </c>
      <c r="D1020" t="s">
        <v>362</v>
      </c>
      <c r="E1020" t="s">
        <v>1654</v>
      </c>
      <c r="F1020" t="s">
        <v>647</v>
      </c>
    </row>
    <row r="1021" spans="1:6" x14ac:dyDescent="0.75">
      <c r="A1021" t="s">
        <v>2830</v>
      </c>
      <c r="B1021" t="s">
        <v>0</v>
      </c>
      <c r="C1021" t="s">
        <v>0</v>
      </c>
      <c r="D1021" t="s">
        <v>0</v>
      </c>
      <c r="E1021" t="s">
        <v>0</v>
      </c>
      <c r="F1021" t="s">
        <v>0</v>
      </c>
    </row>
    <row r="1022" spans="1:6" x14ac:dyDescent="0.75">
      <c r="A1022" t="s">
        <v>28</v>
      </c>
      <c r="B1022" t="s">
        <v>2831</v>
      </c>
      <c r="C1022" t="s">
        <v>204</v>
      </c>
      <c r="D1022" t="s">
        <v>205</v>
      </c>
      <c r="E1022" t="s">
        <v>2832</v>
      </c>
      <c r="F1022" t="s">
        <v>1169</v>
      </c>
    </row>
    <row r="1023" spans="1:6" x14ac:dyDescent="0.75">
      <c r="A1023" t="s">
        <v>2833</v>
      </c>
      <c r="B1023" t="s">
        <v>2834</v>
      </c>
      <c r="C1023" t="s">
        <v>592</v>
      </c>
      <c r="D1023" t="s">
        <v>30</v>
      </c>
      <c r="E1023" t="s">
        <v>2835</v>
      </c>
      <c r="F1023" t="s">
        <v>2337</v>
      </c>
    </row>
    <row r="1024" spans="1:6" x14ac:dyDescent="0.75">
      <c r="A1024" t="s">
        <v>40</v>
      </c>
      <c r="B1024" t="s">
        <v>2836</v>
      </c>
      <c r="C1024" t="s">
        <v>707</v>
      </c>
      <c r="D1024" t="s">
        <v>185</v>
      </c>
      <c r="E1024" t="s">
        <v>2837</v>
      </c>
      <c r="F1024" t="s">
        <v>2429</v>
      </c>
    </row>
    <row r="1025" spans="1:6" x14ac:dyDescent="0.75">
      <c r="A1025" t="s">
        <v>2838</v>
      </c>
      <c r="B1025" t="s">
        <v>0</v>
      </c>
      <c r="C1025" t="s">
        <v>0</v>
      </c>
      <c r="D1025" t="s">
        <v>0</v>
      </c>
      <c r="E1025" t="s">
        <v>0</v>
      </c>
      <c r="F1025" t="s">
        <v>0</v>
      </c>
    </row>
    <row r="1026" spans="1:6" x14ac:dyDescent="0.75">
      <c r="A1026" t="s">
        <v>82</v>
      </c>
      <c r="B1026" t="s">
        <v>2839</v>
      </c>
      <c r="C1026" t="s">
        <v>2826</v>
      </c>
      <c r="D1026" t="s">
        <v>2840</v>
      </c>
      <c r="E1026" t="s">
        <v>2841</v>
      </c>
      <c r="F1026" t="s">
        <v>2061</v>
      </c>
    </row>
    <row r="1027" spans="1:6" x14ac:dyDescent="0.75">
      <c r="A1027" t="s">
        <v>2842</v>
      </c>
      <c r="B1027" t="s">
        <v>2843</v>
      </c>
      <c r="C1027" t="s">
        <v>2013</v>
      </c>
      <c r="D1027" t="s">
        <v>2844</v>
      </c>
      <c r="E1027" t="s">
        <v>127</v>
      </c>
      <c r="F1027" t="s">
        <v>2845</v>
      </c>
    </row>
    <row r="1028" spans="1:6" x14ac:dyDescent="0.75">
      <c r="A1028" t="s">
        <v>128</v>
      </c>
      <c r="B1028" t="s">
        <v>2846</v>
      </c>
      <c r="C1028" t="s">
        <v>30</v>
      </c>
      <c r="D1028" t="s">
        <v>2847</v>
      </c>
      <c r="E1028" t="s">
        <v>449</v>
      </c>
      <c r="F1028" t="s">
        <v>2848</v>
      </c>
    </row>
    <row r="1029" spans="1:6" x14ac:dyDescent="0.75">
      <c r="A1029" t="s">
        <v>2849</v>
      </c>
      <c r="B1029" t="s">
        <v>0</v>
      </c>
      <c r="C1029" t="s">
        <v>0</v>
      </c>
      <c r="D1029" t="s">
        <v>0</v>
      </c>
      <c r="E1029" t="s">
        <v>0</v>
      </c>
      <c r="F1029" t="s">
        <v>0</v>
      </c>
    </row>
    <row r="1030" spans="1:6" x14ac:dyDescent="0.75">
      <c r="A1030" t="s">
        <v>47</v>
      </c>
      <c r="B1030" t="s">
        <v>2850</v>
      </c>
      <c r="C1030" t="s">
        <v>396</v>
      </c>
      <c r="D1030" t="s">
        <v>822</v>
      </c>
      <c r="E1030" t="s">
        <v>196</v>
      </c>
      <c r="F1030" t="s">
        <v>2851</v>
      </c>
    </row>
    <row r="1031" spans="1:6" x14ac:dyDescent="0.75">
      <c r="A1031" t="s">
        <v>2852</v>
      </c>
      <c r="B1031" t="s">
        <v>2853</v>
      </c>
      <c r="C1031" t="s">
        <v>164</v>
      </c>
      <c r="D1031" t="s">
        <v>430</v>
      </c>
      <c r="E1031" t="s">
        <v>2854</v>
      </c>
      <c r="F1031" t="s">
        <v>2855</v>
      </c>
    </row>
    <row r="1032" spans="1:6" x14ac:dyDescent="0.75">
      <c r="A1032" t="s">
        <v>40</v>
      </c>
      <c r="B1032" t="s">
        <v>2856</v>
      </c>
      <c r="C1032" t="s">
        <v>175</v>
      </c>
      <c r="D1032" t="s">
        <v>352</v>
      </c>
      <c r="E1032" t="s">
        <v>2857</v>
      </c>
      <c r="F1032" t="s">
        <v>2013</v>
      </c>
    </row>
    <row r="1033" spans="1:6" x14ac:dyDescent="0.75">
      <c r="A1033" t="s">
        <v>2858</v>
      </c>
      <c r="B1033" t="s">
        <v>0</v>
      </c>
      <c r="C1033" t="s">
        <v>0</v>
      </c>
      <c r="D1033" t="s">
        <v>0</v>
      </c>
      <c r="E1033" t="s">
        <v>0</v>
      </c>
      <c r="F1033" t="s">
        <v>0</v>
      </c>
    </row>
    <row r="1034" spans="1:6" x14ac:dyDescent="0.75">
      <c r="A1034" t="s">
        <v>28</v>
      </c>
      <c r="B1034" t="s">
        <v>2859</v>
      </c>
      <c r="C1034" t="s">
        <v>766</v>
      </c>
      <c r="D1034" t="s">
        <v>1623</v>
      </c>
      <c r="E1034" t="s">
        <v>2860</v>
      </c>
      <c r="F1034" t="s">
        <v>791</v>
      </c>
    </row>
    <row r="1035" spans="1:6" x14ac:dyDescent="0.75">
      <c r="A1035" t="s">
        <v>2861</v>
      </c>
      <c r="B1035" t="s">
        <v>2862</v>
      </c>
      <c r="C1035" t="s">
        <v>168</v>
      </c>
      <c r="D1035" t="s">
        <v>195</v>
      </c>
      <c r="E1035" t="s">
        <v>2863</v>
      </c>
      <c r="F1035" t="s">
        <v>2864</v>
      </c>
    </row>
    <row r="1036" spans="1:6" x14ac:dyDescent="0.75">
      <c r="A1036" t="s">
        <v>40</v>
      </c>
      <c r="B1036" t="s">
        <v>2865</v>
      </c>
      <c r="C1036" t="s">
        <v>587</v>
      </c>
      <c r="D1036" t="s">
        <v>624</v>
      </c>
      <c r="E1036" t="s">
        <v>2866</v>
      </c>
      <c r="F1036" t="s">
        <v>2867</v>
      </c>
    </row>
    <row r="1037" spans="1:6" x14ac:dyDescent="0.75">
      <c r="A1037" t="s">
        <v>2868</v>
      </c>
      <c r="B1037" t="s">
        <v>0</v>
      </c>
      <c r="C1037" t="s">
        <v>0</v>
      </c>
      <c r="D1037" t="s">
        <v>0</v>
      </c>
      <c r="E1037" t="s">
        <v>0</v>
      </c>
      <c r="F1037" t="s">
        <v>0</v>
      </c>
    </row>
    <row r="1038" spans="1:6" x14ac:dyDescent="0.75">
      <c r="A1038" t="s">
        <v>28</v>
      </c>
      <c r="B1038" t="s">
        <v>2869</v>
      </c>
      <c r="C1038" t="s">
        <v>624</v>
      </c>
      <c r="D1038" t="s">
        <v>1784</v>
      </c>
      <c r="E1038" t="s">
        <v>1944</v>
      </c>
      <c r="F1038" t="s">
        <v>2870</v>
      </c>
    </row>
    <row r="1039" spans="1:6" x14ac:dyDescent="0.75">
      <c r="A1039" t="s">
        <v>2871</v>
      </c>
      <c r="B1039" t="s">
        <v>2872</v>
      </c>
      <c r="C1039" t="s">
        <v>43</v>
      </c>
      <c r="D1039" t="s">
        <v>481</v>
      </c>
      <c r="E1039" t="s">
        <v>2873</v>
      </c>
      <c r="F1039" t="s">
        <v>2874</v>
      </c>
    </row>
    <row r="1040" spans="1:6" x14ac:dyDescent="0.75">
      <c r="A1040" t="s">
        <v>128</v>
      </c>
      <c r="B1040" t="s">
        <v>2875</v>
      </c>
      <c r="C1040" t="s">
        <v>766</v>
      </c>
      <c r="D1040" t="s">
        <v>653</v>
      </c>
      <c r="E1040" t="s">
        <v>2876</v>
      </c>
      <c r="F1040" t="s">
        <v>2877</v>
      </c>
    </row>
    <row r="1041" spans="1:6" x14ac:dyDescent="0.75">
      <c r="A1041" t="s">
        <v>2878</v>
      </c>
      <c r="B1041" t="s">
        <v>0</v>
      </c>
      <c r="C1041" t="s">
        <v>0</v>
      </c>
      <c r="D1041" t="s">
        <v>0</v>
      </c>
      <c r="E1041" t="s">
        <v>0</v>
      </c>
      <c r="F1041" t="s">
        <v>0</v>
      </c>
    </row>
    <row r="1042" spans="1:6" x14ac:dyDescent="0.75">
      <c r="A1042" t="s">
        <v>28</v>
      </c>
      <c r="B1042" t="s">
        <v>2879</v>
      </c>
      <c r="C1042" t="s">
        <v>430</v>
      </c>
      <c r="D1042" t="s">
        <v>1115</v>
      </c>
      <c r="E1042" t="s">
        <v>2880</v>
      </c>
      <c r="F1042" t="s">
        <v>1264</v>
      </c>
    </row>
    <row r="1043" spans="1:6" x14ac:dyDescent="0.75">
      <c r="A1043" t="s">
        <v>2881</v>
      </c>
      <c r="B1043" t="s">
        <v>2882</v>
      </c>
      <c r="C1043" t="s">
        <v>174</v>
      </c>
      <c r="D1043" t="s">
        <v>102</v>
      </c>
      <c r="E1043" t="s">
        <v>2883</v>
      </c>
      <c r="F1043" t="s">
        <v>375</v>
      </c>
    </row>
    <row r="1044" spans="1:6" x14ac:dyDescent="0.75">
      <c r="A1044" t="s">
        <v>1406</v>
      </c>
      <c r="B1044" t="s">
        <v>2884</v>
      </c>
      <c r="C1044" t="s">
        <v>148</v>
      </c>
      <c r="D1044" t="s">
        <v>1188</v>
      </c>
      <c r="E1044" t="s">
        <v>1282</v>
      </c>
      <c r="F1044" t="s">
        <v>2885</v>
      </c>
    </row>
    <row r="1045" spans="1:6" x14ac:dyDescent="0.75">
      <c r="A1045" t="s">
        <v>2886</v>
      </c>
      <c r="B1045" t="s">
        <v>0</v>
      </c>
      <c r="C1045" t="s">
        <v>0</v>
      </c>
      <c r="D1045" t="s">
        <v>0</v>
      </c>
      <c r="E1045" t="s">
        <v>0</v>
      </c>
      <c r="F1045" t="s">
        <v>0</v>
      </c>
    </row>
    <row r="1046" spans="1:6" x14ac:dyDescent="0.75">
      <c r="A1046" t="s">
        <v>28</v>
      </c>
      <c r="B1046" t="s">
        <v>2887</v>
      </c>
      <c r="C1046" t="s">
        <v>1391</v>
      </c>
      <c r="D1046" t="s">
        <v>2888</v>
      </c>
      <c r="E1046" t="s">
        <v>2305</v>
      </c>
      <c r="F1046" t="s">
        <v>1589</v>
      </c>
    </row>
    <row r="1047" spans="1:6" x14ac:dyDescent="0.75">
      <c r="A1047" t="s">
        <v>2889</v>
      </c>
      <c r="B1047" t="s">
        <v>2890</v>
      </c>
      <c r="C1047" t="s">
        <v>168</v>
      </c>
      <c r="D1047" t="s">
        <v>195</v>
      </c>
      <c r="E1047" t="s">
        <v>2891</v>
      </c>
      <c r="F1047" t="s">
        <v>2892</v>
      </c>
    </row>
    <row r="1048" spans="1:6" x14ac:dyDescent="0.75">
      <c r="A1048" t="s">
        <v>128</v>
      </c>
      <c r="B1048" t="s">
        <v>2893</v>
      </c>
      <c r="C1048" t="s">
        <v>1382</v>
      </c>
      <c r="D1048" t="s">
        <v>2056</v>
      </c>
      <c r="E1048" t="s">
        <v>2439</v>
      </c>
      <c r="F1048" t="s">
        <v>1839</v>
      </c>
    </row>
    <row r="1049" spans="1:6" x14ac:dyDescent="0.75">
      <c r="A1049" t="s">
        <v>2894</v>
      </c>
      <c r="B1049" t="s">
        <v>0</v>
      </c>
      <c r="C1049" t="s">
        <v>0</v>
      </c>
      <c r="D1049" t="s">
        <v>0</v>
      </c>
      <c r="E1049" t="s">
        <v>0</v>
      </c>
      <c r="F1049" t="s">
        <v>0</v>
      </c>
    </row>
    <row r="1050" spans="1:6" x14ac:dyDescent="0.75">
      <c r="A1050" t="s">
        <v>28</v>
      </c>
      <c r="B1050" t="s">
        <v>2895</v>
      </c>
      <c r="C1050" t="s">
        <v>715</v>
      </c>
      <c r="D1050" t="s">
        <v>479</v>
      </c>
      <c r="E1050" t="s">
        <v>2896</v>
      </c>
      <c r="F1050" t="s">
        <v>930</v>
      </c>
    </row>
    <row r="1051" spans="1:6" x14ac:dyDescent="0.75">
      <c r="A1051" t="s">
        <v>15</v>
      </c>
      <c r="B1051" t="s">
        <v>2897</v>
      </c>
      <c r="C1051" t="s">
        <v>259</v>
      </c>
      <c r="D1051" t="s">
        <v>1583</v>
      </c>
      <c r="E1051" t="s">
        <v>2898</v>
      </c>
      <c r="F1051" t="s">
        <v>2899</v>
      </c>
    </row>
    <row r="1052" spans="1:6" x14ac:dyDescent="0.75">
      <c r="A1052" t="s">
        <v>2900</v>
      </c>
      <c r="B1052" t="s">
        <v>2901</v>
      </c>
      <c r="C1052" t="s">
        <v>925</v>
      </c>
      <c r="D1052" t="s">
        <v>43</v>
      </c>
      <c r="E1052" t="s">
        <v>2902</v>
      </c>
      <c r="F1052" t="s">
        <v>2903</v>
      </c>
    </row>
    <row r="1053" spans="1:6" x14ac:dyDescent="0.75">
      <c r="A1053" t="s">
        <v>2904</v>
      </c>
      <c r="B1053" t="s">
        <v>2905</v>
      </c>
      <c r="C1053" t="s">
        <v>352</v>
      </c>
      <c r="D1053" t="s">
        <v>353</v>
      </c>
      <c r="E1053" t="s">
        <v>2906</v>
      </c>
      <c r="F1053" t="s">
        <v>1638</v>
      </c>
    </row>
    <row r="1054" spans="1:6" x14ac:dyDescent="0.75">
      <c r="A1054" t="s">
        <v>110</v>
      </c>
      <c r="B1054" t="s">
        <v>2907</v>
      </c>
      <c r="C1054" t="s">
        <v>400</v>
      </c>
      <c r="D1054" t="s">
        <v>187</v>
      </c>
      <c r="E1054" t="s">
        <v>1707</v>
      </c>
      <c r="F1054" t="s">
        <v>1498</v>
      </c>
    </row>
    <row r="1055" spans="1:6" x14ac:dyDescent="0.75">
      <c r="A1055" t="s">
        <v>2908</v>
      </c>
      <c r="B1055" t="s">
        <v>0</v>
      </c>
      <c r="C1055" t="s">
        <v>0</v>
      </c>
      <c r="D1055" t="s">
        <v>0</v>
      </c>
      <c r="E1055" t="s">
        <v>0</v>
      </c>
      <c r="F1055" t="s">
        <v>0</v>
      </c>
    </row>
    <row r="1056" spans="1:6" x14ac:dyDescent="0.75">
      <c r="A1056" t="s">
        <v>28</v>
      </c>
      <c r="B1056" t="s">
        <v>2909</v>
      </c>
      <c r="C1056" t="s">
        <v>2910</v>
      </c>
      <c r="D1056" t="s">
        <v>584</v>
      </c>
      <c r="E1056" t="s">
        <v>2911</v>
      </c>
      <c r="F1056" t="s">
        <v>2547</v>
      </c>
    </row>
    <row r="1057" spans="1:6" x14ac:dyDescent="0.75">
      <c r="A1057" t="s">
        <v>2912</v>
      </c>
      <c r="B1057" t="s">
        <v>2913</v>
      </c>
      <c r="C1057" t="s">
        <v>1583</v>
      </c>
      <c r="D1057" t="s">
        <v>2910</v>
      </c>
      <c r="E1057" t="s">
        <v>2914</v>
      </c>
      <c r="F1057" t="s">
        <v>2915</v>
      </c>
    </row>
    <row r="1058" spans="1:6" x14ac:dyDescent="0.75">
      <c r="A1058" t="s">
        <v>40</v>
      </c>
      <c r="B1058" t="s">
        <v>2916</v>
      </c>
      <c r="C1058" t="s">
        <v>459</v>
      </c>
      <c r="D1058" t="s">
        <v>1625</v>
      </c>
      <c r="E1058" t="s">
        <v>2917</v>
      </c>
      <c r="F1058" t="s">
        <v>2918</v>
      </c>
    </row>
    <row r="1059" spans="1:6" x14ac:dyDescent="0.75">
      <c r="A1059" t="s">
        <v>2919</v>
      </c>
      <c r="B1059" t="s">
        <v>0</v>
      </c>
      <c r="C1059" t="s">
        <v>0</v>
      </c>
      <c r="D1059" t="s">
        <v>0</v>
      </c>
      <c r="E1059" t="s">
        <v>0</v>
      </c>
      <c r="F1059" t="s">
        <v>0</v>
      </c>
    </row>
    <row r="1060" spans="1:6" x14ac:dyDescent="0.75">
      <c r="A1060" t="s">
        <v>28</v>
      </c>
      <c r="B1060" t="s">
        <v>2920</v>
      </c>
      <c r="C1060" t="s">
        <v>565</v>
      </c>
      <c r="D1060" t="s">
        <v>736</v>
      </c>
      <c r="E1060" t="s">
        <v>2921</v>
      </c>
      <c r="F1060" t="s">
        <v>1257</v>
      </c>
    </row>
    <row r="1061" spans="1:6" x14ac:dyDescent="0.75">
      <c r="A1061" t="s">
        <v>2922</v>
      </c>
      <c r="B1061" t="s">
        <v>2923</v>
      </c>
      <c r="C1061" t="s">
        <v>556</v>
      </c>
      <c r="D1061" t="s">
        <v>587</v>
      </c>
      <c r="E1061" t="s">
        <v>2924</v>
      </c>
      <c r="F1061" t="s">
        <v>2925</v>
      </c>
    </row>
    <row r="1062" spans="1:6" x14ac:dyDescent="0.75">
      <c r="A1062" t="s">
        <v>40</v>
      </c>
      <c r="B1062" t="s">
        <v>2926</v>
      </c>
      <c r="C1062" t="s">
        <v>765</v>
      </c>
      <c r="D1062" t="s">
        <v>148</v>
      </c>
      <c r="E1062" t="s">
        <v>2927</v>
      </c>
      <c r="F1062" t="s">
        <v>2928</v>
      </c>
    </row>
    <row r="1063" spans="1:6" x14ac:dyDescent="0.75">
      <c r="A1063" t="s">
        <v>2929</v>
      </c>
      <c r="B1063" t="s">
        <v>0</v>
      </c>
      <c r="C1063" t="s">
        <v>0</v>
      </c>
      <c r="D1063" t="s">
        <v>0</v>
      </c>
      <c r="E1063" t="s">
        <v>0</v>
      </c>
      <c r="F1063" t="s">
        <v>0</v>
      </c>
    </row>
    <row r="1064" spans="1:6" x14ac:dyDescent="0.75">
      <c r="A1064" t="s">
        <v>28</v>
      </c>
      <c r="B1064" t="s">
        <v>2930</v>
      </c>
      <c r="C1064" t="s">
        <v>2931</v>
      </c>
      <c r="D1064" t="s">
        <v>2734</v>
      </c>
      <c r="E1064" t="s">
        <v>2932</v>
      </c>
      <c r="F1064" t="s">
        <v>2933</v>
      </c>
    </row>
    <row r="1065" spans="1:6" x14ac:dyDescent="0.75">
      <c r="A1065" t="s">
        <v>15</v>
      </c>
      <c r="B1065" t="s">
        <v>2934</v>
      </c>
      <c r="C1065" t="s">
        <v>1075</v>
      </c>
      <c r="D1065" t="s">
        <v>2112</v>
      </c>
      <c r="E1065" t="s">
        <v>2935</v>
      </c>
      <c r="F1065" t="s">
        <v>1055</v>
      </c>
    </row>
    <row r="1066" spans="1:6" x14ac:dyDescent="0.75">
      <c r="A1066" t="s">
        <v>2936</v>
      </c>
      <c r="B1066" t="s">
        <v>2937</v>
      </c>
      <c r="C1066" t="s">
        <v>624</v>
      </c>
      <c r="D1066" t="s">
        <v>1784</v>
      </c>
      <c r="E1066" t="s">
        <v>2938</v>
      </c>
      <c r="F1066" t="s">
        <v>2029</v>
      </c>
    </row>
    <row r="1067" spans="1:6" x14ac:dyDescent="0.75">
      <c r="A1067" t="s">
        <v>2939</v>
      </c>
      <c r="B1067" t="s">
        <v>2940</v>
      </c>
      <c r="C1067" t="s">
        <v>406</v>
      </c>
      <c r="D1067" t="s">
        <v>407</v>
      </c>
      <c r="E1067" t="s">
        <v>2941</v>
      </c>
      <c r="F1067" t="s">
        <v>723</v>
      </c>
    </row>
    <row r="1068" spans="1:6" x14ac:dyDescent="0.75">
      <c r="A1068" t="s">
        <v>110</v>
      </c>
      <c r="B1068" t="s">
        <v>2942</v>
      </c>
      <c r="C1068" t="s">
        <v>1092</v>
      </c>
      <c r="D1068" t="s">
        <v>1093</v>
      </c>
      <c r="E1068" t="s">
        <v>1566</v>
      </c>
      <c r="F1068" t="s">
        <v>411</v>
      </c>
    </row>
    <row r="1069" spans="1:6" x14ac:dyDescent="0.75">
      <c r="A1069" t="s">
        <v>2943</v>
      </c>
      <c r="B1069" t="s">
        <v>0</v>
      </c>
      <c r="C1069" t="s">
        <v>0</v>
      </c>
      <c r="D1069" t="s">
        <v>0</v>
      </c>
      <c r="E1069" t="s">
        <v>0</v>
      </c>
      <c r="F1069" t="s">
        <v>0</v>
      </c>
    </row>
    <row r="1070" spans="1:6" x14ac:dyDescent="0.75">
      <c r="A1070" t="s">
        <v>28</v>
      </c>
      <c r="B1070" t="s">
        <v>2944</v>
      </c>
      <c r="C1070" t="s">
        <v>2945</v>
      </c>
      <c r="D1070" t="s">
        <v>2946</v>
      </c>
      <c r="E1070" t="s">
        <v>2947</v>
      </c>
      <c r="F1070" t="s">
        <v>330</v>
      </c>
    </row>
    <row r="1071" spans="1:6" x14ac:dyDescent="0.75">
      <c r="A1071" t="s">
        <v>15</v>
      </c>
      <c r="B1071" t="s">
        <v>2948</v>
      </c>
      <c r="C1071" t="s">
        <v>381</v>
      </c>
      <c r="D1071" t="s">
        <v>605</v>
      </c>
      <c r="E1071" t="s">
        <v>2949</v>
      </c>
      <c r="F1071" t="s">
        <v>2950</v>
      </c>
    </row>
    <row r="1072" spans="1:6" x14ac:dyDescent="0.75">
      <c r="A1072" t="s">
        <v>2951</v>
      </c>
      <c r="B1072" t="s">
        <v>2952</v>
      </c>
      <c r="C1072" t="s">
        <v>1288</v>
      </c>
      <c r="D1072" t="s">
        <v>259</v>
      </c>
      <c r="E1072" t="s">
        <v>2953</v>
      </c>
      <c r="F1072" t="s">
        <v>2954</v>
      </c>
    </row>
    <row r="1073" spans="1:6" x14ac:dyDescent="0.75">
      <c r="A1073" t="s">
        <v>2955</v>
      </c>
      <c r="B1073" t="s">
        <v>2956</v>
      </c>
      <c r="C1073" t="s">
        <v>216</v>
      </c>
      <c r="D1073" t="s">
        <v>517</v>
      </c>
      <c r="E1073" t="s">
        <v>2957</v>
      </c>
      <c r="F1073" t="s">
        <v>2958</v>
      </c>
    </row>
    <row r="1074" spans="1:6" x14ac:dyDescent="0.75">
      <c r="A1074" t="s">
        <v>2959</v>
      </c>
      <c r="B1074" t="s">
        <v>2960</v>
      </c>
      <c r="C1074" t="s">
        <v>2112</v>
      </c>
      <c r="D1074" t="s">
        <v>2961</v>
      </c>
      <c r="E1074" t="s">
        <v>2962</v>
      </c>
      <c r="F1074" t="s">
        <v>2963</v>
      </c>
    </row>
    <row r="1075" spans="1:6" x14ac:dyDescent="0.75">
      <c r="A1075" t="s">
        <v>110</v>
      </c>
      <c r="B1075" t="s">
        <v>2964</v>
      </c>
      <c r="C1075" t="s">
        <v>2965</v>
      </c>
      <c r="D1075" t="s">
        <v>2966</v>
      </c>
      <c r="E1075" t="s">
        <v>2967</v>
      </c>
      <c r="F1075" t="s">
        <v>2204</v>
      </c>
    </row>
    <row r="1076" spans="1:6" x14ac:dyDescent="0.75">
      <c r="A1076" t="s">
        <v>2968</v>
      </c>
      <c r="B1076" t="s">
        <v>2969</v>
      </c>
      <c r="C1076" t="s">
        <v>1618</v>
      </c>
      <c r="D1076" t="s">
        <v>2970</v>
      </c>
      <c r="E1076" t="s">
        <v>2971</v>
      </c>
      <c r="F1076" t="s">
        <v>2972</v>
      </c>
    </row>
    <row r="1077" spans="1:6" x14ac:dyDescent="0.75">
      <c r="A1077" t="s">
        <v>2973</v>
      </c>
      <c r="B1077" t="s">
        <v>2974</v>
      </c>
      <c r="C1077" t="s">
        <v>2174</v>
      </c>
      <c r="D1077" t="s">
        <v>2975</v>
      </c>
      <c r="E1077" t="s">
        <v>2976</v>
      </c>
      <c r="F1077" t="s">
        <v>2977</v>
      </c>
    </row>
    <row r="1078" spans="1:6" x14ac:dyDescent="0.75">
      <c r="A1078" t="s">
        <v>2978</v>
      </c>
      <c r="B1078" t="s">
        <v>0</v>
      </c>
      <c r="C1078" t="s">
        <v>0</v>
      </c>
      <c r="D1078" t="s">
        <v>0</v>
      </c>
      <c r="E1078" t="s">
        <v>0</v>
      </c>
      <c r="F1078" t="s">
        <v>0</v>
      </c>
    </row>
    <row r="1079" spans="1:6" x14ac:dyDescent="0.75">
      <c r="A1079" t="s">
        <v>28</v>
      </c>
      <c r="B1079" t="s">
        <v>2979</v>
      </c>
      <c r="C1079" t="s">
        <v>2174</v>
      </c>
      <c r="D1079" t="s">
        <v>1804</v>
      </c>
      <c r="E1079" t="s">
        <v>748</v>
      </c>
      <c r="F1079" t="s">
        <v>2980</v>
      </c>
    </row>
    <row r="1080" spans="1:6" x14ac:dyDescent="0.75">
      <c r="A1080" t="s">
        <v>88</v>
      </c>
      <c r="B1080" t="s">
        <v>2981</v>
      </c>
      <c r="C1080" t="s">
        <v>274</v>
      </c>
      <c r="D1080" t="s">
        <v>2368</v>
      </c>
      <c r="E1080" t="s">
        <v>2982</v>
      </c>
      <c r="F1080" t="s">
        <v>2983</v>
      </c>
    </row>
    <row r="1081" spans="1:6" x14ac:dyDescent="0.75">
      <c r="A1081" t="s">
        <v>2984</v>
      </c>
      <c r="B1081" t="s">
        <v>2985</v>
      </c>
      <c r="C1081" t="s">
        <v>608</v>
      </c>
      <c r="D1081" t="s">
        <v>1938</v>
      </c>
      <c r="E1081" t="s">
        <v>2986</v>
      </c>
      <c r="F1081" t="s">
        <v>2987</v>
      </c>
    </row>
    <row r="1082" spans="1:6" x14ac:dyDescent="0.75">
      <c r="A1082" t="s">
        <v>2988</v>
      </c>
      <c r="B1082" t="s">
        <v>2989</v>
      </c>
      <c r="C1082" t="s">
        <v>265</v>
      </c>
      <c r="D1082" t="s">
        <v>414</v>
      </c>
      <c r="E1082" t="s">
        <v>2990</v>
      </c>
      <c r="F1082" t="s">
        <v>2991</v>
      </c>
    </row>
    <row r="1083" spans="1:6" x14ac:dyDescent="0.75">
      <c r="A1083" t="s">
        <v>21</v>
      </c>
      <c r="B1083" t="s">
        <v>2992</v>
      </c>
      <c r="C1083" t="s">
        <v>1393</v>
      </c>
      <c r="D1083" t="s">
        <v>1219</v>
      </c>
      <c r="E1083" t="s">
        <v>781</v>
      </c>
      <c r="F1083" t="s">
        <v>2993</v>
      </c>
    </row>
    <row r="1084" spans="1:6" x14ac:dyDescent="0.75">
      <c r="A1084" t="s">
        <v>2994</v>
      </c>
      <c r="B1084" t="s">
        <v>0</v>
      </c>
      <c r="C1084" t="s">
        <v>0</v>
      </c>
      <c r="D1084" t="s">
        <v>0</v>
      </c>
      <c r="E1084" t="s">
        <v>0</v>
      </c>
      <c r="F1084" t="s">
        <v>0</v>
      </c>
    </row>
    <row r="1085" spans="1:6" x14ac:dyDescent="0.75">
      <c r="A1085" t="s">
        <v>135</v>
      </c>
      <c r="B1085" t="s">
        <v>2995</v>
      </c>
      <c r="C1085" t="s">
        <v>144</v>
      </c>
      <c r="D1085" t="s">
        <v>310</v>
      </c>
      <c r="E1085" t="s">
        <v>2996</v>
      </c>
      <c r="F1085" t="s">
        <v>865</v>
      </c>
    </row>
    <row r="1086" spans="1:6" x14ac:dyDescent="0.75">
      <c r="A1086" t="s">
        <v>2997</v>
      </c>
      <c r="B1086" t="s">
        <v>2998</v>
      </c>
      <c r="C1086" t="s">
        <v>96</v>
      </c>
      <c r="D1086" t="s">
        <v>137</v>
      </c>
      <c r="E1086" t="s">
        <v>2999</v>
      </c>
      <c r="F1086" t="s">
        <v>2177</v>
      </c>
    </row>
    <row r="1087" spans="1:6" x14ac:dyDescent="0.75">
      <c r="A1087" t="s">
        <v>40</v>
      </c>
      <c r="B1087" t="s">
        <v>3000</v>
      </c>
      <c r="C1087" t="s">
        <v>254</v>
      </c>
      <c r="D1087" t="s">
        <v>287</v>
      </c>
      <c r="E1087" t="s">
        <v>1907</v>
      </c>
      <c r="F1087" t="s">
        <v>1204</v>
      </c>
    </row>
    <row r="1088" spans="1:6" x14ac:dyDescent="0.75">
      <c r="A1088" t="s">
        <v>3001</v>
      </c>
      <c r="B1088" t="s">
        <v>0</v>
      </c>
      <c r="C1088" t="s">
        <v>0</v>
      </c>
      <c r="D1088" t="s">
        <v>0</v>
      </c>
      <c r="E1088" t="s">
        <v>0</v>
      </c>
      <c r="F1088" t="s">
        <v>0</v>
      </c>
    </row>
    <row r="1089" spans="1:6" x14ac:dyDescent="0.75">
      <c r="A1089" t="s">
        <v>135</v>
      </c>
      <c r="B1089" t="s">
        <v>3002</v>
      </c>
      <c r="C1089" t="s">
        <v>158</v>
      </c>
      <c r="D1089" t="s">
        <v>159</v>
      </c>
      <c r="E1089" t="s">
        <v>3003</v>
      </c>
      <c r="F1089" t="s">
        <v>1710</v>
      </c>
    </row>
    <row r="1090" spans="1:6" x14ac:dyDescent="0.75">
      <c r="A1090" t="s">
        <v>3004</v>
      </c>
      <c r="B1090" t="s">
        <v>3005</v>
      </c>
      <c r="C1090" t="s">
        <v>210</v>
      </c>
      <c r="D1090" t="s">
        <v>1296</v>
      </c>
      <c r="E1090" t="s">
        <v>3006</v>
      </c>
      <c r="F1090" t="s">
        <v>3007</v>
      </c>
    </row>
    <row r="1091" spans="1:6" x14ac:dyDescent="0.75">
      <c r="A1091" t="s">
        <v>40</v>
      </c>
      <c r="B1091" t="s">
        <v>3008</v>
      </c>
      <c r="C1091" t="s">
        <v>43</v>
      </c>
      <c r="D1091" t="s">
        <v>481</v>
      </c>
      <c r="E1091" t="s">
        <v>3009</v>
      </c>
      <c r="F1091" t="s">
        <v>3010</v>
      </c>
    </row>
    <row r="1092" spans="1:6" x14ac:dyDescent="0.75">
      <c r="A1092" t="s">
        <v>3011</v>
      </c>
      <c r="B1092" t="s">
        <v>0</v>
      </c>
      <c r="C1092" t="s">
        <v>0</v>
      </c>
      <c r="D1092" t="s">
        <v>0</v>
      </c>
      <c r="E1092" t="s">
        <v>0</v>
      </c>
      <c r="F1092" t="s">
        <v>0</v>
      </c>
    </row>
    <row r="1093" spans="1:6" x14ac:dyDescent="0.75">
      <c r="A1093" t="s">
        <v>28</v>
      </c>
      <c r="B1093" t="s">
        <v>3012</v>
      </c>
      <c r="C1093" t="s">
        <v>165</v>
      </c>
      <c r="D1093" t="s">
        <v>1075</v>
      </c>
      <c r="E1093" t="s">
        <v>3013</v>
      </c>
      <c r="F1093" t="s">
        <v>1219</v>
      </c>
    </row>
    <row r="1094" spans="1:6" x14ac:dyDescent="0.75">
      <c r="A1094" t="s">
        <v>3014</v>
      </c>
      <c r="B1094" t="s">
        <v>3015</v>
      </c>
      <c r="C1094" t="s">
        <v>352</v>
      </c>
      <c r="D1094" t="s">
        <v>36</v>
      </c>
      <c r="E1094" t="s">
        <v>3016</v>
      </c>
      <c r="F1094" t="s">
        <v>2370</v>
      </c>
    </row>
    <row r="1095" spans="1:6" x14ac:dyDescent="0.75">
      <c r="A1095" t="s">
        <v>40</v>
      </c>
      <c r="B1095" t="s">
        <v>3017</v>
      </c>
      <c r="C1095" t="s">
        <v>339</v>
      </c>
      <c r="D1095" t="s">
        <v>158</v>
      </c>
      <c r="E1095" t="s">
        <v>2045</v>
      </c>
      <c r="F1095" t="s">
        <v>3018</v>
      </c>
    </row>
    <row r="1096" spans="1:6" x14ac:dyDescent="0.75">
      <c r="A1096" t="s">
        <v>3019</v>
      </c>
      <c r="B1096" t="s">
        <v>0</v>
      </c>
      <c r="C1096" t="s">
        <v>0</v>
      </c>
      <c r="D1096" t="s">
        <v>0</v>
      </c>
      <c r="E1096" t="s">
        <v>0</v>
      </c>
      <c r="F1096" t="s">
        <v>0</v>
      </c>
    </row>
    <row r="1097" spans="1:6" x14ac:dyDescent="0.75">
      <c r="A1097" t="s">
        <v>135</v>
      </c>
      <c r="B1097" t="s">
        <v>3020</v>
      </c>
      <c r="C1097" t="s">
        <v>1511</v>
      </c>
      <c r="D1097" t="s">
        <v>3021</v>
      </c>
      <c r="E1097" t="s">
        <v>1111</v>
      </c>
      <c r="F1097" t="s">
        <v>1112</v>
      </c>
    </row>
    <row r="1098" spans="1:6" x14ac:dyDescent="0.75">
      <c r="A1098" t="s">
        <v>3022</v>
      </c>
      <c r="B1098" t="s">
        <v>3023</v>
      </c>
      <c r="C1098" t="s">
        <v>103</v>
      </c>
      <c r="D1098" t="s">
        <v>400</v>
      </c>
      <c r="E1098" t="s">
        <v>3024</v>
      </c>
      <c r="F1098" t="s">
        <v>3025</v>
      </c>
    </row>
    <row r="1099" spans="1:6" x14ac:dyDescent="0.75">
      <c r="A1099" t="s">
        <v>1406</v>
      </c>
      <c r="B1099" t="s">
        <v>3026</v>
      </c>
      <c r="C1099" t="s">
        <v>1188</v>
      </c>
      <c r="D1099" t="s">
        <v>1189</v>
      </c>
      <c r="E1099" t="s">
        <v>1780</v>
      </c>
      <c r="F1099" t="s">
        <v>2260</v>
      </c>
    </row>
    <row r="1100" spans="1:6" x14ac:dyDescent="0.75">
      <c r="A1100" t="s">
        <v>3027</v>
      </c>
      <c r="B1100" t="s">
        <v>0</v>
      </c>
      <c r="C1100" t="s">
        <v>0</v>
      </c>
      <c r="D1100" t="s">
        <v>0</v>
      </c>
      <c r="E1100" t="s">
        <v>0</v>
      </c>
      <c r="F1100" t="s">
        <v>0</v>
      </c>
    </row>
    <row r="1101" spans="1:6" x14ac:dyDescent="0.75">
      <c r="A1101" t="s">
        <v>135</v>
      </c>
      <c r="B1101" t="s">
        <v>3028</v>
      </c>
      <c r="C1101" t="s">
        <v>1665</v>
      </c>
      <c r="D1101" t="s">
        <v>1688</v>
      </c>
      <c r="E1101" t="s">
        <v>3029</v>
      </c>
      <c r="F1101" t="s">
        <v>262</v>
      </c>
    </row>
    <row r="1102" spans="1:6" x14ac:dyDescent="0.75">
      <c r="A1102" t="s">
        <v>3030</v>
      </c>
      <c r="B1102" t="s">
        <v>3031</v>
      </c>
      <c r="C1102" t="s">
        <v>2578</v>
      </c>
      <c r="D1102" t="s">
        <v>2752</v>
      </c>
      <c r="E1102" t="s">
        <v>139</v>
      </c>
      <c r="F1102" t="s">
        <v>1229</v>
      </c>
    </row>
    <row r="1103" spans="1:6" x14ac:dyDescent="0.75">
      <c r="A1103" t="s">
        <v>40</v>
      </c>
      <c r="B1103" t="s">
        <v>3032</v>
      </c>
      <c r="C1103" t="s">
        <v>2444</v>
      </c>
      <c r="D1103" t="s">
        <v>69</v>
      </c>
      <c r="E1103" t="s">
        <v>1452</v>
      </c>
      <c r="F1103" t="s">
        <v>2116</v>
      </c>
    </row>
    <row r="1104" spans="1:6" x14ac:dyDescent="0.75">
      <c r="A1104" t="s">
        <v>3033</v>
      </c>
      <c r="B1104" t="s">
        <v>0</v>
      </c>
      <c r="C1104" t="s">
        <v>0</v>
      </c>
      <c r="D1104" t="s">
        <v>0</v>
      </c>
      <c r="E1104" t="s">
        <v>0</v>
      </c>
      <c r="F1104" t="s">
        <v>0</v>
      </c>
    </row>
    <row r="1105" spans="1:6" x14ac:dyDescent="0.75">
      <c r="A1105" t="s">
        <v>28</v>
      </c>
      <c r="B1105" t="s">
        <v>3034</v>
      </c>
      <c r="C1105" t="s">
        <v>90</v>
      </c>
      <c r="D1105" t="s">
        <v>73</v>
      </c>
      <c r="E1105" t="s">
        <v>3035</v>
      </c>
      <c r="F1105" t="s">
        <v>3036</v>
      </c>
    </row>
    <row r="1106" spans="1:6" x14ac:dyDescent="0.75">
      <c r="A1106" t="s">
        <v>3037</v>
      </c>
      <c r="B1106" t="s">
        <v>3038</v>
      </c>
      <c r="C1106" t="s">
        <v>164</v>
      </c>
      <c r="D1106" t="s">
        <v>72</v>
      </c>
      <c r="E1106" t="s">
        <v>3039</v>
      </c>
      <c r="F1106" t="s">
        <v>3040</v>
      </c>
    </row>
    <row r="1107" spans="1:6" x14ac:dyDescent="0.75">
      <c r="A1107" t="s">
        <v>40</v>
      </c>
      <c r="B1107" t="s">
        <v>3041</v>
      </c>
      <c r="C1107" t="s">
        <v>103</v>
      </c>
      <c r="D1107" t="s">
        <v>287</v>
      </c>
      <c r="E1107" t="s">
        <v>1111</v>
      </c>
      <c r="F1107" t="s">
        <v>3036</v>
      </c>
    </row>
    <row r="1108" spans="1:6" x14ac:dyDescent="0.75">
      <c r="A1108" t="s">
        <v>3042</v>
      </c>
      <c r="B1108" t="s">
        <v>0</v>
      </c>
      <c r="C1108" t="s">
        <v>0</v>
      </c>
      <c r="D1108" t="s">
        <v>0</v>
      </c>
      <c r="E1108" t="s">
        <v>0</v>
      </c>
      <c r="F1108" t="s">
        <v>0</v>
      </c>
    </row>
    <row r="1109" spans="1:6" x14ac:dyDescent="0.75">
      <c r="A1109" t="s">
        <v>28</v>
      </c>
      <c r="B1109" t="s">
        <v>3043</v>
      </c>
      <c r="C1109" t="s">
        <v>501</v>
      </c>
      <c r="D1109" t="s">
        <v>940</v>
      </c>
      <c r="E1109" t="s">
        <v>3044</v>
      </c>
      <c r="F1109" t="s">
        <v>146</v>
      </c>
    </row>
    <row r="1110" spans="1:6" x14ac:dyDescent="0.75">
      <c r="A1110" t="s">
        <v>3045</v>
      </c>
      <c r="B1110" t="s">
        <v>3046</v>
      </c>
      <c r="C1110" t="s">
        <v>747</v>
      </c>
      <c r="D1110" t="s">
        <v>1612</v>
      </c>
      <c r="E1110" t="s">
        <v>3047</v>
      </c>
      <c r="F1110" t="s">
        <v>3048</v>
      </c>
    </row>
    <row r="1111" spans="1:6" x14ac:dyDescent="0.75">
      <c r="A1111" t="s">
        <v>40</v>
      </c>
      <c r="B1111" t="s">
        <v>3049</v>
      </c>
      <c r="C1111" t="s">
        <v>878</v>
      </c>
      <c r="D1111" t="s">
        <v>658</v>
      </c>
      <c r="E1111" t="s">
        <v>3050</v>
      </c>
      <c r="F1111" t="s">
        <v>3051</v>
      </c>
    </row>
    <row r="1112" spans="1:6" x14ac:dyDescent="0.75">
      <c r="A1112" t="s">
        <v>3052</v>
      </c>
      <c r="B1112" t="s">
        <v>3053</v>
      </c>
      <c r="C1112" t="s">
        <v>158</v>
      </c>
      <c r="D1112" t="s">
        <v>159</v>
      </c>
      <c r="E1112" t="s">
        <v>3054</v>
      </c>
      <c r="F1112" t="s">
        <v>3055</v>
      </c>
    </row>
    <row r="1113" spans="1:6" x14ac:dyDescent="0.75">
      <c r="A1113" t="s">
        <v>3056</v>
      </c>
      <c r="B1113" t="s">
        <v>3057</v>
      </c>
      <c r="C1113" t="s">
        <v>1719</v>
      </c>
      <c r="D1113" t="s">
        <v>312</v>
      </c>
      <c r="E1113" t="s">
        <v>1772</v>
      </c>
      <c r="F1113" t="s">
        <v>2817</v>
      </c>
    </row>
    <row r="1114" spans="1:6" x14ac:dyDescent="0.75">
      <c r="A1114" t="s">
        <v>3058</v>
      </c>
      <c r="B1114" t="s">
        <v>0</v>
      </c>
      <c r="C1114" t="s">
        <v>0</v>
      </c>
      <c r="D1114" t="s">
        <v>0</v>
      </c>
      <c r="E1114" t="s">
        <v>0</v>
      </c>
      <c r="F1114" t="s">
        <v>0</v>
      </c>
    </row>
    <row r="1115" spans="1:6" x14ac:dyDescent="0.75">
      <c r="A1115" t="s">
        <v>1633</v>
      </c>
      <c r="B1115" t="s">
        <v>3059</v>
      </c>
      <c r="C1115" t="s">
        <v>3060</v>
      </c>
      <c r="D1115" t="s">
        <v>1794</v>
      </c>
      <c r="E1115" t="s">
        <v>1364</v>
      </c>
      <c r="F1115" t="s">
        <v>956</v>
      </c>
    </row>
    <row r="1116" spans="1:6" x14ac:dyDescent="0.75">
      <c r="A1116" t="s">
        <v>3061</v>
      </c>
      <c r="B1116" t="s">
        <v>3062</v>
      </c>
      <c r="C1116" t="s">
        <v>714</v>
      </c>
      <c r="D1116" t="s">
        <v>715</v>
      </c>
      <c r="E1116" t="s">
        <v>3063</v>
      </c>
      <c r="F1116" t="s">
        <v>2283</v>
      </c>
    </row>
    <row r="1117" spans="1:6" x14ac:dyDescent="0.75">
      <c r="A1117" t="s">
        <v>128</v>
      </c>
      <c r="B1117" t="s">
        <v>3064</v>
      </c>
      <c r="C1117" t="s">
        <v>521</v>
      </c>
      <c r="D1117" t="s">
        <v>2851</v>
      </c>
      <c r="E1117" t="s">
        <v>1233</v>
      </c>
      <c r="F1117" t="s">
        <v>2498</v>
      </c>
    </row>
    <row r="1118" spans="1:6" x14ac:dyDescent="0.75">
      <c r="A1118" t="s">
        <v>3065</v>
      </c>
      <c r="B1118" t="s">
        <v>0</v>
      </c>
      <c r="C1118" t="s">
        <v>0</v>
      </c>
      <c r="D1118" t="s">
        <v>0</v>
      </c>
      <c r="E1118" t="s">
        <v>0</v>
      </c>
      <c r="F1118" t="s">
        <v>0</v>
      </c>
    </row>
    <row r="1119" spans="1:6" x14ac:dyDescent="0.75">
      <c r="A1119" t="s">
        <v>28</v>
      </c>
      <c r="B1119" t="s">
        <v>3066</v>
      </c>
      <c r="C1119" t="s">
        <v>143</v>
      </c>
      <c r="D1119" t="s">
        <v>916</v>
      </c>
      <c r="E1119" t="s">
        <v>3067</v>
      </c>
      <c r="F1119" t="s">
        <v>2742</v>
      </c>
    </row>
    <row r="1120" spans="1:6" x14ac:dyDescent="0.75">
      <c r="A1120" t="s">
        <v>3068</v>
      </c>
      <c r="B1120" t="s">
        <v>3069</v>
      </c>
      <c r="C1120" t="s">
        <v>1288</v>
      </c>
      <c r="D1120" t="s">
        <v>204</v>
      </c>
      <c r="E1120" t="s">
        <v>3070</v>
      </c>
      <c r="F1120" t="s">
        <v>2174</v>
      </c>
    </row>
    <row r="1121" spans="1:6" x14ac:dyDescent="0.75">
      <c r="A1121" t="s">
        <v>40</v>
      </c>
      <c r="B1121" t="s">
        <v>3071</v>
      </c>
      <c r="C1121" t="s">
        <v>174</v>
      </c>
      <c r="D1121" t="s">
        <v>175</v>
      </c>
      <c r="E1121" t="s">
        <v>3072</v>
      </c>
      <c r="F1121" t="s">
        <v>2180</v>
      </c>
    </row>
    <row r="1122" spans="1:6" x14ac:dyDescent="0.75">
      <c r="A1122" t="s">
        <v>3073</v>
      </c>
      <c r="B1122" t="s">
        <v>0</v>
      </c>
      <c r="C1122" t="s">
        <v>0</v>
      </c>
      <c r="D1122" t="s">
        <v>0</v>
      </c>
      <c r="E1122" t="s">
        <v>0</v>
      </c>
      <c r="F1122" t="s">
        <v>0</v>
      </c>
    </row>
    <row r="1123" spans="1:6" x14ac:dyDescent="0.75">
      <c r="A1123" t="s">
        <v>135</v>
      </c>
      <c r="B1123" t="s">
        <v>3074</v>
      </c>
      <c r="C1123" t="s">
        <v>339</v>
      </c>
      <c r="D1123" t="s">
        <v>90</v>
      </c>
      <c r="E1123" t="s">
        <v>3075</v>
      </c>
      <c r="F1123" t="s">
        <v>3076</v>
      </c>
    </row>
    <row r="1124" spans="1:6" x14ac:dyDescent="0.75">
      <c r="A1124" t="s">
        <v>3077</v>
      </c>
      <c r="B1124" t="s">
        <v>3078</v>
      </c>
      <c r="C1124" t="s">
        <v>175</v>
      </c>
      <c r="D1124" t="s">
        <v>352</v>
      </c>
      <c r="E1124" t="s">
        <v>3079</v>
      </c>
      <c r="F1124" t="s">
        <v>3080</v>
      </c>
    </row>
    <row r="1125" spans="1:6" x14ac:dyDescent="0.75">
      <c r="A1125" t="s">
        <v>40</v>
      </c>
      <c r="B1125" t="s">
        <v>3081</v>
      </c>
      <c r="C1125" t="s">
        <v>42</v>
      </c>
      <c r="D1125" t="s">
        <v>1288</v>
      </c>
      <c r="E1125" t="s">
        <v>1576</v>
      </c>
      <c r="F1125" t="s">
        <v>421</v>
      </c>
    </row>
    <row r="1126" spans="1:6" x14ac:dyDescent="0.75">
      <c r="A1126" t="s">
        <v>3082</v>
      </c>
      <c r="B1126" t="s">
        <v>0</v>
      </c>
      <c r="C1126" t="s">
        <v>0</v>
      </c>
      <c r="D1126" t="s">
        <v>0</v>
      </c>
      <c r="E1126" t="s">
        <v>0</v>
      </c>
      <c r="F1126" t="s">
        <v>0</v>
      </c>
    </row>
    <row r="1127" spans="1:6" x14ac:dyDescent="0.75">
      <c r="A1127" t="s">
        <v>135</v>
      </c>
      <c r="B1127" t="s">
        <v>3083</v>
      </c>
      <c r="C1127" t="s">
        <v>2173</v>
      </c>
      <c r="D1127" t="s">
        <v>3084</v>
      </c>
      <c r="E1127" t="s">
        <v>3085</v>
      </c>
      <c r="F1127" t="s">
        <v>2410</v>
      </c>
    </row>
    <row r="1128" spans="1:6" x14ac:dyDescent="0.75">
      <c r="A1128" t="s">
        <v>15</v>
      </c>
      <c r="B1128" t="s">
        <v>3086</v>
      </c>
      <c r="C1128" t="s">
        <v>179</v>
      </c>
      <c r="D1128" t="s">
        <v>1032</v>
      </c>
      <c r="E1128" t="s">
        <v>3087</v>
      </c>
      <c r="F1128" t="s">
        <v>3088</v>
      </c>
    </row>
    <row r="1129" spans="1:6" x14ac:dyDescent="0.75">
      <c r="A1129" t="s">
        <v>3089</v>
      </c>
      <c r="B1129" t="s">
        <v>3090</v>
      </c>
      <c r="C1129" t="s">
        <v>216</v>
      </c>
      <c r="D1129" t="s">
        <v>517</v>
      </c>
      <c r="E1129" t="s">
        <v>3091</v>
      </c>
      <c r="F1129" t="s">
        <v>3092</v>
      </c>
    </row>
    <row r="1130" spans="1:6" x14ac:dyDescent="0.75">
      <c r="A1130" t="s">
        <v>3093</v>
      </c>
      <c r="B1130" t="s">
        <v>3094</v>
      </c>
      <c r="C1130" t="s">
        <v>143</v>
      </c>
      <c r="D1130" t="s">
        <v>220</v>
      </c>
      <c r="E1130" t="s">
        <v>3095</v>
      </c>
      <c r="F1130" t="s">
        <v>1111</v>
      </c>
    </row>
    <row r="1131" spans="1:6" x14ac:dyDescent="0.75">
      <c r="A1131" t="s">
        <v>3096</v>
      </c>
      <c r="B1131" t="s">
        <v>3097</v>
      </c>
      <c r="C1131" t="s">
        <v>165</v>
      </c>
      <c r="D1131" t="s">
        <v>1075</v>
      </c>
      <c r="E1131" t="s">
        <v>2041</v>
      </c>
      <c r="F1131" t="s">
        <v>3098</v>
      </c>
    </row>
    <row r="1132" spans="1:6" x14ac:dyDescent="0.75">
      <c r="A1132" t="s">
        <v>21</v>
      </c>
      <c r="B1132" t="s">
        <v>3099</v>
      </c>
      <c r="C1132" t="s">
        <v>624</v>
      </c>
      <c r="D1132" t="s">
        <v>1416</v>
      </c>
      <c r="E1132" t="s">
        <v>3100</v>
      </c>
      <c r="F1132" t="s">
        <v>3101</v>
      </c>
    </row>
    <row r="1133" spans="1:6" x14ac:dyDescent="0.75">
      <c r="A1133" t="s">
        <v>3102</v>
      </c>
      <c r="B1133" t="s">
        <v>0</v>
      </c>
      <c r="C1133" t="s">
        <v>0</v>
      </c>
      <c r="D1133" t="s">
        <v>0</v>
      </c>
      <c r="E1133" t="s">
        <v>0</v>
      </c>
      <c r="F1133" t="s">
        <v>0</v>
      </c>
    </row>
    <row r="1134" spans="1:6" x14ac:dyDescent="0.75">
      <c r="A1134" t="s">
        <v>82</v>
      </c>
      <c r="B1134" t="s">
        <v>3103</v>
      </c>
      <c r="C1134" t="s">
        <v>1497</v>
      </c>
      <c r="D1134" t="s">
        <v>2479</v>
      </c>
      <c r="E1134" t="s">
        <v>3104</v>
      </c>
      <c r="F1134" t="s">
        <v>113</v>
      </c>
    </row>
    <row r="1135" spans="1:6" x14ac:dyDescent="0.75">
      <c r="A1135" t="s">
        <v>3105</v>
      </c>
      <c r="B1135" t="s">
        <v>3106</v>
      </c>
      <c r="C1135" t="s">
        <v>103</v>
      </c>
      <c r="D1135" t="s">
        <v>315</v>
      </c>
      <c r="E1135" t="s">
        <v>1227</v>
      </c>
      <c r="F1135" t="s">
        <v>523</v>
      </c>
    </row>
    <row r="1136" spans="1:6" x14ac:dyDescent="0.75">
      <c r="A1136" t="s">
        <v>128</v>
      </c>
      <c r="B1136" t="s">
        <v>3107</v>
      </c>
      <c r="C1136" t="s">
        <v>766</v>
      </c>
      <c r="D1136" t="s">
        <v>250</v>
      </c>
      <c r="E1136" t="s">
        <v>2781</v>
      </c>
      <c r="F1136" t="s">
        <v>2071</v>
      </c>
    </row>
    <row r="1137" spans="1:6" x14ac:dyDescent="0.75">
      <c r="A1137" t="s">
        <v>3108</v>
      </c>
      <c r="B1137" t="s">
        <v>0</v>
      </c>
      <c r="C1137" t="s">
        <v>0</v>
      </c>
      <c r="D1137" t="s">
        <v>0</v>
      </c>
      <c r="E1137" t="s">
        <v>0</v>
      </c>
      <c r="F1137" t="s">
        <v>0</v>
      </c>
    </row>
    <row r="1138" spans="1:6" x14ac:dyDescent="0.75">
      <c r="A1138" t="s">
        <v>28</v>
      </c>
      <c r="B1138" t="s">
        <v>3109</v>
      </c>
      <c r="C1138" t="s">
        <v>137</v>
      </c>
      <c r="D1138" t="s">
        <v>138</v>
      </c>
      <c r="E1138" t="s">
        <v>3110</v>
      </c>
      <c r="F1138" t="s">
        <v>3111</v>
      </c>
    </row>
    <row r="1139" spans="1:6" x14ac:dyDescent="0.75">
      <c r="A1139" t="s">
        <v>3112</v>
      </c>
      <c r="B1139" t="s">
        <v>3113</v>
      </c>
      <c r="C1139" t="s">
        <v>339</v>
      </c>
      <c r="D1139" t="s">
        <v>158</v>
      </c>
      <c r="E1139" t="s">
        <v>3114</v>
      </c>
      <c r="F1139" t="s">
        <v>3115</v>
      </c>
    </row>
    <row r="1140" spans="1:6" x14ac:dyDescent="0.75">
      <c r="A1140" t="s">
        <v>128</v>
      </c>
      <c r="B1140" t="s">
        <v>3116</v>
      </c>
      <c r="C1140" t="s">
        <v>72</v>
      </c>
      <c r="D1140" t="s">
        <v>73</v>
      </c>
      <c r="E1140" t="s">
        <v>892</v>
      </c>
      <c r="F1140" t="s">
        <v>899</v>
      </c>
    </row>
    <row r="1141" spans="1:6" x14ac:dyDescent="0.75">
      <c r="A1141" t="s">
        <v>3117</v>
      </c>
      <c r="B1141" t="s">
        <v>0</v>
      </c>
      <c r="C1141" t="s">
        <v>0</v>
      </c>
      <c r="D1141" t="s">
        <v>0</v>
      </c>
      <c r="E1141" t="s">
        <v>0</v>
      </c>
      <c r="F1141" t="s">
        <v>0</v>
      </c>
    </row>
    <row r="1142" spans="1:6" x14ac:dyDescent="0.75">
      <c r="A1142" t="s">
        <v>47</v>
      </c>
      <c r="B1142" t="s">
        <v>3118</v>
      </c>
      <c r="C1142">
        <v>21</v>
      </c>
      <c r="D1142" t="s">
        <v>306</v>
      </c>
      <c r="E1142" t="s">
        <v>2598</v>
      </c>
      <c r="F1142" t="s">
        <v>3119</v>
      </c>
    </row>
    <row r="1143" spans="1:6" x14ac:dyDescent="0.75">
      <c r="A1143" t="s">
        <v>3120</v>
      </c>
      <c r="B1143" t="s">
        <v>3121</v>
      </c>
      <c r="C1143" t="s">
        <v>175</v>
      </c>
      <c r="D1143" t="s">
        <v>396</v>
      </c>
      <c r="E1143" t="s">
        <v>3122</v>
      </c>
      <c r="F1143" t="s">
        <v>2721</v>
      </c>
    </row>
    <row r="1144" spans="1:6" x14ac:dyDescent="0.75">
      <c r="A1144" t="s">
        <v>128</v>
      </c>
      <c r="B1144" t="s">
        <v>3123</v>
      </c>
      <c r="C1144" t="s">
        <v>102</v>
      </c>
      <c r="D1144" t="s">
        <v>103</v>
      </c>
      <c r="E1144" t="s">
        <v>2138</v>
      </c>
      <c r="F1144" t="s">
        <v>449</v>
      </c>
    </row>
    <row r="1145" spans="1:6" x14ac:dyDescent="0.75">
      <c r="A1145" t="s">
        <v>3124</v>
      </c>
      <c r="B1145" t="s">
        <v>3125</v>
      </c>
      <c r="C1145" t="s">
        <v>707</v>
      </c>
      <c r="D1145" t="s">
        <v>1079</v>
      </c>
      <c r="E1145" t="s">
        <v>2028</v>
      </c>
      <c r="F1145" t="s">
        <v>3126</v>
      </c>
    </row>
    <row r="1146" spans="1:6" x14ac:dyDescent="0.75">
      <c r="A1146" t="s">
        <v>3127</v>
      </c>
      <c r="B1146" t="s">
        <v>3128</v>
      </c>
      <c r="C1146" t="s">
        <v>143</v>
      </c>
      <c r="D1146" t="s">
        <v>144</v>
      </c>
      <c r="E1146" t="s">
        <v>3129</v>
      </c>
      <c r="F1146" t="s">
        <v>3130</v>
      </c>
    </row>
    <row r="1147" spans="1:6" x14ac:dyDescent="0.75">
      <c r="A1147" t="s">
        <v>3131</v>
      </c>
      <c r="B1147" t="s">
        <v>0</v>
      </c>
      <c r="C1147" t="s">
        <v>0</v>
      </c>
      <c r="D1147" t="s">
        <v>0</v>
      </c>
      <c r="E1147" t="s">
        <v>0</v>
      </c>
      <c r="F1147" t="s">
        <v>0</v>
      </c>
    </row>
    <row r="1148" spans="1:6" x14ac:dyDescent="0.75">
      <c r="A1148" t="s">
        <v>28</v>
      </c>
      <c r="B1148" t="s">
        <v>3132</v>
      </c>
      <c r="C1148" t="s">
        <v>588</v>
      </c>
      <c r="D1148" t="s">
        <v>1133</v>
      </c>
      <c r="E1148" t="s">
        <v>3133</v>
      </c>
      <c r="F1148" t="s">
        <v>1336</v>
      </c>
    </row>
    <row r="1149" spans="1:6" x14ac:dyDescent="0.75">
      <c r="A1149" t="s">
        <v>15</v>
      </c>
      <c r="B1149" t="s">
        <v>3134</v>
      </c>
      <c r="C1149" t="s">
        <v>265</v>
      </c>
      <c r="D1149" t="s">
        <v>1092</v>
      </c>
      <c r="E1149" t="s">
        <v>1112</v>
      </c>
      <c r="F1149" t="s">
        <v>1543</v>
      </c>
    </row>
    <row r="1150" spans="1:6" x14ac:dyDescent="0.75">
      <c r="A1150" t="s">
        <v>3135</v>
      </c>
      <c r="B1150" t="s">
        <v>3136</v>
      </c>
      <c r="C1150" t="s">
        <v>1288</v>
      </c>
      <c r="D1150" t="s">
        <v>343</v>
      </c>
      <c r="E1150">
        <v>1461</v>
      </c>
      <c r="F1150" t="s">
        <v>1264</v>
      </c>
    </row>
    <row r="1151" spans="1:6" x14ac:dyDescent="0.75">
      <c r="A1151" t="s">
        <v>3137</v>
      </c>
      <c r="B1151" t="s">
        <v>3138</v>
      </c>
      <c r="C1151" t="s">
        <v>143</v>
      </c>
      <c r="D1151" t="s">
        <v>916</v>
      </c>
      <c r="E1151">
        <v>1629</v>
      </c>
      <c r="F1151" t="s">
        <v>3139</v>
      </c>
    </row>
    <row r="1152" spans="1:6" x14ac:dyDescent="0.75">
      <c r="A1152" t="s">
        <v>110</v>
      </c>
      <c r="B1152" t="s">
        <v>3140</v>
      </c>
      <c r="C1152" t="s">
        <v>96</v>
      </c>
      <c r="D1152" t="s">
        <v>97</v>
      </c>
      <c r="E1152" t="s">
        <v>331</v>
      </c>
      <c r="F1152" t="s">
        <v>3141</v>
      </c>
    </row>
    <row r="1153" spans="1:6" x14ac:dyDescent="0.75">
      <c r="A1153" t="s">
        <v>3142</v>
      </c>
      <c r="B1153" t="s">
        <v>0</v>
      </c>
      <c r="C1153" t="s">
        <v>0</v>
      </c>
      <c r="D1153" t="s">
        <v>0</v>
      </c>
      <c r="E1153" t="s">
        <v>0</v>
      </c>
      <c r="F1153" t="s">
        <v>0</v>
      </c>
    </row>
    <row r="1154" spans="1:6" x14ac:dyDescent="0.75">
      <c r="A1154" t="s">
        <v>82</v>
      </c>
      <c r="B1154" t="s">
        <v>3143</v>
      </c>
      <c r="C1154" t="s">
        <v>1938</v>
      </c>
      <c r="D1154" t="s">
        <v>738</v>
      </c>
      <c r="E1154" t="s">
        <v>2562</v>
      </c>
      <c r="F1154" t="s">
        <v>3144</v>
      </c>
    </row>
    <row r="1155" spans="1:6" x14ac:dyDescent="0.75">
      <c r="A1155" t="s">
        <v>3145</v>
      </c>
      <c r="B1155" t="s">
        <v>3146</v>
      </c>
      <c r="C1155" t="s">
        <v>216</v>
      </c>
      <c r="D1155" t="s">
        <v>517</v>
      </c>
      <c r="E1155" t="s">
        <v>2807</v>
      </c>
      <c r="F1155" t="s">
        <v>1005</v>
      </c>
    </row>
    <row r="1156" spans="1:6" x14ac:dyDescent="0.75">
      <c r="A1156" t="s">
        <v>128</v>
      </c>
      <c r="B1156" t="s">
        <v>3147</v>
      </c>
      <c r="C1156" t="s">
        <v>1659</v>
      </c>
      <c r="D1156" t="s">
        <v>1897</v>
      </c>
      <c r="E1156" t="s">
        <v>2888</v>
      </c>
      <c r="F1156" t="s">
        <v>3148</v>
      </c>
    </row>
    <row r="1157" spans="1:6" x14ac:dyDescent="0.75">
      <c r="A1157" t="s">
        <v>3149</v>
      </c>
      <c r="B1157" t="s">
        <v>0</v>
      </c>
      <c r="C1157" t="s">
        <v>0</v>
      </c>
      <c r="D1157" t="s">
        <v>0</v>
      </c>
      <c r="E1157" t="s">
        <v>0</v>
      </c>
      <c r="F1157" t="s">
        <v>0</v>
      </c>
    </row>
    <row r="1158" spans="1:6" x14ac:dyDescent="0.75">
      <c r="A1158" t="s">
        <v>82</v>
      </c>
      <c r="B1158" t="s">
        <v>3150</v>
      </c>
      <c r="C1158" t="s">
        <v>830</v>
      </c>
      <c r="D1158" t="s">
        <v>2750</v>
      </c>
      <c r="E1158" t="s">
        <v>778</v>
      </c>
      <c r="F1158" t="s">
        <v>3051</v>
      </c>
    </row>
    <row r="1159" spans="1:6" x14ac:dyDescent="0.75">
      <c r="A1159" t="s">
        <v>3151</v>
      </c>
      <c r="B1159" t="s">
        <v>3152</v>
      </c>
      <c r="C1159" t="s">
        <v>158</v>
      </c>
      <c r="D1159" t="s">
        <v>362</v>
      </c>
      <c r="E1159" t="s">
        <v>2518</v>
      </c>
      <c r="F1159" t="s">
        <v>2309</v>
      </c>
    </row>
    <row r="1160" spans="1:6" x14ac:dyDescent="0.75">
      <c r="A1160" t="s">
        <v>128</v>
      </c>
      <c r="B1160" t="s">
        <v>3153</v>
      </c>
      <c r="C1160" t="s">
        <v>1554</v>
      </c>
      <c r="D1160" t="s">
        <v>2670</v>
      </c>
      <c r="E1160" t="s">
        <v>756</v>
      </c>
      <c r="F1160" t="s">
        <v>247</v>
      </c>
    </row>
    <row r="1161" spans="1:6" x14ac:dyDescent="0.75">
      <c r="A1161" t="s">
        <v>3154</v>
      </c>
      <c r="B1161" t="s">
        <v>0</v>
      </c>
      <c r="C1161" t="s">
        <v>0</v>
      </c>
      <c r="D1161" t="s">
        <v>0</v>
      </c>
      <c r="E1161" t="s">
        <v>0</v>
      </c>
      <c r="F1161" t="s">
        <v>0</v>
      </c>
    </row>
    <row r="1162" spans="1:6" x14ac:dyDescent="0.75">
      <c r="A1162" t="s">
        <v>135</v>
      </c>
      <c r="B1162" t="s">
        <v>3155</v>
      </c>
      <c r="C1162" t="s">
        <v>517</v>
      </c>
      <c r="D1162" t="s">
        <v>518</v>
      </c>
      <c r="E1162" t="s">
        <v>393</v>
      </c>
      <c r="F1162" t="s">
        <v>600</v>
      </c>
    </row>
    <row r="1163" spans="1:6" x14ac:dyDescent="0.75">
      <c r="A1163" t="s">
        <v>15</v>
      </c>
      <c r="B1163" t="s">
        <v>3156</v>
      </c>
      <c r="C1163" t="s">
        <v>592</v>
      </c>
      <c r="D1163" t="s">
        <v>225</v>
      </c>
      <c r="E1163" t="s">
        <v>723</v>
      </c>
      <c r="F1163" t="s">
        <v>2221</v>
      </c>
    </row>
    <row r="1164" spans="1:6" x14ac:dyDescent="0.75">
      <c r="A1164" t="s">
        <v>3157</v>
      </c>
      <c r="B1164" t="s">
        <v>3158</v>
      </c>
      <c r="C1164" t="s">
        <v>556</v>
      </c>
      <c r="D1164" t="s">
        <v>587</v>
      </c>
      <c r="E1164" t="s">
        <v>2678</v>
      </c>
      <c r="F1164" t="s">
        <v>2461</v>
      </c>
    </row>
    <row r="1165" spans="1:6" x14ac:dyDescent="0.75">
      <c r="A1165" t="s">
        <v>3159</v>
      </c>
      <c r="B1165" t="s">
        <v>3160</v>
      </c>
      <c r="C1165" t="s">
        <v>565</v>
      </c>
      <c r="D1165" t="s">
        <v>736</v>
      </c>
      <c r="E1165">
        <v>1785</v>
      </c>
      <c r="F1165" t="s">
        <v>2228</v>
      </c>
    </row>
    <row r="1166" spans="1:6" x14ac:dyDescent="0.75">
      <c r="A1166" t="s">
        <v>21</v>
      </c>
      <c r="B1166" t="s">
        <v>3162</v>
      </c>
      <c r="C1166" t="s">
        <v>592</v>
      </c>
      <c r="D1166" t="s">
        <v>225</v>
      </c>
      <c r="E1166" t="s">
        <v>856</v>
      </c>
      <c r="F1166" t="s">
        <v>3163</v>
      </c>
    </row>
    <row r="1167" spans="1:6" x14ac:dyDescent="0.75">
      <c r="A1167" t="s">
        <v>3164</v>
      </c>
      <c r="B1167" t="s">
        <v>0</v>
      </c>
      <c r="C1167" t="s">
        <v>0</v>
      </c>
      <c r="D1167" t="s">
        <v>0</v>
      </c>
      <c r="E1167" t="s">
        <v>0</v>
      </c>
      <c r="F1167" t="s">
        <v>0</v>
      </c>
    </row>
    <row r="1168" spans="1:6" x14ac:dyDescent="0.75">
      <c r="A1168" t="s">
        <v>82</v>
      </c>
      <c r="B1168" t="s">
        <v>3165</v>
      </c>
      <c r="C1168" t="s">
        <v>2131</v>
      </c>
      <c r="D1168" t="s">
        <v>3166</v>
      </c>
      <c r="E1168" t="s">
        <v>3167</v>
      </c>
      <c r="F1168" t="s">
        <v>934</v>
      </c>
    </row>
    <row r="1169" spans="1:6" x14ac:dyDescent="0.75">
      <c r="A1169" t="s">
        <v>3168</v>
      </c>
      <c r="B1169" t="s">
        <v>3169</v>
      </c>
      <c r="C1169" t="s">
        <v>1382</v>
      </c>
      <c r="D1169" t="s">
        <v>2071</v>
      </c>
      <c r="E1169" t="s">
        <v>3170</v>
      </c>
      <c r="F1169" t="s">
        <v>3171</v>
      </c>
    </row>
    <row r="1170" spans="1:6" x14ac:dyDescent="0.75">
      <c r="A1170" t="s">
        <v>40</v>
      </c>
      <c r="B1170" t="s">
        <v>3172</v>
      </c>
      <c r="C1170" t="s">
        <v>1777</v>
      </c>
      <c r="D1170" t="s">
        <v>266</v>
      </c>
      <c r="E1170" t="s">
        <v>3173</v>
      </c>
      <c r="F1170" t="s">
        <v>3174</v>
      </c>
    </row>
    <row r="1171" spans="1:6" x14ac:dyDescent="0.75">
      <c r="A1171" t="s">
        <v>3175</v>
      </c>
      <c r="B1171" t="s">
        <v>3176</v>
      </c>
      <c r="C1171" t="s">
        <v>1897</v>
      </c>
      <c r="D1171" t="s">
        <v>3177</v>
      </c>
      <c r="E1171" t="s">
        <v>3178</v>
      </c>
      <c r="F1171" t="s">
        <v>3179</v>
      </c>
    </row>
    <row r="1172" spans="1:6" x14ac:dyDescent="0.75">
      <c r="A1172" t="s">
        <v>1912</v>
      </c>
      <c r="B1172" t="s">
        <v>3180</v>
      </c>
      <c r="C1172" t="s">
        <v>1598</v>
      </c>
      <c r="D1172" t="s">
        <v>3181</v>
      </c>
      <c r="E1172" t="s">
        <v>2004</v>
      </c>
      <c r="F1172" t="s">
        <v>3182</v>
      </c>
    </row>
    <row r="1173" spans="1:6" x14ac:dyDescent="0.75">
      <c r="A1173" t="s">
        <v>3183</v>
      </c>
      <c r="B1173" t="s">
        <v>0</v>
      </c>
      <c r="C1173" t="s">
        <v>0</v>
      </c>
      <c r="D1173" t="s">
        <v>0</v>
      </c>
      <c r="E1173" t="s">
        <v>0</v>
      </c>
      <c r="F1173" t="s">
        <v>0</v>
      </c>
    </row>
    <row r="1174" spans="1:6" x14ac:dyDescent="0.75">
      <c r="A1174" t="s">
        <v>135</v>
      </c>
      <c r="B1174" t="s">
        <v>3184</v>
      </c>
      <c r="C1174" t="s">
        <v>2025</v>
      </c>
      <c r="D1174" t="s">
        <v>1122</v>
      </c>
      <c r="E1174" t="s">
        <v>3185</v>
      </c>
      <c r="F1174" t="s">
        <v>3186</v>
      </c>
    </row>
    <row r="1175" spans="1:6" x14ac:dyDescent="0.75">
      <c r="A1175" t="s">
        <v>3187</v>
      </c>
      <c r="B1175" t="s">
        <v>3188</v>
      </c>
      <c r="C1175" t="s">
        <v>1725</v>
      </c>
      <c r="D1175" t="s">
        <v>3189</v>
      </c>
      <c r="E1175" t="s">
        <v>3190</v>
      </c>
      <c r="F1175" t="s">
        <v>3191</v>
      </c>
    </row>
    <row r="1176" spans="1:6" x14ac:dyDescent="0.75">
      <c r="A1176" t="s">
        <v>40</v>
      </c>
      <c r="B1176" t="s">
        <v>3192</v>
      </c>
      <c r="C1176" t="s">
        <v>3193</v>
      </c>
      <c r="D1176" t="s">
        <v>3194</v>
      </c>
      <c r="E1176" t="s">
        <v>3195</v>
      </c>
      <c r="F1176" t="s">
        <v>1569</v>
      </c>
    </row>
    <row r="1177" spans="1:6" x14ac:dyDescent="0.75">
      <c r="A1177" t="s">
        <v>3196</v>
      </c>
      <c r="B1177" t="s">
        <v>0</v>
      </c>
      <c r="C1177" t="s">
        <v>0</v>
      </c>
      <c r="D1177" t="s">
        <v>0</v>
      </c>
      <c r="E1177" t="s">
        <v>0</v>
      </c>
      <c r="F1177" t="s">
        <v>0</v>
      </c>
    </row>
    <row r="1178" spans="1:6" x14ac:dyDescent="0.75">
      <c r="A1178" t="s">
        <v>47</v>
      </c>
      <c r="B1178" t="s">
        <v>3197</v>
      </c>
      <c r="C1178" t="s">
        <v>352</v>
      </c>
      <c r="D1178" t="s">
        <v>130</v>
      </c>
      <c r="E1178" t="s">
        <v>3198</v>
      </c>
      <c r="F1178" t="s">
        <v>2337</v>
      </c>
    </row>
    <row r="1179" spans="1:6" x14ac:dyDescent="0.75">
      <c r="A1179" t="s">
        <v>3199</v>
      </c>
      <c r="B1179" t="s">
        <v>3200</v>
      </c>
      <c r="C1179" t="s">
        <v>96</v>
      </c>
      <c r="D1179" t="s">
        <v>97</v>
      </c>
      <c r="E1179" t="s">
        <v>2892</v>
      </c>
      <c r="F1179" t="s">
        <v>1617</v>
      </c>
    </row>
    <row r="1180" spans="1:6" x14ac:dyDescent="0.75">
      <c r="A1180" t="s">
        <v>40</v>
      </c>
      <c r="B1180" t="s">
        <v>3201</v>
      </c>
      <c r="C1180" t="s">
        <v>1079</v>
      </c>
      <c r="D1180" t="s">
        <v>168</v>
      </c>
      <c r="E1180" t="s">
        <v>3202</v>
      </c>
      <c r="F1180" t="s">
        <v>616</v>
      </c>
    </row>
    <row r="1181" spans="1:6" x14ac:dyDescent="0.75">
      <c r="A1181" t="s">
        <v>3203</v>
      </c>
      <c r="B1181" t="s">
        <v>0</v>
      </c>
      <c r="C1181" t="s">
        <v>0</v>
      </c>
      <c r="D1181" t="s">
        <v>0</v>
      </c>
      <c r="E1181" t="s">
        <v>0</v>
      </c>
      <c r="F1181" t="s">
        <v>0</v>
      </c>
    </row>
    <row r="1182" spans="1:6" x14ac:dyDescent="0.75">
      <c r="A1182" t="s">
        <v>82</v>
      </c>
      <c r="B1182" t="s">
        <v>3204</v>
      </c>
      <c r="C1182" t="s">
        <v>2041</v>
      </c>
      <c r="D1182" t="s">
        <v>3205</v>
      </c>
      <c r="E1182" t="s">
        <v>2594</v>
      </c>
      <c r="F1182" t="s">
        <v>1346</v>
      </c>
    </row>
    <row r="1183" spans="1:6" x14ac:dyDescent="0.75">
      <c r="A1183" t="s">
        <v>3206</v>
      </c>
      <c r="B1183" t="s">
        <v>3207</v>
      </c>
      <c r="C1183" t="s">
        <v>78</v>
      </c>
      <c r="D1183" t="s">
        <v>1070</v>
      </c>
      <c r="E1183" t="s">
        <v>3208</v>
      </c>
      <c r="F1183" t="s">
        <v>3209</v>
      </c>
    </row>
    <row r="1184" spans="1:6" x14ac:dyDescent="0.75">
      <c r="A1184" t="s">
        <v>40</v>
      </c>
      <c r="B1184" t="s">
        <v>3210</v>
      </c>
      <c r="C1184" t="s">
        <v>3211</v>
      </c>
      <c r="D1184" t="s">
        <v>2771</v>
      </c>
      <c r="E1184" t="s">
        <v>3212</v>
      </c>
      <c r="F1184" t="s">
        <v>3115</v>
      </c>
    </row>
    <row r="1185" spans="1:6" x14ac:dyDescent="0.75">
      <c r="A1185" t="s">
        <v>3213</v>
      </c>
      <c r="B1185" t="s">
        <v>0</v>
      </c>
      <c r="C1185" t="s">
        <v>0</v>
      </c>
      <c r="D1185" t="s">
        <v>0</v>
      </c>
      <c r="E1185" t="s">
        <v>0</v>
      </c>
      <c r="F1185" t="s">
        <v>0</v>
      </c>
    </row>
    <row r="1186" spans="1:6" x14ac:dyDescent="0.75">
      <c r="A1186" t="s">
        <v>47</v>
      </c>
      <c r="B1186" t="s">
        <v>3214</v>
      </c>
      <c r="C1186" t="s">
        <v>165</v>
      </c>
      <c r="D1186" t="s">
        <v>1075</v>
      </c>
      <c r="E1186" t="s">
        <v>3215</v>
      </c>
      <c r="F1186" t="s">
        <v>1957</v>
      </c>
    </row>
    <row r="1187" spans="1:6" x14ac:dyDescent="0.75">
      <c r="A1187" t="s">
        <v>3216</v>
      </c>
      <c r="B1187" t="s">
        <v>3217</v>
      </c>
      <c r="C1187" t="s">
        <v>158</v>
      </c>
      <c r="D1187" t="s">
        <v>159</v>
      </c>
      <c r="E1187" t="s">
        <v>2053</v>
      </c>
      <c r="F1187" t="s">
        <v>1846</v>
      </c>
    </row>
    <row r="1188" spans="1:6" x14ac:dyDescent="0.75">
      <c r="A1188" t="s">
        <v>40</v>
      </c>
      <c r="B1188" t="s">
        <v>3218</v>
      </c>
      <c r="C1188" t="s">
        <v>174</v>
      </c>
      <c r="D1188" t="s">
        <v>175</v>
      </c>
      <c r="E1188" t="s">
        <v>3219</v>
      </c>
      <c r="F1188" t="s">
        <v>2734</v>
      </c>
    </row>
    <row r="1189" spans="1:6" x14ac:dyDescent="0.75">
      <c r="A1189" t="s">
        <v>3220</v>
      </c>
      <c r="B1189" t="s">
        <v>0</v>
      </c>
      <c r="C1189" t="s">
        <v>0</v>
      </c>
      <c r="D1189" t="s">
        <v>0</v>
      </c>
      <c r="E1189" t="s">
        <v>0</v>
      </c>
      <c r="F1189" t="s">
        <v>0</v>
      </c>
    </row>
    <row r="1190" spans="1:6" x14ac:dyDescent="0.75">
      <c r="A1190" t="s">
        <v>82</v>
      </c>
      <c r="B1190" t="s">
        <v>3221</v>
      </c>
      <c r="C1190" t="s">
        <v>103</v>
      </c>
      <c r="D1190" t="s">
        <v>287</v>
      </c>
      <c r="E1190" t="s">
        <v>3222</v>
      </c>
      <c r="F1190" t="s">
        <v>730</v>
      </c>
    </row>
    <row r="1191" spans="1:6" x14ac:dyDescent="0.75">
      <c r="A1191" t="s">
        <v>3223</v>
      </c>
      <c r="B1191" t="s">
        <v>3224</v>
      </c>
      <c r="C1191" t="s">
        <v>96</v>
      </c>
      <c r="D1191" t="s">
        <v>137</v>
      </c>
      <c r="E1191" t="s">
        <v>3225</v>
      </c>
      <c r="F1191" t="s">
        <v>3226</v>
      </c>
    </row>
    <row r="1192" spans="1:6" x14ac:dyDescent="0.75">
      <c r="A1192" t="s">
        <v>128</v>
      </c>
      <c r="B1192" t="s">
        <v>3227</v>
      </c>
      <c r="C1192" t="s">
        <v>707</v>
      </c>
      <c r="D1192" t="s">
        <v>556</v>
      </c>
      <c r="E1192" t="s">
        <v>3228</v>
      </c>
      <c r="F1192" t="s">
        <v>3202</v>
      </c>
    </row>
    <row r="1193" spans="1:6" x14ac:dyDescent="0.75">
      <c r="A1193" t="s">
        <v>3229</v>
      </c>
      <c r="B1193" t="s">
        <v>0</v>
      </c>
      <c r="C1193" t="s">
        <v>0</v>
      </c>
      <c r="D1193" t="s">
        <v>0</v>
      </c>
      <c r="E1193" t="s">
        <v>0</v>
      </c>
      <c r="F1193" t="s">
        <v>0</v>
      </c>
    </row>
    <row r="1194" spans="1:6" x14ac:dyDescent="0.75">
      <c r="A1194" t="s">
        <v>47</v>
      </c>
      <c r="B1194" t="s">
        <v>3230</v>
      </c>
      <c r="C1194" t="s">
        <v>482</v>
      </c>
      <c r="D1194" t="s">
        <v>658</v>
      </c>
      <c r="E1194" t="s">
        <v>3231</v>
      </c>
      <c r="F1194" t="s">
        <v>3232</v>
      </c>
    </row>
    <row r="1195" spans="1:6" x14ac:dyDescent="0.75">
      <c r="A1195" t="s">
        <v>3233</v>
      </c>
      <c r="B1195" t="s">
        <v>3234</v>
      </c>
      <c r="C1195" t="s">
        <v>55</v>
      </c>
      <c r="D1195" t="s">
        <v>3235</v>
      </c>
      <c r="E1195" t="s">
        <v>2335</v>
      </c>
      <c r="F1195" t="s">
        <v>896</v>
      </c>
    </row>
    <row r="1196" spans="1:6" x14ac:dyDescent="0.75">
      <c r="A1196" t="s">
        <v>128</v>
      </c>
      <c r="B1196" t="s">
        <v>3236</v>
      </c>
      <c r="C1196" t="s">
        <v>200</v>
      </c>
      <c r="D1196" t="s">
        <v>124</v>
      </c>
      <c r="E1196" t="s">
        <v>1874</v>
      </c>
      <c r="F1196" t="s">
        <v>1136</v>
      </c>
    </row>
    <row r="1197" spans="1:6" x14ac:dyDescent="0.75">
      <c r="A1197" t="s">
        <v>3237</v>
      </c>
      <c r="B1197" t="s">
        <v>0</v>
      </c>
      <c r="C1197" t="s">
        <v>0</v>
      </c>
      <c r="D1197" t="s">
        <v>0</v>
      </c>
      <c r="E1197" t="s">
        <v>0</v>
      </c>
      <c r="F1197" t="s">
        <v>0</v>
      </c>
    </row>
    <row r="1198" spans="1:6" x14ac:dyDescent="0.75">
      <c r="A1198" t="s">
        <v>82</v>
      </c>
      <c r="B1198" t="s">
        <v>3238</v>
      </c>
      <c r="C1198" t="s">
        <v>396</v>
      </c>
      <c r="D1198" t="s">
        <v>822</v>
      </c>
      <c r="E1198" t="s">
        <v>3239</v>
      </c>
      <c r="F1198" t="s">
        <v>1101</v>
      </c>
    </row>
    <row r="1199" spans="1:6" x14ac:dyDescent="0.75">
      <c r="A1199" t="s">
        <v>3240</v>
      </c>
      <c r="B1199" t="s">
        <v>3241</v>
      </c>
      <c r="C1199" t="s">
        <v>556</v>
      </c>
      <c r="D1199" t="s">
        <v>77</v>
      </c>
      <c r="E1199" t="s">
        <v>3242</v>
      </c>
      <c r="F1199" t="s">
        <v>553</v>
      </c>
    </row>
    <row r="1200" spans="1:6" x14ac:dyDescent="0.75">
      <c r="A1200" t="s">
        <v>128</v>
      </c>
      <c r="B1200" t="s">
        <v>3243</v>
      </c>
      <c r="C1200" t="s">
        <v>587</v>
      </c>
      <c r="D1200" t="s">
        <v>588</v>
      </c>
      <c r="E1200" t="s">
        <v>3244</v>
      </c>
      <c r="F1200" t="s">
        <v>1298</v>
      </c>
    </row>
    <row r="1201" spans="1:6" x14ac:dyDescent="0.75">
      <c r="A1201" t="s">
        <v>3245</v>
      </c>
      <c r="B1201" t="s">
        <v>0</v>
      </c>
      <c r="C1201" t="s">
        <v>0</v>
      </c>
      <c r="D1201" t="s">
        <v>0</v>
      </c>
      <c r="E1201" t="s">
        <v>0</v>
      </c>
      <c r="F1201" t="s">
        <v>0</v>
      </c>
    </row>
    <row r="1202" spans="1:6" x14ac:dyDescent="0.75">
      <c r="A1202" t="s">
        <v>82</v>
      </c>
      <c r="B1202" t="s">
        <v>3246</v>
      </c>
      <c r="C1202" t="s">
        <v>1497</v>
      </c>
      <c r="D1202" t="s">
        <v>1635</v>
      </c>
      <c r="E1202" t="s">
        <v>3247</v>
      </c>
      <c r="F1202" t="s">
        <v>1734</v>
      </c>
    </row>
    <row r="1203" spans="1:6" x14ac:dyDescent="0.75">
      <c r="A1203" t="s">
        <v>3248</v>
      </c>
      <c r="B1203" t="s">
        <v>3249</v>
      </c>
      <c r="C1203" t="s">
        <v>565</v>
      </c>
      <c r="D1203" t="s">
        <v>736</v>
      </c>
      <c r="E1203" t="s">
        <v>3250</v>
      </c>
      <c r="F1203" t="s">
        <v>1261</v>
      </c>
    </row>
    <row r="1204" spans="1:6" x14ac:dyDescent="0.75">
      <c r="A1204" t="s">
        <v>40</v>
      </c>
      <c r="B1204" t="s">
        <v>3251</v>
      </c>
      <c r="C1204" t="s">
        <v>148</v>
      </c>
      <c r="D1204" t="s">
        <v>45</v>
      </c>
      <c r="E1204" t="s">
        <v>3252</v>
      </c>
      <c r="F1204" t="s">
        <v>119</v>
      </c>
    </row>
    <row r="1205" spans="1:6" x14ac:dyDescent="0.75">
      <c r="A1205" t="s">
        <v>3253</v>
      </c>
      <c r="B1205" t="s">
        <v>0</v>
      </c>
      <c r="C1205" t="s">
        <v>0</v>
      </c>
      <c r="D1205" t="s">
        <v>0</v>
      </c>
      <c r="E1205" t="s">
        <v>0</v>
      </c>
      <c r="F1205" t="s">
        <v>0</v>
      </c>
    </row>
    <row r="1206" spans="1:6" x14ac:dyDescent="0.75">
      <c r="A1206" t="s">
        <v>82</v>
      </c>
      <c r="B1206" t="s">
        <v>3254</v>
      </c>
      <c r="C1206" t="s">
        <v>1134</v>
      </c>
      <c r="D1206" t="s">
        <v>505</v>
      </c>
      <c r="E1206" t="s">
        <v>3255</v>
      </c>
      <c r="F1206" t="s">
        <v>2346</v>
      </c>
    </row>
    <row r="1207" spans="1:6" x14ac:dyDescent="0.75">
      <c r="A1207" t="s">
        <v>3248</v>
      </c>
      <c r="B1207" t="s">
        <v>3256</v>
      </c>
      <c r="C1207" t="s">
        <v>45</v>
      </c>
      <c r="D1207" t="s">
        <v>558</v>
      </c>
      <c r="E1207" t="s">
        <v>3257</v>
      </c>
      <c r="F1207" t="s">
        <v>983</v>
      </c>
    </row>
    <row r="1208" spans="1:6" x14ac:dyDescent="0.75">
      <c r="A1208" t="s">
        <v>40</v>
      </c>
      <c r="B1208" t="s">
        <v>3258</v>
      </c>
      <c r="C1208" t="s">
        <v>3259</v>
      </c>
      <c r="D1208" t="s">
        <v>2498</v>
      </c>
      <c r="E1208" t="s">
        <v>3260</v>
      </c>
      <c r="F1208" t="s">
        <v>3261</v>
      </c>
    </row>
    <row r="1209" spans="1:6" x14ac:dyDescent="0.75">
      <c r="A1209" t="s">
        <v>3262</v>
      </c>
      <c r="B1209" t="s">
        <v>3263</v>
      </c>
      <c r="C1209" t="s">
        <v>3264</v>
      </c>
      <c r="D1209" t="s">
        <v>3265</v>
      </c>
      <c r="E1209" t="s">
        <v>3266</v>
      </c>
      <c r="F1209" t="s">
        <v>954</v>
      </c>
    </row>
    <row r="1210" spans="1:6" x14ac:dyDescent="0.75">
      <c r="A1210" t="s">
        <v>3267</v>
      </c>
      <c r="B1210" t="s">
        <v>3268</v>
      </c>
      <c r="C1210" t="s">
        <v>137</v>
      </c>
      <c r="D1210" t="s">
        <v>138</v>
      </c>
      <c r="E1210" t="s">
        <v>959</v>
      </c>
      <c r="F1210" t="s">
        <v>537</v>
      </c>
    </row>
    <row r="1211" spans="1:6" x14ac:dyDescent="0.75">
      <c r="A1211" t="s">
        <v>3269</v>
      </c>
      <c r="B1211" t="s">
        <v>0</v>
      </c>
      <c r="C1211" t="s">
        <v>0</v>
      </c>
      <c r="D1211" t="s">
        <v>0</v>
      </c>
      <c r="E1211" t="s">
        <v>0</v>
      </c>
      <c r="F1211" t="s">
        <v>0</v>
      </c>
    </row>
    <row r="1212" spans="1:6" x14ac:dyDescent="0.75">
      <c r="A1212" t="s">
        <v>28</v>
      </c>
      <c r="B1212" t="s">
        <v>3270</v>
      </c>
      <c r="C1212" t="s">
        <v>830</v>
      </c>
      <c r="D1212" t="s">
        <v>371</v>
      </c>
      <c r="E1212" t="s">
        <v>711</v>
      </c>
      <c r="F1212" t="s">
        <v>502</v>
      </c>
    </row>
    <row r="1213" spans="1:6" x14ac:dyDescent="0.75">
      <c r="A1213" t="s">
        <v>88</v>
      </c>
      <c r="B1213" t="s">
        <v>3271</v>
      </c>
      <c r="C1213" t="s">
        <v>260</v>
      </c>
      <c r="D1213" t="s">
        <v>1015</v>
      </c>
      <c r="E1213" t="s">
        <v>2328</v>
      </c>
      <c r="F1213" t="s">
        <v>508</v>
      </c>
    </row>
    <row r="1214" spans="1:6" x14ac:dyDescent="0.75">
      <c r="A1214" t="s">
        <v>3272</v>
      </c>
      <c r="B1214" t="s">
        <v>3273</v>
      </c>
      <c r="C1214" t="s">
        <v>103</v>
      </c>
      <c r="D1214" t="s">
        <v>315</v>
      </c>
      <c r="E1214" t="s">
        <v>1823</v>
      </c>
      <c r="F1214" t="s">
        <v>3274</v>
      </c>
    </row>
    <row r="1215" spans="1:6" x14ac:dyDescent="0.75">
      <c r="A1215" t="s">
        <v>3275</v>
      </c>
      <c r="B1215" t="s">
        <v>3276</v>
      </c>
      <c r="C1215" t="s">
        <v>765</v>
      </c>
      <c r="D1215" t="s">
        <v>714</v>
      </c>
      <c r="E1215" t="s">
        <v>3277</v>
      </c>
      <c r="F1215" t="s">
        <v>75</v>
      </c>
    </row>
    <row r="1216" spans="1:6" x14ac:dyDescent="0.75">
      <c r="A1216" t="s">
        <v>3278</v>
      </c>
      <c r="B1216" t="s">
        <v>3279</v>
      </c>
      <c r="C1216" t="s">
        <v>220</v>
      </c>
      <c r="D1216" t="s">
        <v>526</v>
      </c>
      <c r="E1216" t="s">
        <v>689</v>
      </c>
      <c r="F1216" t="s">
        <v>301</v>
      </c>
    </row>
    <row r="1217" spans="1:6" x14ac:dyDescent="0.75">
      <c r="A1217" t="s">
        <v>110</v>
      </c>
      <c r="B1217" t="s">
        <v>3280</v>
      </c>
      <c r="C1217" t="s">
        <v>204</v>
      </c>
      <c r="D1217" t="s">
        <v>747</v>
      </c>
      <c r="E1217" t="s">
        <v>762</v>
      </c>
      <c r="F1217" t="s">
        <v>2227</v>
      </c>
    </row>
    <row r="1218" spans="1:6" x14ac:dyDescent="0.75">
      <c r="A1218" t="s">
        <v>3281</v>
      </c>
      <c r="B1218" t="s">
        <v>3282</v>
      </c>
      <c r="C1218" t="s">
        <v>175</v>
      </c>
      <c r="D1218" t="s">
        <v>265</v>
      </c>
      <c r="E1218" t="s">
        <v>1211</v>
      </c>
      <c r="F1218" t="s">
        <v>2087</v>
      </c>
    </row>
    <row r="1219" spans="1:6" x14ac:dyDescent="0.75">
      <c r="A1219" t="s">
        <v>3283</v>
      </c>
      <c r="B1219" t="s">
        <v>3284</v>
      </c>
      <c r="C1219" t="s">
        <v>1358</v>
      </c>
      <c r="D1219" t="s">
        <v>1694</v>
      </c>
      <c r="E1219" t="s">
        <v>827</v>
      </c>
      <c r="F1219" t="s">
        <v>371</v>
      </c>
    </row>
    <row r="1220" spans="1:6" x14ac:dyDescent="0.75">
      <c r="A1220" t="s">
        <v>3285</v>
      </c>
      <c r="B1220" t="s">
        <v>0</v>
      </c>
      <c r="C1220" t="s">
        <v>0</v>
      </c>
      <c r="D1220" t="s">
        <v>0</v>
      </c>
      <c r="E1220" t="s">
        <v>0</v>
      </c>
      <c r="F1220" t="s">
        <v>0</v>
      </c>
    </row>
    <row r="1221" spans="1:6" x14ac:dyDescent="0.75">
      <c r="A1221" t="s">
        <v>82</v>
      </c>
      <c r="B1221" t="s">
        <v>3286</v>
      </c>
      <c r="C1221" t="s">
        <v>225</v>
      </c>
      <c r="D1221" t="s">
        <v>2111</v>
      </c>
      <c r="E1221" t="s">
        <v>3287</v>
      </c>
      <c r="F1221" t="s">
        <v>3288</v>
      </c>
    </row>
    <row r="1222" spans="1:6" x14ac:dyDescent="0.75">
      <c r="A1222" t="s">
        <v>3289</v>
      </c>
      <c r="B1222" t="s">
        <v>3290</v>
      </c>
      <c r="C1222" t="s">
        <v>174</v>
      </c>
      <c r="D1222" t="s">
        <v>175</v>
      </c>
      <c r="E1222" t="s">
        <v>3291</v>
      </c>
      <c r="F1222" t="s">
        <v>3292</v>
      </c>
    </row>
    <row r="1223" spans="1:6" x14ac:dyDescent="0.75">
      <c r="A1223" t="s">
        <v>128</v>
      </c>
      <c r="B1223" t="s">
        <v>3293</v>
      </c>
      <c r="C1223" t="s">
        <v>36</v>
      </c>
      <c r="D1223" t="s">
        <v>2931</v>
      </c>
      <c r="E1223" t="s">
        <v>1148</v>
      </c>
      <c r="F1223" t="s">
        <v>2207</v>
      </c>
    </row>
    <row r="1224" spans="1:6" x14ac:dyDescent="0.75">
      <c r="A1224" t="s">
        <v>3294</v>
      </c>
      <c r="B1224" t="s">
        <v>0</v>
      </c>
      <c r="C1224" t="s">
        <v>0</v>
      </c>
      <c r="D1224" t="s">
        <v>0</v>
      </c>
      <c r="E1224" t="s">
        <v>0</v>
      </c>
      <c r="F1224" t="s">
        <v>0</v>
      </c>
    </row>
    <row r="1225" spans="1:6" x14ac:dyDescent="0.75">
      <c r="A1225" t="s">
        <v>28</v>
      </c>
      <c r="B1225" t="s">
        <v>3295</v>
      </c>
      <c r="C1225" t="s">
        <v>3296</v>
      </c>
      <c r="D1225" t="s">
        <v>3297</v>
      </c>
      <c r="E1225" t="s">
        <v>3298</v>
      </c>
      <c r="F1225" t="s">
        <v>3299</v>
      </c>
    </row>
    <row r="1226" spans="1:6" x14ac:dyDescent="0.75">
      <c r="A1226" t="s">
        <v>88</v>
      </c>
      <c r="B1226" t="s">
        <v>3300</v>
      </c>
      <c r="C1226" t="s">
        <v>1497</v>
      </c>
      <c r="D1226" t="s">
        <v>1664</v>
      </c>
      <c r="E1226" t="s">
        <v>3301</v>
      </c>
      <c r="F1226" t="s">
        <v>3302</v>
      </c>
    </row>
    <row r="1227" spans="1:6" x14ac:dyDescent="0.75">
      <c r="A1227" t="s">
        <v>3303</v>
      </c>
      <c r="B1227" t="s">
        <v>3304</v>
      </c>
      <c r="C1227" t="s">
        <v>185</v>
      </c>
      <c r="D1227" t="s">
        <v>565</v>
      </c>
      <c r="E1227" t="s">
        <v>3305</v>
      </c>
      <c r="F1227" t="s">
        <v>3306</v>
      </c>
    </row>
    <row r="1228" spans="1:6" x14ac:dyDescent="0.75">
      <c r="A1228" t="s">
        <v>3307</v>
      </c>
      <c r="B1228" t="s">
        <v>3308</v>
      </c>
      <c r="C1228" t="s">
        <v>168</v>
      </c>
      <c r="D1228" t="s">
        <v>195</v>
      </c>
      <c r="E1228" t="s">
        <v>3309</v>
      </c>
      <c r="F1228" t="s">
        <v>3310</v>
      </c>
    </row>
    <row r="1229" spans="1:6" x14ac:dyDescent="0.75">
      <c r="A1229" t="s">
        <v>3311</v>
      </c>
      <c r="B1229" t="s">
        <v>3312</v>
      </c>
      <c r="C1229" t="s">
        <v>204</v>
      </c>
      <c r="D1229" t="s">
        <v>205</v>
      </c>
      <c r="E1229" t="s">
        <v>3313</v>
      </c>
      <c r="F1229" t="s">
        <v>3314</v>
      </c>
    </row>
    <row r="1230" spans="1:6" x14ac:dyDescent="0.75">
      <c r="A1230" t="s">
        <v>21</v>
      </c>
      <c r="B1230" t="s">
        <v>3315</v>
      </c>
      <c r="C1230" t="s">
        <v>3316</v>
      </c>
      <c r="D1230" t="s">
        <v>3317</v>
      </c>
      <c r="E1230" t="s">
        <v>3318</v>
      </c>
      <c r="F1230" t="s">
        <v>3186</v>
      </c>
    </row>
    <row r="1231" spans="1:6" x14ac:dyDescent="0.75">
      <c r="A1231" t="s">
        <v>3319</v>
      </c>
      <c r="B1231" t="s">
        <v>3320</v>
      </c>
      <c r="C1231" t="s">
        <v>137</v>
      </c>
      <c r="D1231" t="s">
        <v>56</v>
      </c>
      <c r="E1231" t="s">
        <v>484</v>
      </c>
      <c r="F1231" t="s">
        <v>2061</v>
      </c>
    </row>
    <row r="1232" spans="1:6" x14ac:dyDescent="0.75">
      <c r="A1232" t="s">
        <v>3321</v>
      </c>
      <c r="B1232" t="s">
        <v>3322</v>
      </c>
      <c r="C1232" t="s">
        <v>180</v>
      </c>
      <c r="D1232" t="s">
        <v>262</v>
      </c>
      <c r="E1232" t="s">
        <v>3323</v>
      </c>
      <c r="F1232" t="s">
        <v>978</v>
      </c>
    </row>
    <row r="1233" spans="1:6" x14ac:dyDescent="0.75">
      <c r="A1233" t="s">
        <v>3324</v>
      </c>
      <c r="B1233" t="s">
        <v>0</v>
      </c>
      <c r="C1233" t="s">
        <v>0</v>
      </c>
      <c r="D1233" t="s">
        <v>0</v>
      </c>
      <c r="E1233" t="s">
        <v>0</v>
      </c>
      <c r="F1233" t="s">
        <v>0</v>
      </c>
    </row>
    <row r="1234" spans="1:6" x14ac:dyDescent="0.75">
      <c r="A1234" t="s">
        <v>28</v>
      </c>
      <c r="B1234" t="s">
        <v>3325</v>
      </c>
      <c r="C1234" t="s">
        <v>390</v>
      </c>
      <c r="D1234" t="s">
        <v>391</v>
      </c>
      <c r="E1234" t="s">
        <v>3326</v>
      </c>
      <c r="F1234" t="s">
        <v>1065</v>
      </c>
    </row>
    <row r="1235" spans="1:6" x14ac:dyDescent="0.75">
      <c r="A1235" t="s">
        <v>88</v>
      </c>
      <c r="B1235" t="s">
        <v>3327</v>
      </c>
      <c r="C1235" t="s">
        <v>714</v>
      </c>
      <c r="D1235" t="s">
        <v>1110</v>
      </c>
      <c r="E1235" t="s">
        <v>3328</v>
      </c>
      <c r="F1235" t="s">
        <v>2350</v>
      </c>
    </row>
    <row r="1236" spans="1:6" x14ac:dyDescent="0.75">
      <c r="A1236" t="s">
        <v>3329</v>
      </c>
      <c r="B1236" t="s">
        <v>3330</v>
      </c>
      <c r="C1236" t="s">
        <v>164</v>
      </c>
      <c r="D1236" t="s">
        <v>165</v>
      </c>
      <c r="E1236" t="s">
        <v>3331</v>
      </c>
      <c r="F1236" t="s">
        <v>2479</v>
      </c>
    </row>
    <row r="1237" spans="1:6" x14ac:dyDescent="0.75">
      <c r="A1237" t="s">
        <v>3332</v>
      </c>
      <c r="B1237" t="s">
        <v>3333</v>
      </c>
      <c r="C1237" t="s">
        <v>96</v>
      </c>
      <c r="D1237" t="s">
        <v>97</v>
      </c>
      <c r="E1237" t="s">
        <v>3334</v>
      </c>
      <c r="F1237" t="s">
        <v>3335</v>
      </c>
    </row>
    <row r="1238" spans="1:6" x14ac:dyDescent="0.75">
      <c r="A1238" t="s">
        <v>21</v>
      </c>
      <c r="B1238" t="s">
        <v>3336</v>
      </c>
      <c r="C1238" t="s">
        <v>714</v>
      </c>
      <c r="D1238" t="s">
        <v>715</v>
      </c>
      <c r="E1238" t="s">
        <v>213</v>
      </c>
      <c r="F1238" t="s">
        <v>1099</v>
      </c>
    </row>
    <row r="1239" spans="1:6" x14ac:dyDescent="0.75">
      <c r="A1239" t="s">
        <v>3337</v>
      </c>
      <c r="B1239" t="s">
        <v>0</v>
      </c>
      <c r="C1239" t="s">
        <v>0</v>
      </c>
      <c r="D1239" t="s">
        <v>0</v>
      </c>
      <c r="E1239" t="s">
        <v>0</v>
      </c>
      <c r="F1239" t="s">
        <v>0</v>
      </c>
    </row>
    <row r="1240" spans="1:6" x14ac:dyDescent="0.75">
      <c r="A1240" t="s">
        <v>28</v>
      </c>
      <c r="B1240" t="s">
        <v>3338</v>
      </c>
      <c r="C1240" t="s">
        <v>430</v>
      </c>
      <c r="D1240" t="s">
        <v>1465</v>
      </c>
      <c r="E1240" t="s">
        <v>3339</v>
      </c>
      <c r="F1240" t="s">
        <v>577</v>
      </c>
    </row>
    <row r="1241" spans="1:6" x14ac:dyDescent="0.75">
      <c r="A1241" t="s">
        <v>3340</v>
      </c>
      <c r="B1241" t="s">
        <v>3341</v>
      </c>
      <c r="C1241" t="s">
        <v>343</v>
      </c>
      <c r="D1241" t="s">
        <v>344</v>
      </c>
      <c r="E1241" t="s">
        <v>3342</v>
      </c>
      <c r="F1241" t="s">
        <v>3343</v>
      </c>
    </row>
    <row r="1242" spans="1:6" x14ac:dyDescent="0.75">
      <c r="A1242" t="s">
        <v>40</v>
      </c>
      <c r="B1242" t="s">
        <v>3344</v>
      </c>
      <c r="C1242" t="s">
        <v>175</v>
      </c>
      <c r="D1242" t="s">
        <v>352</v>
      </c>
      <c r="E1242" t="s">
        <v>2725</v>
      </c>
      <c r="F1242" t="s">
        <v>558</v>
      </c>
    </row>
    <row r="1243" spans="1:6" x14ac:dyDescent="0.75">
      <c r="A1243" t="s">
        <v>3345</v>
      </c>
      <c r="B1243" t="s">
        <v>0</v>
      </c>
      <c r="C1243" t="s">
        <v>0</v>
      </c>
      <c r="D1243" t="s">
        <v>0</v>
      </c>
      <c r="E1243" t="s">
        <v>0</v>
      </c>
      <c r="F1243" t="s">
        <v>0</v>
      </c>
    </row>
    <row r="1244" spans="1:6" x14ac:dyDescent="0.75">
      <c r="A1244" t="s">
        <v>28</v>
      </c>
      <c r="B1244" t="s">
        <v>3346</v>
      </c>
      <c r="C1244" t="s">
        <v>204</v>
      </c>
      <c r="D1244" t="s">
        <v>747</v>
      </c>
      <c r="E1244" t="s">
        <v>2545</v>
      </c>
      <c r="F1244" t="s">
        <v>569</v>
      </c>
    </row>
    <row r="1245" spans="1:6" x14ac:dyDescent="0.75">
      <c r="A1245" t="s">
        <v>3347</v>
      </c>
      <c r="B1245" t="s">
        <v>3348</v>
      </c>
      <c r="C1245" t="s">
        <v>43</v>
      </c>
      <c r="D1245" t="s">
        <v>481</v>
      </c>
      <c r="E1245" t="s">
        <v>3349</v>
      </c>
      <c r="F1245" t="s">
        <v>3350</v>
      </c>
    </row>
    <row r="1246" spans="1:6" x14ac:dyDescent="0.75">
      <c r="A1246" t="s">
        <v>40</v>
      </c>
      <c r="B1246" t="s">
        <v>3351</v>
      </c>
      <c r="C1246" t="s">
        <v>77</v>
      </c>
      <c r="D1246" t="s">
        <v>78</v>
      </c>
      <c r="E1246" t="s">
        <v>3352</v>
      </c>
      <c r="F1246" t="s">
        <v>403</v>
      </c>
    </row>
    <row r="1247" spans="1:6" x14ac:dyDescent="0.75">
      <c r="A1247" t="s">
        <v>3353</v>
      </c>
      <c r="B1247" t="s">
        <v>0</v>
      </c>
      <c r="C1247" t="s">
        <v>0</v>
      </c>
      <c r="D1247" t="s">
        <v>0</v>
      </c>
      <c r="E1247" t="s">
        <v>0</v>
      </c>
      <c r="F1247" t="s">
        <v>0</v>
      </c>
    </row>
    <row r="1248" spans="1:6" x14ac:dyDescent="0.75">
      <c r="A1248" t="s">
        <v>47</v>
      </c>
      <c r="B1248" t="s">
        <v>3354</v>
      </c>
      <c r="C1248" t="s">
        <v>949</v>
      </c>
      <c r="D1248" t="s">
        <v>654</v>
      </c>
      <c r="E1248" t="s">
        <v>181</v>
      </c>
      <c r="F1248" t="s">
        <v>182</v>
      </c>
    </row>
    <row r="1249" spans="1:6" x14ac:dyDescent="0.75">
      <c r="A1249" t="s">
        <v>3355</v>
      </c>
      <c r="B1249" t="s">
        <v>3356</v>
      </c>
      <c r="C1249" t="s">
        <v>306</v>
      </c>
      <c r="D1249" t="s">
        <v>238</v>
      </c>
      <c r="E1249" t="s">
        <v>3357</v>
      </c>
      <c r="F1249" t="s">
        <v>2710</v>
      </c>
    </row>
    <row r="1250" spans="1:6" x14ac:dyDescent="0.75">
      <c r="A1250" t="s">
        <v>40</v>
      </c>
      <c r="B1250" t="s">
        <v>3358</v>
      </c>
      <c r="C1250" t="s">
        <v>165</v>
      </c>
      <c r="D1250" t="s">
        <v>465</v>
      </c>
      <c r="E1250" t="s">
        <v>2350</v>
      </c>
      <c r="F1250" t="s">
        <v>1174</v>
      </c>
    </row>
    <row r="1251" spans="1:6" x14ac:dyDescent="0.75">
      <c r="A1251" t="s">
        <v>3359</v>
      </c>
      <c r="B1251" t="s">
        <v>0</v>
      </c>
      <c r="C1251" t="s">
        <v>0</v>
      </c>
      <c r="D1251" t="s">
        <v>0</v>
      </c>
      <c r="E1251" t="s">
        <v>0</v>
      </c>
      <c r="F1251" t="s">
        <v>0</v>
      </c>
    </row>
    <row r="1252" spans="1:6" x14ac:dyDescent="0.75">
      <c r="A1252" t="s">
        <v>28</v>
      </c>
      <c r="B1252" t="s">
        <v>3360</v>
      </c>
      <c r="C1252" t="s">
        <v>103</v>
      </c>
      <c r="D1252" t="s">
        <v>400</v>
      </c>
      <c r="E1252" t="s">
        <v>3361</v>
      </c>
      <c r="F1252" t="s">
        <v>644</v>
      </c>
    </row>
    <row r="1253" spans="1:6" x14ac:dyDescent="0.75">
      <c r="A1253" t="s">
        <v>3362</v>
      </c>
      <c r="B1253" t="s">
        <v>3363</v>
      </c>
      <c r="C1253" t="s">
        <v>96</v>
      </c>
      <c r="D1253" t="s">
        <v>55</v>
      </c>
      <c r="E1253" t="s">
        <v>3364</v>
      </c>
      <c r="F1253" t="s">
        <v>3365</v>
      </c>
    </row>
    <row r="1254" spans="1:6" x14ac:dyDescent="0.75">
      <c r="A1254" t="s">
        <v>40</v>
      </c>
      <c r="B1254" t="s">
        <v>3366</v>
      </c>
      <c r="C1254" t="s">
        <v>174</v>
      </c>
      <c r="D1254" t="s">
        <v>175</v>
      </c>
      <c r="E1254" t="s">
        <v>3367</v>
      </c>
      <c r="F1254" t="s">
        <v>2087</v>
      </c>
    </row>
    <row r="1255" spans="1:6" x14ac:dyDescent="0.75">
      <c r="A1255" t="s">
        <v>3368</v>
      </c>
      <c r="B1255" t="s">
        <v>0</v>
      </c>
      <c r="C1255" t="s">
        <v>0</v>
      </c>
      <c r="D1255" t="s">
        <v>0</v>
      </c>
      <c r="E1255" t="s">
        <v>0</v>
      </c>
      <c r="F1255" t="s">
        <v>0</v>
      </c>
    </row>
    <row r="1256" spans="1:6" x14ac:dyDescent="0.75">
      <c r="A1256" t="s">
        <v>135</v>
      </c>
      <c r="B1256" t="s">
        <v>3369</v>
      </c>
      <c r="C1256" t="s">
        <v>588</v>
      </c>
      <c r="D1256" t="s">
        <v>1382</v>
      </c>
      <c r="E1256" t="s">
        <v>3370</v>
      </c>
      <c r="F1256" t="s">
        <v>1477</v>
      </c>
    </row>
    <row r="1257" spans="1:6" x14ac:dyDescent="0.75">
      <c r="A1257" t="s">
        <v>3371</v>
      </c>
      <c r="B1257" t="s">
        <v>3372</v>
      </c>
      <c r="C1257" t="s">
        <v>102</v>
      </c>
      <c r="D1257" t="s">
        <v>254</v>
      </c>
      <c r="E1257" t="s">
        <v>3373</v>
      </c>
      <c r="F1257" t="s">
        <v>3374</v>
      </c>
    </row>
    <row r="1258" spans="1:6" x14ac:dyDescent="0.75">
      <c r="A1258" t="s">
        <v>40</v>
      </c>
      <c r="B1258" t="s">
        <v>3375</v>
      </c>
      <c r="C1258" t="s">
        <v>72</v>
      </c>
      <c r="D1258" t="s">
        <v>1358</v>
      </c>
      <c r="E1258" t="s">
        <v>2248</v>
      </c>
      <c r="F1258" t="s">
        <v>3376</v>
      </c>
    </row>
    <row r="1259" spans="1:6" x14ac:dyDescent="0.75">
      <c r="A1259" t="s">
        <v>3377</v>
      </c>
      <c r="B1259" t="s">
        <v>0</v>
      </c>
      <c r="C1259" t="s">
        <v>0</v>
      </c>
      <c r="D1259" t="s">
        <v>0</v>
      </c>
      <c r="E1259" t="s">
        <v>0</v>
      </c>
      <c r="F1259" t="s">
        <v>0</v>
      </c>
    </row>
    <row r="1260" spans="1:6" x14ac:dyDescent="0.75">
      <c r="A1260" t="s">
        <v>28</v>
      </c>
      <c r="B1260" t="s">
        <v>3378</v>
      </c>
      <c r="C1260" t="s">
        <v>165</v>
      </c>
      <c r="D1260" t="s">
        <v>465</v>
      </c>
      <c r="E1260" t="s">
        <v>3379</v>
      </c>
      <c r="F1260" t="s">
        <v>3380</v>
      </c>
    </row>
    <row r="1261" spans="1:6" x14ac:dyDescent="0.75">
      <c r="A1261" t="s">
        <v>3381</v>
      </c>
      <c r="B1261" t="s">
        <v>3382</v>
      </c>
      <c r="C1261" t="s">
        <v>352</v>
      </c>
      <c r="D1261" t="s">
        <v>36</v>
      </c>
      <c r="E1261" t="s">
        <v>1790</v>
      </c>
      <c r="F1261" t="s">
        <v>2928</v>
      </c>
    </row>
    <row r="1262" spans="1:6" x14ac:dyDescent="0.75">
      <c r="A1262" t="s">
        <v>40</v>
      </c>
      <c r="B1262" t="s">
        <v>3383</v>
      </c>
      <c r="C1262" t="s">
        <v>765</v>
      </c>
      <c r="D1262" t="s">
        <v>148</v>
      </c>
      <c r="E1262" t="s">
        <v>963</v>
      </c>
      <c r="F1262" t="s">
        <v>3384</v>
      </c>
    </row>
    <row r="1263" spans="1:6" x14ac:dyDescent="0.75">
      <c r="A1263" t="s">
        <v>3385</v>
      </c>
      <c r="B1263" t="s">
        <v>0</v>
      </c>
      <c r="C1263" t="s">
        <v>0</v>
      </c>
      <c r="D1263" t="s">
        <v>0</v>
      </c>
      <c r="E1263" t="s">
        <v>0</v>
      </c>
      <c r="F1263" t="s">
        <v>0</v>
      </c>
    </row>
    <row r="1264" spans="1:6" x14ac:dyDescent="0.75">
      <c r="A1264" t="s">
        <v>47</v>
      </c>
      <c r="B1264" t="s">
        <v>3386</v>
      </c>
      <c r="C1264" t="s">
        <v>822</v>
      </c>
      <c r="D1264" t="s">
        <v>3387</v>
      </c>
      <c r="E1264" t="s">
        <v>3388</v>
      </c>
      <c r="F1264" t="s">
        <v>1219</v>
      </c>
    </row>
    <row r="1265" spans="1:6" x14ac:dyDescent="0.75">
      <c r="A1265" t="s">
        <v>3389</v>
      </c>
      <c r="B1265" t="s">
        <v>3390</v>
      </c>
      <c r="C1265" t="s">
        <v>592</v>
      </c>
      <c r="D1265" t="s">
        <v>225</v>
      </c>
      <c r="E1265" t="s">
        <v>3391</v>
      </c>
      <c r="F1265" t="s">
        <v>3392</v>
      </c>
    </row>
    <row r="1266" spans="1:6" x14ac:dyDescent="0.75">
      <c r="A1266" t="s">
        <v>40</v>
      </c>
      <c r="B1266" t="s">
        <v>3393</v>
      </c>
      <c r="C1266" t="s">
        <v>158</v>
      </c>
      <c r="D1266" t="s">
        <v>1670</v>
      </c>
      <c r="E1266" t="s">
        <v>3394</v>
      </c>
      <c r="F1266" t="s">
        <v>3395</v>
      </c>
    </row>
    <row r="1267" spans="1:6" x14ac:dyDescent="0.75">
      <c r="A1267" t="s">
        <v>3396</v>
      </c>
      <c r="B1267" t="s">
        <v>0</v>
      </c>
      <c r="C1267" t="s">
        <v>0</v>
      </c>
      <c r="D1267" t="s">
        <v>0</v>
      </c>
      <c r="E1267" t="s">
        <v>0</v>
      </c>
      <c r="F1267" t="s">
        <v>0</v>
      </c>
    </row>
    <row r="1268" spans="1:6" x14ac:dyDescent="0.75">
      <c r="A1268" t="s">
        <v>28</v>
      </c>
      <c r="B1268" t="s">
        <v>3397</v>
      </c>
      <c r="C1268" t="s">
        <v>282</v>
      </c>
      <c r="D1268" t="s">
        <v>301</v>
      </c>
      <c r="E1268" t="s">
        <v>1322</v>
      </c>
      <c r="F1268" t="s">
        <v>1323</v>
      </c>
    </row>
    <row r="1269" spans="1:6" x14ac:dyDescent="0.75">
      <c r="A1269" t="s">
        <v>15</v>
      </c>
      <c r="B1269" t="s">
        <v>3398</v>
      </c>
      <c r="C1269" t="s">
        <v>204</v>
      </c>
      <c r="D1269" t="s">
        <v>205</v>
      </c>
      <c r="E1269" t="s">
        <v>3399</v>
      </c>
      <c r="F1269" t="s">
        <v>1569</v>
      </c>
    </row>
    <row r="1270" spans="1:6" x14ac:dyDescent="0.75">
      <c r="A1270" t="s">
        <v>3400</v>
      </c>
      <c r="B1270" t="s">
        <v>3401</v>
      </c>
      <c r="C1270" t="s">
        <v>43</v>
      </c>
      <c r="D1270" t="s">
        <v>481</v>
      </c>
      <c r="E1270" t="s">
        <v>3402</v>
      </c>
      <c r="F1270" t="s">
        <v>3403</v>
      </c>
    </row>
    <row r="1271" spans="1:6" x14ac:dyDescent="0.75">
      <c r="A1271" t="s">
        <v>3404</v>
      </c>
      <c r="B1271" t="s">
        <v>3405</v>
      </c>
      <c r="C1271" t="s">
        <v>77</v>
      </c>
      <c r="D1271" t="s">
        <v>306</v>
      </c>
      <c r="E1271" t="s">
        <v>3406</v>
      </c>
      <c r="F1271" t="s">
        <v>674</v>
      </c>
    </row>
    <row r="1272" spans="1:6" x14ac:dyDescent="0.75">
      <c r="A1272" t="s">
        <v>21</v>
      </c>
      <c r="B1272" t="s">
        <v>3407</v>
      </c>
      <c r="C1272" t="s">
        <v>259</v>
      </c>
      <c r="D1272" t="s">
        <v>260</v>
      </c>
      <c r="E1272" t="s">
        <v>3408</v>
      </c>
      <c r="F1272" t="s">
        <v>3409</v>
      </c>
    </row>
    <row r="1273" spans="1:6" x14ac:dyDescent="0.75">
      <c r="A1273" t="s">
        <v>3410</v>
      </c>
      <c r="B1273" t="s">
        <v>0</v>
      </c>
      <c r="C1273" t="s">
        <v>0</v>
      </c>
      <c r="D1273" t="s">
        <v>0</v>
      </c>
      <c r="E1273" t="s">
        <v>0</v>
      </c>
      <c r="F1273" t="s">
        <v>0</v>
      </c>
    </row>
    <row r="1274" spans="1:6" x14ac:dyDescent="0.75">
      <c r="A1274" t="s">
        <v>28</v>
      </c>
      <c r="B1274" t="s">
        <v>3411</v>
      </c>
      <c r="C1274" t="s">
        <v>1155</v>
      </c>
      <c r="D1274" t="s">
        <v>3412</v>
      </c>
      <c r="E1274" t="s">
        <v>3413</v>
      </c>
      <c r="F1274" t="s">
        <v>1475</v>
      </c>
    </row>
    <row r="1275" spans="1:6" x14ac:dyDescent="0.75">
      <c r="A1275" t="s">
        <v>3414</v>
      </c>
      <c r="B1275" t="s">
        <v>3415</v>
      </c>
      <c r="C1275" t="s">
        <v>736</v>
      </c>
      <c r="D1275" t="s">
        <v>112</v>
      </c>
      <c r="E1275" t="s">
        <v>397</v>
      </c>
      <c r="F1275" t="s">
        <v>3416</v>
      </c>
    </row>
    <row r="1276" spans="1:6" x14ac:dyDescent="0.75">
      <c r="A1276" t="s">
        <v>128</v>
      </c>
      <c r="B1276" t="s">
        <v>3417</v>
      </c>
      <c r="C1276" t="s">
        <v>886</v>
      </c>
      <c r="D1276" t="s">
        <v>1298</v>
      </c>
      <c r="E1276" t="s">
        <v>3418</v>
      </c>
      <c r="F1276" t="s">
        <v>1930</v>
      </c>
    </row>
    <row r="1277" spans="1:6" x14ac:dyDescent="0.75">
      <c r="A1277" t="s">
        <v>3419</v>
      </c>
      <c r="B1277" t="s">
        <v>0</v>
      </c>
      <c r="C1277" t="s">
        <v>0</v>
      </c>
      <c r="D1277" t="s">
        <v>0</v>
      </c>
      <c r="E1277" t="s">
        <v>0</v>
      </c>
      <c r="F1277" t="s">
        <v>0</v>
      </c>
    </row>
    <row r="1278" spans="1:6" x14ac:dyDescent="0.75">
      <c r="A1278" t="s">
        <v>135</v>
      </c>
      <c r="B1278" t="s">
        <v>3420</v>
      </c>
      <c r="C1278" t="s">
        <v>205</v>
      </c>
      <c r="D1278" t="s">
        <v>1645</v>
      </c>
      <c r="E1278" t="s">
        <v>3421</v>
      </c>
      <c r="F1278" t="s">
        <v>3422</v>
      </c>
    </row>
    <row r="1279" spans="1:6" x14ac:dyDescent="0.75">
      <c r="A1279" t="s">
        <v>3423</v>
      </c>
      <c r="B1279" t="s">
        <v>3424</v>
      </c>
      <c r="C1279" t="s">
        <v>72</v>
      </c>
      <c r="D1279" t="s">
        <v>454</v>
      </c>
      <c r="E1279" t="s">
        <v>3425</v>
      </c>
      <c r="F1279" t="s">
        <v>3426</v>
      </c>
    </row>
    <row r="1280" spans="1:6" x14ac:dyDescent="0.75">
      <c r="A1280" t="s">
        <v>40</v>
      </c>
      <c r="B1280" t="s">
        <v>3427</v>
      </c>
      <c r="C1280" t="s">
        <v>220</v>
      </c>
      <c r="D1280" t="s">
        <v>526</v>
      </c>
      <c r="E1280" t="s">
        <v>1233</v>
      </c>
      <c r="F1280" t="s">
        <v>3040</v>
      </c>
    </row>
    <row r="1281" spans="1:6" x14ac:dyDescent="0.75">
      <c r="A1281" t="s">
        <v>3428</v>
      </c>
      <c r="B1281" t="s">
        <v>0</v>
      </c>
      <c r="C1281" t="s">
        <v>0</v>
      </c>
      <c r="D1281" t="s">
        <v>0</v>
      </c>
      <c r="E1281" t="s">
        <v>0</v>
      </c>
      <c r="F1281" t="s">
        <v>0</v>
      </c>
    </row>
    <row r="1282" spans="1:6" x14ac:dyDescent="0.75">
      <c r="A1282" t="s">
        <v>28</v>
      </c>
      <c r="B1282" t="s">
        <v>3429</v>
      </c>
      <c r="C1282" t="s">
        <v>77</v>
      </c>
      <c r="D1282" t="s">
        <v>306</v>
      </c>
      <c r="E1282" t="s">
        <v>3430</v>
      </c>
      <c r="F1282" t="s">
        <v>3431</v>
      </c>
    </row>
    <row r="1283" spans="1:6" x14ac:dyDescent="0.75">
      <c r="A1283" t="s">
        <v>3278</v>
      </c>
      <c r="B1283" t="s">
        <v>3432</v>
      </c>
      <c r="C1283" t="s">
        <v>168</v>
      </c>
      <c r="D1283" t="s">
        <v>195</v>
      </c>
      <c r="E1283" t="s">
        <v>3433</v>
      </c>
      <c r="F1283" t="s">
        <v>3434</v>
      </c>
    </row>
    <row r="1284" spans="1:6" x14ac:dyDescent="0.75">
      <c r="A1284" t="s">
        <v>1096</v>
      </c>
      <c r="B1284" t="s">
        <v>3435</v>
      </c>
      <c r="C1284" t="s">
        <v>676</v>
      </c>
      <c r="D1284" t="s">
        <v>925</v>
      </c>
      <c r="E1284" t="s">
        <v>3436</v>
      </c>
      <c r="F1284" t="s">
        <v>2115</v>
      </c>
    </row>
    <row r="1285" spans="1:6" x14ac:dyDescent="0.75">
      <c r="A1285" t="s">
        <v>3437</v>
      </c>
      <c r="B1285" t="s">
        <v>0</v>
      </c>
      <c r="C1285" t="s">
        <v>0</v>
      </c>
      <c r="D1285" t="s">
        <v>0</v>
      </c>
      <c r="E1285" t="s">
        <v>0</v>
      </c>
      <c r="F1285" t="s">
        <v>0</v>
      </c>
    </row>
    <row r="1286" spans="1:6" x14ac:dyDescent="0.75">
      <c r="A1286" t="s">
        <v>47</v>
      </c>
      <c r="B1286" t="s">
        <v>3438</v>
      </c>
      <c r="C1286" t="s">
        <v>2184</v>
      </c>
      <c r="D1286" t="s">
        <v>2121</v>
      </c>
      <c r="E1286" t="s">
        <v>3439</v>
      </c>
      <c r="F1286" t="s">
        <v>3130</v>
      </c>
    </row>
    <row r="1287" spans="1:6" x14ac:dyDescent="0.75">
      <c r="A1287" t="s">
        <v>3278</v>
      </c>
      <c r="B1287" t="s">
        <v>3440</v>
      </c>
      <c r="C1287" t="s">
        <v>259</v>
      </c>
      <c r="D1287" t="s">
        <v>1583</v>
      </c>
      <c r="E1287" t="s">
        <v>3441</v>
      </c>
      <c r="F1287" t="s">
        <v>1281</v>
      </c>
    </row>
    <row r="1288" spans="1:6" x14ac:dyDescent="0.75">
      <c r="A1288" t="s">
        <v>40</v>
      </c>
      <c r="B1288" t="s">
        <v>3442</v>
      </c>
      <c r="C1288" t="s">
        <v>511</v>
      </c>
      <c r="D1288" t="s">
        <v>2115</v>
      </c>
      <c r="E1288" t="s">
        <v>3443</v>
      </c>
      <c r="F1288" t="s">
        <v>498</v>
      </c>
    </row>
    <row r="1289" spans="1:6" x14ac:dyDescent="0.75">
      <c r="A1289" t="s">
        <v>3444</v>
      </c>
      <c r="B1289" t="s">
        <v>0</v>
      </c>
      <c r="C1289" t="s">
        <v>0</v>
      </c>
      <c r="D1289" t="s">
        <v>0</v>
      </c>
      <c r="E1289" t="s">
        <v>0</v>
      </c>
      <c r="F1289" t="s">
        <v>0</v>
      </c>
    </row>
    <row r="1290" spans="1:6" x14ac:dyDescent="0.75">
      <c r="A1290" t="s">
        <v>135</v>
      </c>
      <c r="B1290" t="s">
        <v>3445</v>
      </c>
      <c r="C1290" t="s">
        <v>414</v>
      </c>
      <c r="D1290" t="s">
        <v>1316</v>
      </c>
      <c r="E1290" t="s">
        <v>3446</v>
      </c>
      <c r="F1290" t="s">
        <v>2120</v>
      </c>
    </row>
    <row r="1291" spans="1:6" x14ac:dyDescent="0.75">
      <c r="A1291" t="s">
        <v>3447</v>
      </c>
      <c r="B1291" t="s">
        <v>3448</v>
      </c>
      <c r="C1291" t="s">
        <v>714</v>
      </c>
      <c r="D1291" t="s">
        <v>1110</v>
      </c>
      <c r="E1291" t="s">
        <v>3449</v>
      </c>
      <c r="F1291" t="s">
        <v>2570</v>
      </c>
    </row>
    <row r="1292" spans="1:6" x14ac:dyDescent="0.75">
      <c r="A1292" t="s">
        <v>40</v>
      </c>
      <c r="B1292" t="s">
        <v>3450</v>
      </c>
      <c r="C1292" t="s">
        <v>766</v>
      </c>
      <c r="D1292" t="s">
        <v>949</v>
      </c>
      <c r="E1292" t="s">
        <v>3247</v>
      </c>
      <c r="F1292" t="s">
        <v>1208</v>
      </c>
    </row>
    <row r="1293" spans="1:6" x14ac:dyDescent="0.75">
      <c r="A1293" t="s">
        <v>3451</v>
      </c>
      <c r="B1293" t="s">
        <v>0</v>
      </c>
      <c r="C1293" t="s">
        <v>0</v>
      </c>
      <c r="D1293" t="s">
        <v>0</v>
      </c>
      <c r="E1293" t="s">
        <v>0</v>
      </c>
      <c r="F1293" t="s">
        <v>0</v>
      </c>
    </row>
    <row r="1294" spans="1:6" x14ac:dyDescent="0.75">
      <c r="A1294" t="s">
        <v>135</v>
      </c>
      <c r="B1294" t="s">
        <v>3452</v>
      </c>
      <c r="C1294" t="s">
        <v>714</v>
      </c>
      <c r="D1294" t="s">
        <v>1110</v>
      </c>
      <c r="E1294" t="s">
        <v>1715</v>
      </c>
      <c r="F1294" t="s">
        <v>3409</v>
      </c>
    </row>
    <row r="1295" spans="1:6" x14ac:dyDescent="0.75">
      <c r="A1295" t="s">
        <v>3453</v>
      </c>
      <c r="B1295" t="s">
        <v>3454</v>
      </c>
      <c r="C1295" t="s">
        <v>339</v>
      </c>
      <c r="D1295" t="s">
        <v>158</v>
      </c>
      <c r="E1295" t="s">
        <v>3455</v>
      </c>
      <c r="F1295" t="s">
        <v>1191</v>
      </c>
    </row>
    <row r="1296" spans="1:6" x14ac:dyDescent="0.75">
      <c r="A1296" t="s">
        <v>40</v>
      </c>
      <c r="B1296" t="s">
        <v>3456</v>
      </c>
      <c r="C1296" t="s">
        <v>565</v>
      </c>
      <c r="D1296" t="s">
        <v>736</v>
      </c>
      <c r="E1296" t="s">
        <v>756</v>
      </c>
      <c r="F1296" t="s">
        <v>3457</v>
      </c>
    </row>
    <row r="1297" spans="1:6" x14ac:dyDescent="0.75">
      <c r="A1297" t="s">
        <v>3458</v>
      </c>
      <c r="B1297" t="s">
        <v>0</v>
      </c>
      <c r="C1297" t="s">
        <v>0</v>
      </c>
      <c r="D1297" t="s">
        <v>0</v>
      </c>
      <c r="E1297" t="s">
        <v>0</v>
      </c>
      <c r="F1297" t="s">
        <v>0</v>
      </c>
    </row>
    <row r="1298" spans="1:6" x14ac:dyDescent="0.75">
      <c r="A1298" t="s">
        <v>135</v>
      </c>
      <c r="B1298" t="s">
        <v>3459</v>
      </c>
      <c r="C1298" t="s">
        <v>714</v>
      </c>
      <c r="D1298" t="s">
        <v>715</v>
      </c>
      <c r="E1298" t="s">
        <v>3460</v>
      </c>
      <c r="F1298" t="s">
        <v>3461</v>
      </c>
    </row>
    <row r="1299" spans="1:6" x14ac:dyDescent="0.75">
      <c r="A1299" t="s">
        <v>3462</v>
      </c>
      <c r="B1299" t="s">
        <v>3463</v>
      </c>
      <c r="C1299" t="s">
        <v>765</v>
      </c>
      <c r="D1299" t="s">
        <v>766</v>
      </c>
      <c r="E1299" t="s">
        <v>2079</v>
      </c>
      <c r="F1299" t="s">
        <v>975</v>
      </c>
    </row>
    <row r="1300" spans="1:6" x14ac:dyDescent="0.75">
      <c r="A1300" t="s">
        <v>40</v>
      </c>
      <c r="B1300" t="s">
        <v>3464</v>
      </c>
      <c r="C1300" t="s">
        <v>254</v>
      </c>
      <c r="D1300" t="s">
        <v>66</v>
      </c>
      <c r="E1300" t="s">
        <v>723</v>
      </c>
      <c r="F1300" t="s">
        <v>1393</v>
      </c>
    </row>
    <row r="1301" spans="1:6" x14ac:dyDescent="0.75">
      <c r="A1301" t="s">
        <v>3465</v>
      </c>
      <c r="B1301" t="s">
        <v>0</v>
      </c>
      <c r="C1301" t="s">
        <v>0</v>
      </c>
      <c r="D1301" t="s">
        <v>0</v>
      </c>
      <c r="E1301" t="s">
        <v>0</v>
      </c>
      <c r="F1301" t="s">
        <v>0</v>
      </c>
    </row>
    <row r="1302" spans="1:6" x14ac:dyDescent="0.75">
      <c r="A1302" t="s">
        <v>135</v>
      </c>
      <c r="B1302" t="s">
        <v>3466</v>
      </c>
      <c r="C1302" t="s">
        <v>158</v>
      </c>
      <c r="D1302" t="s">
        <v>362</v>
      </c>
      <c r="E1302" t="s">
        <v>3467</v>
      </c>
      <c r="F1302" t="s">
        <v>1576</v>
      </c>
    </row>
    <row r="1303" spans="1:6" x14ac:dyDescent="0.75">
      <c r="A1303" t="s">
        <v>3468</v>
      </c>
      <c r="B1303" t="s">
        <v>3469</v>
      </c>
      <c r="C1303" t="s">
        <v>707</v>
      </c>
      <c r="D1303" t="s">
        <v>1079</v>
      </c>
      <c r="E1303" t="s">
        <v>3470</v>
      </c>
      <c r="F1303" t="s">
        <v>955</v>
      </c>
    </row>
    <row r="1304" spans="1:6" x14ac:dyDescent="0.75">
      <c r="A1304" t="s">
        <v>40</v>
      </c>
      <c r="B1304" t="s">
        <v>3471</v>
      </c>
      <c r="C1304" t="s">
        <v>766</v>
      </c>
      <c r="D1304" t="s">
        <v>949</v>
      </c>
      <c r="E1304" t="s">
        <v>1799</v>
      </c>
      <c r="F1304" t="s">
        <v>1424</v>
      </c>
    </row>
    <row r="1305" spans="1:6" x14ac:dyDescent="0.75">
      <c r="A1305" t="s">
        <v>3472</v>
      </c>
      <c r="B1305" t="s">
        <v>0</v>
      </c>
      <c r="C1305" t="s">
        <v>0</v>
      </c>
      <c r="D1305" t="s">
        <v>0</v>
      </c>
      <c r="E1305" t="s">
        <v>0</v>
      </c>
      <c r="F1305" t="s">
        <v>0</v>
      </c>
    </row>
    <row r="1306" spans="1:6" x14ac:dyDescent="0.75">
      <c r="A1306" t="s">
        <v>28</v>
      </c>
      <c r="B1306" t="s">
        <v>3473</v>
      </c>
      <c r="C1306" t="s">
        <v>2727</v>
      </c>
      <c r="D1306" t="s">
        <v>393</v>
      </c>
      <c r="E1306" t="s">
        <v>3474</v>
      </c>
      <c r="F1306" t="s">
        <v>675</v>
      </c>
    </row>
    <row r="1307" spans="1:6" x14ac:dyDescent="0.75">
      <c r="A1307" t="s">
        <v>3475</v>
      </c>
      <c r="B1307" t="s">
        <v>3476</v>
      </c>
      <c r="C1307" t="s">
        <v>603</v>
      </c>
      <c r="D1307" t="s">
        <v>1966</v>
      </c>
      <c r="E1307" t="s">
        <v>3477</v>
      </c>
      <c r="F1307" t="s">
        <v>675</v>
      </c>
    </row>
    <row r="1308" spans="1:6" x14ac:dyDescent="0.75">
      <c r="A1308" t="s">
        <v>40</v>
      </c>
      <c r="B1308" t="s">
        <v>3478</v>
      </c>
      <c r="C1308" t="s">
        <v>2162</v>
      </c>
      <c r="D1308" t="s">
        <v>236</v>
      </c>
      <c r="E1308" t="s">
        <v>3479</v>
      </c>
      <c r="F1308" t="s">
        <v>1388</v>
      </c>
    </row>
    <row r="1309" spans="1:6" x14ac:dyDescent="0.75">
      <c r="A1309" t="s">
        <v>3480</v>
      </c>
      <c r="B1309" t="s">
        <v>0</v>
      </c>
      <c r="C1309" t="s">
        <v>0</v>
      </c>
      <c r="D1309" t="s">
        <v>0</v>
      </c>
      <c r="E1309" t="s">
        <v>0</v>
      </c>
      <c r="F1309" t="s">
        <v>0</v>
      </c>
    </row>
    <row r="1310" spans="1:6" x14ac:dyDescent="0.75">
      <c r="A1310" t="s">
        <v>135</v>
      </c>
      <c r="B1310" t="s">
        <v>3481</v>
      </c>
      <c r="C1310" t="s">
        <v>588</v>
      </c>
      <c r="D1310" t="s">
        <v>785</v>
      </c>
      <c r="E1310" t="s">
        <v>3482</v>
      </c>
      <c r="F1310" t="s">
        <v>3483</v>
      </c>
    </row>
    <row r="1311" spans="1:6" x14ac:dyDescent="0.75">
      <c r="A1311" t="s">
        <v>3484</v>
      </c>
      <c r="B1311" t="s">
        <v>3485</v>
      </c>
      <c r="C1311" t="s">
        <v>164</v>
      </c>
      <c r="D1311" t="s">
        <v>165</v>
      </c>
      <c r="E1311" t="s">
        <v>3486</v>
      </c>
      <c r="F1311" t="s">
        <v>74</v>
      </c>
    </row>
    <row r="1312" spans="1:6" x14ac:dyDescent="0.75">
      <c r="A1312" t="s">
        <v>40</v>
      </c>
      <c r="B1312" t="s">
        <v>3487</v>
      </c>
      <c r="C1312" t="s">
        <v>259</v>
      </c>
      <c r="D1312" t="s">
        <v>1583</v>
      </c>
      <c r="E1312" t="s">
        <v>664</v>
      </c>
      <c r="F1312" t="s">
        <v>324</v>
      </c>
    </row>
    <row r="1313" spans="1:6" x14ac:dyDescent="0.75">
      <c r="A1313" t="s">
        <v>3488</v>
      </c>
      <c r="B1313" t="s">
        <v>0</v>
      </c>
      <c r="C1313" t="s">
        <v>0</v>
      </c>
      <c r="D1313" t="s">
        <v>0</v>
      </c>
      <c r="E1313" t="s">
        <v>0</v>
      </c>
      <c r="F1313" t="s">
        <v>0</v>
      </c>
    </row>
    <row r="1314" spans="1:6" x14ac:dyDescent="0.75">
      <c r="A1314" t="s">
        <v>28</v>
      </c>
      <c r="B1314" t="s">
        <v>3489</v>
      </c>
      <c r="C1314" t="s">
        <v>216</v>
      </c>
      <c r="D1314" t="s">
        <v>517</v>
      </c>
      <c r="E1314" t="s">
        <v>3490</v>
      </c>
      <c r="F1314" t="s">
        <v>2104</v>
      </c>
    </row>
    <row r="1315" spans="1:6" x14ac:dyDescent="0.75">
      <c r="A1315" t="s">
        <v>3491</v>
      </c>
      <c r="B1315" t="s">
        <v>3492</v>
      </c>
      <c r="C1315" t="s">
        <v>765</v>
      </c>
      <c r="D1315" t="s">
        <v>714</v>
      </c>
      <c r="E1315" t="s">
        <v>3493</v>
      </c>
      <c r="F1315" t="s">
        <v>3494</v>
      </c>
    </row>
    <row r="1316" spans="1:6" x14ac:dyDescent="0.75">
      <c r="A1316" t="s">
        <v>128</v>
      </c>
      <c r="B1316" t="s">
        <v>3495</v>
      </c>
      <c r="C1316" t="s">
        <v>185</v>
      </c>
      <c r="D1316" t="s">
        <v>565</v>
      </c>
      <c r="E1316" t="s">
        <v>3496</v>
      </c>
      <c r="F1316" t="s">
        <v>650</v>
      </c>
    </row>
    <row r="1317" spans="1:6" x14ac:dyDescent="0.75">
      <c r="A1317" t="s">
        <v>3497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</row>
    <row r="1318" spans="1:6" x14ac:dyDescent="0.75">
      <c r="A1318" t="s">
        <v>82</v>
      </c>
      <c r="B1318" t="s">
        <v>3498</v>
      </c>
      <c r="C1318" t="s">
        <v>916</v>
      </c>
      <c r="D1318" t="s">
        <v>1240</v>
      </c>
      <c r="E1318" t="s">
        <v>3499</v>
      </c>
      <c r="F1318" t="s">
        <v>600</v>
      </c>
    </row>
    <row r="1319" spans="1:6" x14ac:dyDescent="0.75">
      <c r="A1319" t="s">
        <v>3500</v>
      </c>
      <c r="B1319" t="s">
        <v>3501</v>
      </c>
      <c r="C1319" t="s">
        <v>430</v>
      </c>
      <c r="D1319" t="s">
        <v>1465</v>
      </c>
      <c r="E1319" t="s">
        <v>3502</v>
      </c>
      <c r="F1319" t="s">
        <v>252</v>
      </c>
    </row>
    <row r="1320" spans="1:6" x14ac:dyDescent="0.75">
      <c r="A1320" t="s">
        <v>40</v>
      </c>
      <c r="B1320" t="s">
        <v>3503</v>
      </c>
      <c r="C1320" t="s">
        <v>676</v>
      </c>
      <c r="D1320" t="s">
        <v>42</v>
      </c>
      <c r="E1320" t="s">
        <v>3504</v>
      </c>
      <c r="F1320" t="s">
        <v>3505</v>
      </c>
    </row>
    <row r="1321" spans="1:6" x14ac:dyDescent="0.75">
      <c r="A1321" t="s">
        <v>3506</v>
      </c>
      <c r="B1321" t="s">
        <v>438</v>
      </c>
      <c r="C1321" t="s">
        <v>242</v>
      </c>
      <c r="D1321" t="s">
        <v>174</v>
      </c>
      <c r="E1321" t="s">
        <v>3215</v>
      </c>
      <c r="F1321" t="s">
        <v>1605</v>
      </c>
    </row>
    <row r="1322" spans="1:6" x14ac:dyDescent="0.75">
      <c r="A1322" t="s">
        <v>3507</v>
      </c>
      <c r="B1322" t="s">
        <v>3508</v>
      </c>
      <c r="C1322" t="s">
        <v>165</v>
      </c>
      <c r="D1322" t="s">
        <v>465</v>
      </c>
      <c r="E1322" t="s">
        <v>3182</v>
      </c>
      <c r="F1322" t="s">
        <v>3509</v>
      </c>
    </row>
    <row r="1323" spans="1:6" x14ac:dyDescent="0.75">
      <c r="A1323" t="s">
        <v>3510</v>
      </c>
      <c r="B1323" t="s">
        <v>0</v>
      </c>
      <c r="C1323" t="s">
        <v>0</v>
      </c>
      <c r="D1323" t="s">
        <v>0</v>
      </c>
      <c r="E1323" t="s">
        <v>0</v>
      </c>
      <c r="F1323" t="s">
        <v>0</v>
      </c>
    </row>
    <row r="1324" spans="1:6" x14ac:dyDescent="0.75">
      <c r="A1324" t="s">
        <v>82</v>
      </c>
      <c r="B1324" t="s">
        <v>3511</v>
      </c>
      <c r="C1324" t="s">
        <v>1732</v>
      </c>
      <c r="D1324" t="s">
        <v>3512</v>
      </c>
      <c r="E1324" t="s">
        <v>3306</v>
      </c>
      <c r="F1324" t="s">
        <v>3513</v>
      </c>
    </row>
    <row r="1325" spans="1:6" x14ac:dyDescent="0.75">
      <c r="A1325" t="s">
        <v>3514</v>
      </c>
      <c r="B1325" t="s">
        <v>3515</v>
      </c>
      <c r="C1325" t="s">
        <v>692</v>
      </c>
      <c r="D1325" t="s">
        <v>60</v>
      </c>
      <c r="E1325" t="s">
        <v>3516</v>
      </c>
      <c r="F1325" t="s">
        <v>3517</v>
      </c>
    </row>
    <row r="1326" spans="1:6" x14ac:dyDescent="0.75">
      <c r="A1326" t="s">
        <v>40</v>
      </c>
      <c r="B1326" t="s">
        <v>3518</v>
      </c>
      <c r="C1326" t="s">
        <v>2116</v>
      </c>
      <c r="D1326" t="s">
        <v>3519</v>
      </c>
      <c r="E1326" t="s">
        <v>3520</v>
      </c>
      <c r="F1326" t="s">
        <v>1472</v>
      </c>
    </row>
    <row r="1327" spans="1:6" x14ac:dyDescent="0.75">
      <c r="A1327" t="s">
        <v>3521</v>
      </c>
      <c r="B1327" t="s">
        <v>3522</v>
      </c>
      <c r="C1327" t="s">
        <v>238</v>
      </c>
      <c r="D1327" t="s">
        <v>3110</v>
      </c>
      <c r="E1327" t="s">
        <v>3523</v>
      </c>
      <c r="F1327" t="s">
        <v>1101</v>
      </c>
    </row>
    <row r="1328" spans="1:6" x14ac:dyDescent="0.75">
      <c r="A1328" t="s">
        <v>3507</v>
      </c>
      <c r="B1328" t="s">
        <v>3524</v>
      </c>
      <c r="C1328" t="s">
        <v>3525</v>
      </c>
      <c r="D1328" t="s">
        <v>2370</v>
      </c>
      <c r="E1328" t="s">
        <v>3526</v>
      </c>
      <c r="F1328" t="s">
        <v>569</v>
      </c>
    </row>
    <row r="1329" spans="1:6" x14ac:dyDescent="0.75">
      <c r="A1329" t="s">
        <v>3527</v>
      </c>
      <c r="B1329" t="s">
        <v>0</v>
      </c>
      <c r="C1329" t="s">
        <v>0</v>
      </c>
      <c r="D1329" t="s">
        <v>0</v>
      </c>
      <c r="E1329" t="s">
        <v>0</v>
      </c>
      <c r="F1329" t="s">
        <v>0</v>
      </c>
    </row>
    <row r="1330" spans="1:6" x14ac:dyDescent="0.75">
      <c r="A1330" t="s">
        <v>82</v>
      </c>
      <c r="B1330" t="s">
        <v>3528</v>
      </c>
      <c r="C1330" t="s">
        <v>2662</v>
      </c>
      <c r="D1330" t="s">
        <v>3529</v>
      </c>
      <c r="E1330" t="s">
        <v>3530</v>
      </c>
      <c r="F1330" t="s">
        <v>1861</v>
      </c>
    </row>
    <row r="1331" spans="1:6" x14ac:dyDescent="0.75">
      <c r="A1331" t="s">
        <v>3531</v>
      </c>
      <c r="B1331" t="s">
        <v>3532</v>
      </c>
      <c r="C1331" t="s">
        <v>78</v>
      </c>
      <c r="D1331" t="s">
        <v>1070</v>
      </c>
      <c r="E1331" t="s">
        <v>3533</v>
      </c>
      <c r="F1331" t="s">
        <v>3534</v>
      </c>
    </row>
    <row r="1332" spans="1:6" x14ac:dyDescent="0.75">
      <c r="A1332" t="s">
        <v>40</v>
      </c>
      <c r="B1332" t="s">
        <v>3535</v>
      </c>
      <c r="C1332" t="s">
        <v>879</v>
      </c>
      <c r="D1332" t="s">
        <v>3536</v>
      </c>
      <c r="E1332" t="s">
        <v>3537</v>
      </c>
      <c r="F1332" t="s">
        <v>3403</v>
      </c>
    </row>
    <row r="1333" spans="1:6" x14ac:dyDescent="0.75">
      <c r="A1333" t="s">
        <v>3538</v>
      </c>
      <c r="B1333" t="s">
        <v>0</v>
      </c>
      <c r="C1333" t="s">
        <v>0</v>
      </c>
      <c r="D1333" t="s">
        <v>0</v>
      </c>
      <c r="E1333" t="s">
        <v>0</v>
      </c>
      <c r="F1333" t="s">
        <v>0</v>
      </c>
    </row>
    <row r="1334" spans="1:6" x14ac:dyDescent="0.75">
      <c r="A1334" t="s">
        <v>28</v>
      </c>
      <c r="B1334" t="s">
        <v>3539</v>
      </c>
      <c r="C1334" t="s">
        <v>588</v>
      </c>
      <c r="D1334" t="s">
        <v>1133</v>
      </c>
      <c r="E1334" t="s">
        <v>1584</v>
      </c>
      <c r="F1334" t="s">
        <v>3540</v>
      </c>
    </row>
    <row r="1335" spans="1:6" x14ac:dyDescent="0.75">
      <c r="A1335" t="s">
        <v>3541</v>
      </c>
      <c r="B1335" t="s">
        <v>3542</v>
      </c>
      <c r="C1335" t="s">
        <v>200</v>
      </c>
      <c r="D1335" t="s">
        <v>124</v>
      </c>
      <c r="E1335" t="s">
        <v>3543</v>
      </c>
      <c r="F1335" t="s">
        <v>1624</v>
      </c>
    </row>
    <row r="1336" spans="1:6" x14ac:dyDescent="0.75">
      <c r="A1336" t="s">
        <v>40</v>
      </c>
      <c r="B1336" t="s">
        <v>3544</v>
      </c>
      <c r="C1336" t="s">
        <v>765</v>
      </c>
      <c r="D1336" t="s">
        <v>148</v>
      </c>
      <c r="E1336" t="s">
        <v>3545</v>
      </c>
      <c r="F1336" t="s">
        <v>3546</v>
      </c>
    </row>
    <row r="1337" spans="1:6" x14ac:dyDescent="0.75">
      <c r="A1337" t="s">
        <v>3547</v>
      </c>
      <c r="B1337" t="s">
        <v>0</v>
      </c>
      <c r="C1337" t="s">
        <v>0</v>
      </c>
      <c r="D1337" t="s">
        <v>0</v>
      </c>
      <c r="E1337" t="s">
        <v>0</v>
      </c>
      <c r="F1337" t="s">
        <v>0</v>
      </c>
    </row>
    <row r="1338" spans="1:6" x14ac:dyDescent="0.75">
      <c r="A1338" t="s">
        <v>28</v>
      </c>
      <c r="B1338" t="s">
        <v>3548</v>
      </c>
      <c r="C1338" t="s">
        <v>164</v>
      </c>
      <c r="D1338" t="s">
        <v>430</v>
      </c>
      <c r="E1338" t="s">
        <v>3549</v>
      </c>
      <c r="F1338" t="s">
        <v>3550</v>
      </c>
    </row>
    <row r="1339" spans="1:6" x14ac:dyDescent="0.75">
      <c r="A1339" t="s">
        <v>3551</v>
      </c>
      <c r="B1339" t="s">
        <v>3552</v>
      </c>
      <c r="C1339" t="s">
        <v>765</v>
      </c>
      <c r="D1339" t="s">
        <v>714</v>
      </c>
      <c r="E1339" t="s">
        <v>3553</v>
      </c>
      <c r="F1339" t="s">
        <v>2678</v>
      </c>
    </row>
    <row r="1340" spans="1:6" x14ac:dyDescent="0.75">
      <c r="A1340" t="s">
        <v>40</v>
      </c>
      <c r="B1340" t="s">
        <v>3554</v>
      </c>
      <c r="C1340" t="s">
        <v>676</v>
      </c>
      <c r="D1340" t="s">
        <v>42</v>
      </c>
      <c r="E1340" t="s">
        <v>3555</v>
      </c>
      <c r="F1340" t="s">
        <v>1099</v>
      </c>
    </row>
    <row r="1341" spans="1:6" x14ac:dyDescent="0.75">
      <c r="A1341" t="s">
        <v>3556</v>
      </c>
      <c r="B1341" t="s">
        <v>0</v>
      </c>
      <c r="C1341" t="s">
        <v>0</v>
      </c>
      <c r="D1341" t="s">
        <v>0</v>
      </c>
      <c r="E1341" t="s">
        <v>0</v>
      </c>
      <c r="F1341" t="s">
        <v>0</v>
      </c>
    </row>
    <row r="1342" spans="1:6" x14ac:dyDescent="0.75">
      <c r="A1342" t="s">
        <v>47</v>
      </c>
      <c r="B1342" t="s">
        <v>3557</v>
      </c>
      <c r="C1342" t="s">
        <v>2180</v>
      </c>
      <c r="D1342" t="s">
        <v>888</v>
      </c>
      <c r="E1342" t="s">
        <v>620</v>
      </c>
      <c r="F1342" t="s">
        <v>3558</v>
      </c>
    </row>
    <row r="1343" spans="1:6" x14ac:dyDescent="0.75">
      <c r="A1343" t="s">
        <v>3559</v>
      </c>
      <c r="B1343" t="s">
        <v>3560</v>
      </c>
      <c r="C1343" t="s">
        <v>130</v>
      </c>
      <c r="D1343" t="s">
        <v>131</v>
      </c>
      <c r="E1343" t="s">
        <v>3561</v>
      </c>
      <c r="F1343" t="s">
        <v>1065</v>
      </c>
    </row>
    <row r="1344" spans="1:6" x14ac:dyDescent="0.75">
      <c r="A1344" t="s">
        <v>40</v>
      </c>
      <c r="B1344" t="s">
        <v>3562</v>
      </c>
      <c r="C1344" t="s">
        <v>1015</v>
      </c>
      <c r="D1344" t="s">
        <v>1016</v>
      </c>
      <c r="E1344" t="s">
        <v>3563</v>
      </c>
      <c r="F1344" t="s">
        <v>3564</v>
      </c>
    </row>
    <row r="1345" spans="1:6" x14ac:dyDescent="0.75">
      <c r="A1345" t="s">
        <v>3565</v>
      </c>
      <c r="B1345" t="s">
        <v>0</v>
      </c>
      <c r="C1345" t="s">
        <v>0</v>
      </c>
      <c r="D1345" t="s">
        <v>0</v>
      </c>
      <c r="E1345" t="s">
        <v>0</v>
      </c>
      <c r="F1345" t="s">
        <v>0</v>
      </c>
    </row>
    <row r="1346" spans="1:6" x14ac:dyDescent="0.75">
      <c r="A1346" t="s">
        <v>28</v>
      </c>
      <c r="B1346" t="s">
        <v>3566</v>
      </c>
      <c r="C1346" t="s">
        <v>766</v>
      </c>
      <c r="D1346" t="s">
        <v>949</v>
      </c>
      <c r="E1346" t="s">
        <v>3567</v>
      </c>
      <c r="F1346" t="s">
        <v>3568</v>
      </c>
    </row>
    <row r="1347" spans="1:6" x14ac:dyDescent="0.75">
      <c r="A1347" t="s">
        <v>3569</v>
      </c>
      <c r="B1347" t="s">
        <v>3570</v>
      </c>
      <c r="C1347" t="s">
        <v>766</v>
      </c>
      <c r="D1347" t="s">
        <v>653</v>
      </c>
      <c r="E1347" t="s">
        <v>3571</v>
      </c>
      <c r="F1347" t="s">
        <v>3568</v>
      </c>
    </row>
    <row r="1348" spans="1:6" x14ac:dyDescent="0.75">
      <c r="A1348" t="s">
        <v>40</v>
      </c>
      <c r="B1348" t="s">
        <v>3572</v>
      </c>
      <c r="C1348" t="s">
        <v>230</v>
      </c>
      <c r="D1348" t="s">
        <v>242</v>
      </c>
      <c r="E1348" t="s">
        <v>230</v>
      </c>
      <c r="F1348" t="s">
        <v>3572</v>
      </c>
    </row>
    <row r="1349" spans="1:6" x14ac:dyDescent="0.75">
      <c r="A1349" t="s">
        <v>3573</v>
      </c>
      <c r="B1349" t="s">
        <v>0</v>
      </c>
      <c r="C1349" t="s">
        <v>0</v>
      </c>
      <c r="D1349" t="s">
        <v>0</v>
      </c>
      <c r="E1349" t="s">
        <v>0</v>
      </c>
      <c r="F1349" t="s">
        <v>0</v>
      </c>
    </row>
    <row r="1350" spans="1:6" x14ac:dyDescent="0.75">
      <c r="A1350" t="s">
        <v>28</v>
      </c>
      <c r="B1350" t="s">
        <v>3574</v>
      </c>
      <c r="C1350" t="s">
        <v>738</v>
      </c>
      <c r="D1350" t="s">
        <v>3575</v>
      </c>
      <c r="E1350" t="s">
        <v>3576</v>
      </c>
      <c r="F1350" t="s">
        <v>786</v>
      </c>
    </row>
    <row r="1351" spans="1:6" x14ac:dyDescent="0.75">
      <c r="A1351" t="s">
        <v>3577</v>
      </c>
      <c r="B1351" t="s">
        <v>3578</v>
      </c>
      <c r="C1351" t="s">
        <v>3579</v>
      </c>
      <c r="D1351" t="s">
        <v>440</v>
      </c>
      <c r="E1351" t="s">
        <v>2563</v>
      </c>
      <c r="F1351" t="s">
        <v>3580</v>
      </c>
    </row>
    <row r="1352" spans="1:6" x14ac:dyDescent="0.75">
      <c r="A1352" t="s">
        <v>128</v>
      </c>
      <c r="B1352" t="s">
        <v>3581</v>
      </c>
      <c r="C1352" t="s">
        <v>747</v>
      </c>
      <c r="D1352" t="s">
        <v>3582</v>
      </c>
      <c r="E1352" t="s">
        <v>1012</v>
      </c>
      <c r="F1352" t="s">
        <v>756</v>
      </c>
    </row>
    <row r="1353" spans="1:6" x14ac:dyDescent="0.75">
      <c r="A1353" t="s">
        <v>3583</v>
      </c>
      <c r="B1353" t="s">
        <v>0</v>
      </c>
      <c r="C1353" t="s">
        <v>0</v>
      </c>
      <c r="D1353" t="s">
        <v>0</v>
      </c>
      <c r="E1353" t="s">
        <v>0</v>
      </c>
      <c r="F1353" t="s">
        <v>0</v>
      </c>
    </row>
    <row r="1354" spans="1:6" x14ac:dyDescent="0.75">
      <c r="A1354" t="s">
        <v>28</v>
      </c>
      <c r="B1354" t="s">
        <v>3584</v>
      </c>
      <c r="C1354" t="s">
        <v>3585</v>
      </c>
      <c r="D1354" t="s">
        <v>3586</v>
      </c>
      <c r="E1354" t="s">
        <v>3587</v>
      </c>
      <c r="F1354" t="s">
        <v>3177</v>
      </c>
    </row>
    <row r="1355" spans="1:6" x14ac:dyDescent="0.75">
      <c r="A1355" t="s">
        <v>88</v>
      </c>
      <c r="B1355" t="s">
        <v>3588</v>
      </c>
      <c r="C1355" t="s">
        <v>443</v>
      </c>
      <c r="D1355" t="s">
        <v>1725</v>
      </c>
      <c r="E1355" t="s">
        <v>3589</v>
      </c>
      <c r="F1355" t="s">
        <v>2253</v>
      </c>
    </row>
    <row r="1356" spans="1:6" x14ac:dyDescent="0.75">
      <c r="A1356" t="s">
        <v>3590</v>
      </c>
      <c r="B1356" t="s">
        <v>3591</v>
      </c>
      <c r="C1356" t="s">
        <v>822</v>
      </c>
      <c r="D1356" t="s">
        <v>1236</v>
      </c>
      <c r="E1356" t="s">
        <v>3592</v>
      </c>
      <c r="F1356" t="s">
        <v>3593</v>
      </c>
    </row>
    <row r="1357" spans="1:6" x14ac:dyDescent="0.75">
      <c r="A1357" t="s">
        <v>3594</v>
      </c>
      <c r="B1357" t="s">
        <v>3595</v>
      </c>
      <c r="C1357" t="s">
        <v>608</v>
      </c>
      <c r="D1357" t="s">
        <v>2173</v>
      </c>
      <c r="E1357" t="s">
        <v>3596</v>
      </c>
      <c r="F1357" t="s">
        <v>2012</v>
      </c>
    </row>
    <row r="1358" spans="1:6" x14ac:dyDescent="0.75">
      <c r="A1358" t="s">
        <v>21</v>
      </c>
      <c r="B1358" t="s">
        <v>3597</v>
      </c>
      <c r="C1358" t="s">
        <v>3598</v>
      </c>
      <c r="D1358" t="s">
        <v>2767</v>
      </c>
      <c r="E1358" t="s">
        <v>3599</v>
      </c>
      <c r="F1358" t="s">
        <v>650</v>
      </c>
    </row>
    <row r="1359" spans="1:6" x14ac:dyDescent="0.75">
      <c r="A1359" t="s">
        <v>3600</v>
      </c>
      <c r="B1359" t="s">
        <v>0</v>
      </c>
      <c r="C1359" t="s">
        <v>0</v>
      </c>
      <c r="D1359" t="s">
        <v>0</v>
      </c>
      <c r="E1359" t="s">
        <v>0</v>
      </c>
      <c r="F1359" t="s">
        <v>0</v>
      </c>
    </row>
    <row r="1360" spans="1:6" x14ac:dyDescent="0.75">
      <c r="A1360" t="s">
        <v>135</v>
      </c>
      <c r="B1360" t="s">
        <v>3601</v>
      </c>
      <c r="C1360" t="s">
        <v>1112</v>
      </c>
      <c r="D1360" t="s">
        <v>3602</v>
      </c>
      <c r="E1360" t="s">
        <v>2343</v>
      </c>
      <c r="F1360" t="s">
        <v>809</v>
      </c>
    </row>
    <row r="1361" spans="1:6" x14ac:dyDescent="0.75">
      <c r="A1361" t="s">
        <v>3603</v>
      </c>
      <c r="B1361" t="s">
        <v>3604</v>
      </c>
      <c r="C1361" t="s">
        <v>558</v>
      </c>
      <c r="D1361" t="s">
        <v>456</v>
      </c>
      <c r="E1361" t="s">
        <v>3605</v>
      </c>
      <c r="F1361" t="s">
        <v>3606</v>
      </c>
    </row>
    <row r="1362" spans="1:6" x14ac:dyDescent="0.75">
      <c r="A1362" t="s">
        <v>40</v>
      </c>
      <c r="B1362" t="s">
        <v>3607</v>
      </c>
      <c r="C1362" t="s">
        <v>1417</v>
      </c>
      <c r="D1362" t="s">
        <v>3608</v>
      </c>
      <c r="E1362" t="s">
        <v>3609</v>
      </c>
      <c r="F1362" t="s">
        <v>3610</v>
      </c>
    </row>
    <row r="1363" spans="1:6" x14ac:dyDescent="0.75">
      <c r="A1363" t="s">
        <v>3611</v>
      </c>
      <c r="B1363" t="s">
        <v>0</v>
      </c>
      <c r="C1363" t="s">
        <v>0</v>
      </c>
      <c r="D1363" t="s">
        <v>0</v>
      </c>
      <c r="E1363" t="s">
        <v>0</v>
      </c>
      <c r="F1363" t="s">
        <v>0</v>
      </c>
    </row>
    <row r="1364" spans="1:6" x14ac:dyDescent="0.75">
      <c r="A1364" t="s">
        <v>28</v>
      </c>
      <c r="B1364" t="s">
        <v>3612</v>
      </c>
      <c r="C1364" t="s">
        <v>3613</v>
      </c>
      <c r="D1364" t="s">
        <v>2903</v>
      </c>
      <c r="E1364" t="s">
        <v>3614</v>
      </c>
      <c r="F1364" t="s">
        <v>1874</v>
      </c>
    </row>
    <row r="1365" spans="1:6" x14ac:dyDescent="0.75">
      <c r="A1365" t="s">
        <v>88</v>
      </c>
      <c r="B1365" t="s">
        <v>3615</v>
      </c>
      <c r="C1365" t="s">
        <v>1623</v>
      </c>
      <c r="D1365" t="s">
        <v>3616</v>
      </c>
      <c r="E1365" t="s">
        <v>3617</v>
      </c>
      <c r="F1365" t="s">
        <v>3618</v>
      </c>
    </row>
    <row r="1366" spans="1:6" x14ac:dyDescent="0.75">
      <c r="A1366" t="s">
        <v>3619</v>
      </c>
      <c r="B1366" t="s">
        <v>3620</v>
      </c>
      <c r="C1366" t="s">
        <v>306</v>
      </c>
      <c r="D1366" t="s">
        <v>233</v>
      </c>
      <c r="E1366" t="s">
        <v>3621</v>
      </c>
      <c r="F1366" t="s">
        <v>2854</v>
      </c>
    </row>
    <row r="1367" spans="1:6" x14ac:dyDescent="0.75">
      <c r="A1367" t="s">
        <v>3622</v>
      </c>
      <c r="B1367" t="s">
        <v>3623</v>
      </c>
      <c r="C1367" t="s">
        <v>916</v>
      </c>
      <c r="D1367" t="s">
        <v>1240</v>
      </c>
      <c r="E1367" t="s">
        <v>3624</v>
      </c>
      <c r="F1367" t="s">
        <v>3625</v>
      </c>
    </row>
    <row r="1368" spans="1:6" x14ac:dyDescent="0.75">
      <c r="A1368" t="s">
        <v>21</v>
      </c>
      <c r="B1368" t="s">
        <v>3626</v>
      </c>
      <c r="C1368" t="s">
        <v>1551</v>
      </c>
      <c r="D1368" t="s">
        <v>3627</v>
      </c>
      <c r="E1368" t="s">
        <v>724</v>
      </c>
      <c r="F1368" t="s">
        <v>2444</v>
      </c>
    </row>
    <row r="1369" spans="1:6" x14ac:dyDescent="0.75">
      <c r="A1369" t="s">
        <v>3628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</row>
    <row r="1370" spans="1:6" x14ac:dyDescent="0.75">
      <c r="A1370" t="s">
        <v>47</v>
      </c>
      <c r="B1370" t="s">
        <v>3629</v>
      </c>
      <c r="C1370" t="s">
        <v>210</v>
      </c>
      <c r="D1370" t="s">
        <v>282</v>
      </c>
      <c r="E1370" t="s">
        <v>3630</v>
      </c>
      <c r="F1370" t="s">
        <v>3631</v>
      </c>
    </row>
    <row r="1371" spans="1:6" x14ac:dyDescent="0.75">
      <c r="A1371" t="s">
        <v>3632</v>
      </c>
      <c r="B1371" t="s">
        <v>3633</v>
      </c>
      <c r="C1371" t="s">
        <v>103</v>
      </c>
      <c r="D1371" t="s">
        <v>315</v>
      </c>
      <c r="E1371" t="s">
        <v>3634</v>
      </c>
      <c r="F1371" t="s">
        <v>1744</v>
      </c>
    </row>
    <row r="1372" spans="1:6" x14ac:dyDescent="0.75">
      <c r="A1372" t="s">
        <v>128</v>
      </c>
      <c r="B1372" t="s">
        <v>3635</v>
      </c>
      <c r="C1372" t="s">
        <v>242</v>
      </c>
      <c r="D1372" t="s">
        <v>242</v>
      </c>
      <c r="E1372" t="s">
        <v>3635</v>
      </c>
      <c r="F1372" t="s">
        <v>3635</v>
      </c>
    </row>
    <row r="1373" spans="1:6" x14ac:dyDescent="0.75">
      <c r="A1373" t="s">
        <v>3636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</row>
    <row r="1374" spans="1:6" x14ac:dyDescent="0.75">
      <c r="A1374" t="s">
        <v>82</v>
      </c>
      <c r="B1374" t="s">
        <v>3637</v>
      </c>
      <c r="C1374" t="s">
        <v>1497</v>
      </c>
      <c r="D1374" t="s">
        <v>2479</v>
      </c>
      <c r="E1374" t="s">
        <v>3638</v>
      </c>
      <c r="F1374" t="s">
        <v>3639</v>
      </c>
    </row>
    <row r="1375" spans="1:6" x14ac:dyDescent="0.75">
      <c r="A1375" t="s">
        <v>3640</v>
      </c>
      <c r="B1375" t="s">
        <v>3641</v>
      </c>
      <c r="C1375" t="s">
        <v>588</v>
      </c>
      <c r="D1375" t="s">
        <v>1784</v>
      </c>
      <c r="E1375" t="s">
        <v>3642</v>
      </c>
      <c r="F1375" t="s">
        <v>871</v>
      </c>
    </row>
    <row r="1376" spans="1:6" x14ac:dyDescent="0.75">
      <c r="A1376" t="s">
        <v>128</v>
      </c>
      <c r="B1376" t="s">
        <v>3643</v>
      </c>
      <c r="C1376" t="s">
        <v>264</v>
      </c>
      <c r="D1376" t="s">
        <v>265</v>
      </c>
      <c r="E1376" t="s">
        <v>3644</v>
      </c>
      <c r="F1376" t="s">
        <v>445</v>
      </c>
    </row>
    <row r="1377" spans="1:6" x14ac:dyDescent="0.75">
      <c r="A1377" t="s">
        <v>3645</v>
      </c>
      <c r="B1377" t="s">
        <v>3646</v>
      </c>
      <c r="C1377" t="s">
        <v>97</v>
      </c>
      <c r="D1377" t="s">
        <v>1620</v>
      </c>
      <c r="E1377" t="s">
        <v>3647</v>
      </c>
      <c r="F1377" t="s">
        <v>544</v>
      </c>
    </row>
    <row r="1378" spans="1:6" x14ac:dyDescent="0.75">
      <c r="A1378" t="s">
        <v>3648</v>
      </c>
      <c r="B1378" t="s">
        <v>3649</v>
      </c>
      <c r="C1378" t="s">
        <v>42</v>
      </c>
      <c r="D1378" t="s">
        <v>1288</v>
      </c>
      <c r="E1378" t="s">
        <v>3650</v>
      </c>
      <c r="F1378" t="s">
        <v>2738</v>
      </c>
    </row>
    <row r="1379" spans="1:6" x14ac:dyDescent="0.75">
      <c r="A1379" t="s">
        <v>3651</v>
      </c>
      <c r="B1379" t="s">
        <v>3652</v>
      </c>
      <c r="C1379" t="s">
        <v>676</v>
      </c>
      <c r="D1379" t="s">
        <v>925</v>
      </c>
      <c r="E1379" t="s">
        <v>3653</v>
      </c>
      <c r="F1379" t="s">
        <v>2013</v>
      </c>
    </row>
    <row r="1380" spans="1:6" x14ac:dyDescent="0.75">
      <c r="A1380" t="s">
        <v>3654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</row>
    <row r="1381" spans="1:6" x14ac:dyDescent="0.75">
      <c r="A1381" t="s">
        <v>135</v>
      </c>
      <c r="B1381" t="s">
        <v>3655</v>
      </c>
      <c r="C1381" t="s">
        <v>90</v>
      </c>
      <c r="D1381" t="s">
        <v>73</v>
      </c>
      <c r="E1381" t="s">
        <v>2483</v>
      </c>
      <c r="F1381" t="s">
        <v>975</v>
      </c>
    </row>
    <row r="1382" spans="1:6" x14ac:dyDescent="0.75">
      <c r="A1382" t="s">
        <v>3656</v>
      </c>
      <c r="B1382" t="s">
        <v>3657</v>
      </c>
      <c r="C1382" t="s">
        <v>158</v>
      </c>
      <c r="D1382" t="s">
        <v>159</v>
      </c>
      <c r="E1382" t="s">
        <v>628</v>
      </c>
      <c r="F1382" t="s">
        <v>410</v>
      </c>
    </row>
    <row r="1383" spans="1:6" x14ac:dyDescent="0.75">
      <c r="A1383" t="s">
        <v>128</v>
      </c>
      <c r="B1383" t="s">
        <v>3658</v>
      </c>
      <c r="C1383" t="s">
        <v>676</v>
      </c>
      <c r="D1383" t="s">
        <v>174</v>
      </c>
      <c r="E1383" t="s">
        <v>959</v>
      </c>
      <c r="F1383" t="s">
        <v>3659</v>
      </c>
    </row>
    <row r="1384" spans="1:6" x14ac:dyDescent="0.75">
      <c r="A1384" t="s">
        <v>3660</v>
      </c>
      <c r="B1384" t="s">
        <v>0</v>
      </c>
      <c r="C1384" t="s">
        <v>0</v>
      </c>
      <c r="D1384" t="s">
        <v>0</v>
      </c>
      <c r="E1384" t="s">
        <v>0</v>
      </c>
      <c r="F1384" t="s">
        <v>0</v>
      </c>
    </row>
    <row r="1385" spans="1:6" x14ac:dyDescent="0.75">
      <c r="A1385" t="s">
        <v>135</v>
      </c>
      <c r="B1385" t="s">
        <v>3661</v>
      </c>
      <c r="C1385" t="s">
        <v>482</v>
      </c>
      <c r="D1385" t="s">
        <v>1433</v>
      </c>
      <c r="E1385" t="s">
        <v>3662</v>
      </c>
      <c r="F1385" t="s">
        <v>838</v>
      </c>
    </row>
    <row r="1386" spans="1:6" x14ac:dyDescent="0.75">
      <c r="A1386" t="s">
        <v>3663</v>
      </c>
      <c r="B1386" t="s">
        <v>3664</v>
      </c>
      <c r="C1386" t="s">
        <v>481</v>
      </c>
      <c r="D1386" t="s">
        <v>482</v>
      </c>
      <c r="E1386" t="s">
        <v>3665</v>
      </c>
      <c r="F1386" t="s">
        <v>2668</v>
      </c>
    </row>
    <row r="1387" spans="1:6" x14ac:dyDescent="0.75">
      <c r="A1387" t="s">
        <v>128</v>
      </c>
      <c r="B1387" t="s">
        <v>3666</v>
      </c>
      <c r="C1387" t="s">
        <v>137</v>
      </c>
      <c r="D1387" t="s">
        <v>2573</v>
      </c>
      <c r="E1387" t="s">
        <v>2864</v>
      </c>
      <c r="F1387" t="s">
        <v>1278</v>
      </c>
    </row>
    <row r="1388" spans="1:6" x14ac:dyDescent="0.75">
      <c r="A1388" t="s">
        <v>3667</v>
      </c>
      <c r="B1388" t="s">
        <v>3668</v>
      </c>
      <c r="C1388" t="s">
        <v>30</v>
      </c>
      <c r="D1388" t="s">
        <v>2821</v>
      </c>
      <c r="E1388" t="s">
        <v>3669</v>
      </c>
      <c r="F1388" t="s">
        <v>311</v>
      </c>
    </row>
    <row r="1389" spans="1:6" x14ac:dyDescent="0.75">
      <c r="A1389" t="s">
        <v>3670</v>
      </c>
      <c r="B1389" t="s">
        <v>3671</v>
      </c>
      <c r="C1389" t="s">
        <v>1288</v>
      </c>
      <c r="D1389" t="s">
        <v>343</v>
      </c>
      <c r="E1389" t="s">
        <v>3672</v>
      </c>
      <c r="F1389" t="s">
        <v>1598</v>
      </c>
    </row>
    <row r="1390" spans="1:6" x14ac:dyDescent="0.75">
      <c r="A1390" t="s">
        <v>3673</v>
      </c>
      <c r="B1390" t="s">
        <v>0</v>
      </c>
      <c r="C1390" t="s">
        <v>0</v>
      </c>
      <c r="D1390" t="s">
        <v>0</v>
      </c>
      <c r="E1390" t="s">
        <v>0</v>
      </c>
      <c r="F1390" t="s">
        <v>0</v>
      </c>
    </row>
    <row r="1391" spans="1:6" x14ac:dyDescent="0.75">
      <c r="A1391" t="s">
        <v>135</v>
      </c>
      <c r="B1391" t="s">
        <v>3674</v>
      </c>
      <c r="C1391" t="s">
        <v>414</v>
      </c>
      <c r="D1391" t="s">
        <v>84</v>
      </c>
      <c r="E1391" t="s">
        <v>569</v>
      </c>
      <c r="F1391" t="s">
        <v>2494</v>
      </c>
    </row>
    <row r="1392" spans="1:6" x14ac:dyDescent="0.75">
      <c r="A1392" t="s">
        <v>3675</v>
      </c>
      <c r="B1392" t="s">
        <v>3676</v>
      </c>
      <c r="C1392" t="s">
        <v>168</v>
      </c>
      <c r="D1392" t="s">
        <v>144</v>
      </c>
      <c r="E1392" t="s">
        <v>3100</v>
      </c>
      <c r="F1392" t="s">
        <v>1589</v>
      </c>
    </row>
    <row r="1393" spans="1:6" x14ac:dyDescent="0.75">
      <c r="A1393" t="s">
        <v>128</v>
      </c>
      <c r="B1393" t="s">
        <v>3677</v>
      </c>
      <c r="C1393" t="s">
        <v>137</v>
      </c>
      <c r="D1393" t="s">
        <v>2573</v>
      </c>
      <c r="E1393" t="s">
        <v>3009</v>
      </c>
      <c r="F1393" t="s">
        <v>1994</v>
      </c>
    </row>
    <row r="1394" spans="1:6" x14ac:dyDescent="0.75">
      <c r="A1394" t="s">
        <v>3678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</row>
    <row r="1395" spans="1:6" x14ac:dyDescent="0.75">
      <c r="A1395" t="s">
        <v>82</v>
      </c>
      <c r="B1395" t="s">
        <v>3679</v>
      </c>
      <c r="C1395" t="s">
        <v>1670</v>
      </c>
      <c r="D1395" t="s">
        <v>678</v>
      </c>
      <c r="E1395" t="s">
        <v>3680</v>
      </c>
      <c r="F1395" t="s">
        <v>3681</v>
      </c>
    </row>
    <row r="1396" spans="1:6" x14ac:dyDescent="0.75">
      <c r="A1396" t="s">
        <v>3682</v>
      </c>
      <c r="B1396" t="s">
        <v>3683</v>
      </c>
      <c r="C1396" t="s">
        <v>588</v>
      </c>
      <c r="D1396" t="s">
        <v>785</v>
      </c>
      <c r="E1396" t="s">
        <v>3684</v>
      </c>
      <c r="F1396" t="s">
        <v>1297</v>
      </c>
    </row>
    <row r="1397" spans="1:6" x14ac:dyDescent="0.75">
      <c r="A1397" t="s">
        <v>128</v>
      </c>
      <c r="B1397" t="s">
        <v>3685</v>
      </c>
      <c r="C1397" t="s">
        <v>78</v>
      </c>
      <c r="D1397" t="s">
        <v>1719</v>
      </c>
      <c r="E1397" t="s">
        <v>3686</v>
      </c>
      <c r="F1397" t="s">
        <v>252</v>
      </c>
    </row>
    <row r="1398" spans="1:6" x14ac:dyDescent="0.75">
      <c r="A1398" t="s">
        <v>3687</v>
      </c>
      <c r="B1398" t="s">
        <v>0</v>
      </c>
      <c r="C1398" t="s">
        <v>0</v>
      </c>
      <c r="D1398" t="s">
        <v>0</v>
      </c>
      <c r="E1398" t="s">
        <v>0</v>
      </c>
      <c r="F1398" t="s">
        <v>0</v>
      </c>
    </row>
    <row r="1399" spans="1:6" x14ac:dyDescent="0.75">
      <c r="A1399" t="s">
        <v>47</v>
      </c>
      <c r="B1399" t="s">
        <v>3688</v>
      </c>
      <c r="C1399" t="s">
        <v>220</v>
      </c>
      <c r="D1399" t="s">
        <v>245</v>
      </c>
      <c r="E1399" t="s">
        <v>3689</v>
      </c>
      <c r="F1399" t="s">
        <v>1472</v>
      </c>
    </row>
    <row r="1400" spans="1:6" x14ac:dyDescent="0.75">
      <c r="A1400" t="s">
        <v>3690</v>
      </c>
      <c r="B1400" t="s">
        <v>3691</v>
      </c>
      <c r="C1400" t="s">
        <v>148</v>
      </c>
      <c r="D1400" t="s">
        <v>45</v>
      </c>
      <c r="E1400" t="s">
        <v>761</v>
      </c>
      <c r="F1400" t="s">
        <v>346</v>
      </c>
    </row>
    <row r="1401" spans="1:6" x14ac:dyDescent="0.75">
      <c r="A1401" t="s">
        <v>128</v>
      </c>
      <c r="B1401" t="s">
        <v>3692</v>
      </c>
      <c r="C1401" t="s">
        <v>1079</v>
      </c>
      <c r="D1401" t="s">
        <v>143</v>
      </c>
      <c r="E1401" t="s">
        <v>3693</v>
      </c>
      <c r="F1401" t="s">
        <v>1832</v>
      </c>
    </row>
    <row r="1402" spans="1:6" x14ac:dyDescent="0.75">
      <c r="A1402" t="s">
        <v>3694</v>
      </c>
      <c r="B1402" t="s">
        <v>0</v>
      </c>
      <c r="C1402" t="s">
        <v>0</v>
      </c>
      <c r="D1402" t="s">
        <v>0</v>
      </c>
      <c r="E1402" t="s">
        <v>0</v>
      </c>
      <c r="F1402" t="s">
        <v>0</v>
      </c>
    </row>
    <row r="1403" spans="1:6" x14ac:dyDescent="0.75">
      <c r="A1403" t="s">
        <v>28</v>
      </c>
      <c r="B1403" t="s">
        <v>3695</v>
      </c>
      <c r="C1403" t="s">
        <v>1296</v>
      </c>
      <c r="D1403" t="s">
        <v>824</v>
      </c>
      <c r="E1403" t="s">
        <v>3696</v>
      </c>
      <c r="F1403" t="s">
        <v>2073</v>
      </c>
    </row>
    <row r="1404" spans="1:6" x14ac:dyDescent="0.75">
      <c r="A1404" t="s">
        <v>3690</v>
      </c>
      <c r="B1404" t="s">
        <v>3697</v>
      </c>
      <c r="C1404" t="s">
        <v>406</v>
      </c>
      <c r="D1404" t="s">
        <v>1490</v>
      </c>
      <c r="E1404" t="s">
        <v>3698</v>
      </c>
      <c r="F1404" t="s">
        <v>2709</v>
      </c>
    </row>
    <row r="1405" spans="1:6" x14ac:dyDescent="0.75">
      <c r="A1405" t="s">
        <v>128</v>
      </c>
      <c r="B1405" t="s">
        <v>3699</v>
      </c>
      <c r="C1405" t="s">
        <v>42</v>
      </c>
      <c r="D1405" t="s">
        <v>1288</v>
      </c>
      <c r="E1405" t="s">
        <v>3700</v>
      </c>
      <c r="F1405" t="s">
        <v>3701</v>
      </c>
    </row>
    <row r="1406" spans="1:6" x14ac:dyDescent="0.75">
      <c r="A1406" t="s">
        <v>3702</v>
      </c>
      <c r="B1406" t="s">
        <v>0</v>
      </c>
      <c r="C1406" t="s">
        <v>0</v>
      </c>
      <c r="D1406" t="s">
        <v>0</v>
      </c>
      <c r="E1406" t="s">
        <v>0</v>
      </c>
      <c r="F1406" t="s">
        <v>0</v>
      </c>
    </row>
    <row r="1407" spans="1:6" x14ac:dyDescent="0.75">
      <c r="A1407" t="s">
        <v>47</v>
      </c>
      <c r="B1407" t="s">
        <v>3703</v>
      </c>
      <c r="C1407" t="s">
        <v>210</v>
      </c>
      <c r="D1407" t="s">
        <v>211</v>
      </c>
      <c r="E1407" t="s">
        <v>3704</v>
      </c>
      <c r="F1407" t="s">
        <v>995</v>
      </c>
    </row>
    <row r="1408" spans="1:6" x14ac:dyDescent="0.75">
      <c r="A1408" t="s">
        <v>3690</v>
      </c>
      <c r="B1408" t="s">
        <v>3705</v>
      </c>
      <c r="C1408" t="s">
        <v>143</v>
      </c>
      <c r="D1408" t="s">
        <v>220</v>
      </c>
      <c r="E1408" t="s">
        <v>3706</v>
      </c>
      <c r="F1408" t="s">
        <v>3707</v>
      </c>
    </row>
    <row r="1409" spans="1:6" x14ac:dyDescent="0.75">
      <c r="A1409" t="s">
        <v>128</v>
      </c>
      <c r="B1409" t="s">
        <v>3708</v>
      </c>
      <c r="C1409" t="s">
        <v>185</v>
      </c>
      <c r="D1409" t="s">
        <v>216</v>
      </c>
      <c r="E1409" t="s">
        <v>3709</v>
      </c>
      <c r="F1409" t="s">
        <v>1016</v>
      </c>
    </row>
    <row r="1410" spans="1:6" x14ac:dyDescent="0.75">
      <c r="A1410" t="s">
        <v>3710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</row>
    <row r="1411" spans="1:6" x14ac:dyDescent="0.75">
      <c r="A1411" t="s">
        <v>82</v>
      </c>
      <c r="B1411" t="s">
        <v>3711</v>
      </c>
      <c r="C1411" t="s">
        <v>2482</v>
      </c>
      <c r="D1411" t="s">
        <v>1410</v>
      </c>
      <c r="E1411" t="s">
        <v>1550</v>
      </c>
      <c r="F1411" t="s">
        <v>848</v>
      </c>
    </row>
    <row r="1412" spans="1:6" x14ac:dyDescent="0.75">
      <c r="A1412" t="s">
        <v>15</v>
      </c>
      <c r="B1412" t="s">
        <v>3712</v>
      </c>
      <c r="C1412" t="s">
        <v>130</v>
      </c>
      <c r="D1412" t="s">
        <v>131</v>
      </c>
      <c r="E1412" t="s">
        <v>2031</v>
      </c>
      <c r="F1412" t="s">
        <v>1935</v>
      </c>
    </row>
    <row r="1413" spans="1:6" x14ac:dyDescent="0.75">
      <c r="A1413" t="s">
        <v>3713</v>
      </c>
      <c r="B1413" t="s">
        <v>3714</v>
      </c>
      <c r="C1413" t="s">
        <v>96</v>
      </c>
      <c r="D1413" t="s">
        <v>137</v>
      </c>
      <c r="E1413" t="s">
        <v>1676</v>
      </c>
      <c r="F1413" t="s">
        <v>3715</v>
      </c>
    </row>
    <row r="1414" spans="1:6" x14ac:dyDescent="0.75">
      <c r="A1414" t="s">
        <v>3716</v>
      </c>
      <c r="B1414" t="s">
        <v>3717</v>
      </c>
      <c r="C1414" t="s">
        <v>77</v>
      </c>
      <c r="D1414" t="s">
        <v>78</v>
      </c>
      <c r="E1414" t="s">
        <v>3718</v>
      </c>
      <c r="F1414" t="s">
        <v>514</v>
      </c>
    </row>
    <row r="1415" spans="1:6" x14ac:dyDescent="0.75">
      <c r="A1415" t="s">
        <v>3690</v>
      </c>
      <c r="B1415" t="s">
        <v>3719</v>
      </c>
      <c r="C1415" t="s">
        <v>273</v>
      </c>
      <c r="D1415" t="s">
        <v>1554</v>
      </c>
      <c r="E1415" t="s">
        <v>3720</v>
      </c>
      <c r="F1415" t="s">
        <v>1911</v>
      </c>
    </row>
    <row r="1416" spans="1:6" x14ac:dyDescent="0.75">
      <c r="A1416" t="s">
        <v>110</v>
      </c>
      <c r="B1416" t="s">
        <v>3721</v>
      </c>
      <c r="C1416" t="s">
        <v>226</v>
      </c>
      <c r="D1416" t="s">
        <v>3722</v>
      </c>
      <c r="E1416" t="s">
        <v>3723</v>
      </c>
      <c r="F1416" t="s">
        <v>3724</v>
      </c>
    </row>
    <row r="1417" spans="1:6" x14ac:dyDescent="0.75">
      <c r="A1417" t="s">
        <v>3725</v>
      </c>
      <c r="B1417" t="s">
        <v>3726</v>
      </c>
      <c r="C1417" t="s">
        <v>204</v>
      </c>
      <c r="D1417" t="s">
        <v>419</v>
      </c>
      <c r="E1417" t="s">
        <v>3727</v>
      </c>
      <c r="F1417" t="s">
        <v>554</v>
      </c>
    </row>
    <row r="1418" spans="1:6" x14ac:dyDescent="0.75">
      <c r="A1418" t="s">
        <v>3728</v>
      </c>
      <c r="B1418" t="s">
        <v>3729</v>
      </c>
      <c r="C1418" t="s">
        <v>978</v>
      </c>
      <c r="D1418" t="s">
        <v>979</v>
      </c>
      <c r="E1418" t="s">
        <v>3730</v>
      </c>
      <c r="F1418" t="s">
        <v>79</v>
      </c>
    </row>
    <row r="1419" spans="1:6" x14ac:dyDescent="0.75">
      <c r="A1419" t="s">
        <v>3731</v>
      </c>
      <c r="B1419" t="s">
        <v>0</v>
      </c>
      <c r="C1419" t="s">
        <v>0</v>
      </c>
      <c r="D1419" t="s">
        <v>0</v>
      </c>
      <c r="E1419" t="s">
        <v>0</v>
      </c>
      <c r="F1419" t="s">
        <v>0</v>
      </c>
    </row>
    <row r="1420" spans="1:6" x14ac:dyDescent="0.75">
      <c r="A1420" t="s">
        <v>82</v>
      </c>
      <c r="B1420" t="s">
        <v>3732</v>
      </c>
      <c r="C1420" t="s">
        <v>390</v>
      </c>
      <c r="D1420" t="s">
        <v>391</v>
      </c>
      <c r="E1420" t="s">
        <v>3733</v>
      </c>
      <c r="F1420" t="s">
        <v>3734</v>
      </c>
    </row>
    <row r="1421" spans="1:6" x14ac:dyDescent="0.75">
      <c r="A1421" t="s">
        <v>3735</v>
      </c>
      <c r="B1421" t="s">
        <v>3736</v>
      </c>
      <c r="C1421" t="s">
        <v>766</v>
      </c>
      <c r="D1421" t="s">
        <v>949</v>
      </c>
      <c r="E1421" t="s">
        <v>3737</v>
      </c>
      <c r="F1421" t="s">
        <v>3738</v>
      </c>
    </row>
    <row r="1422" spans="1:6" x14ac:dyDescent="0.75">
      <c r="A1422" t="s">
        <v>128</v>
      </c>
      <c r="B1422" t="s">
        <v>3739</v>
      </c>
      <c r="C1422" t="s">
        <v>148</v>
      </c>
      <c r="D1422" t="s">
        <v>1188</v>
      </c>
      <c r="E1422" t="s">
        <v>3740</v>
      </c>
      <c r="F1422" t="s">
        <v>385</v>
      </c>
    </row>
    <row r="1423" spans="1:6" x14ac:dyDescent="0.75">
      <c r="A1423" t="s">
        <v>3741</v>
      </c>
      <c r="B1423" t="s">
        <v>0</v>
      </c>
      <c r="C1423" t="s">
        <v>0</v>
      </c>
      <c r="D1423" t="s">
        <v>0</v>
      </c>
      <c r="E1423" t="s">
        <v>0</v>
      </c>
      <c r="F1423" t="s">
        <v>0</v>
      </c>
    </row>
    <row r="1424" spans="1:6" x14ac:dyDescent="0.75">
      <c r="A1424" t="s">
        <v>135</v>
      </c>
      <c r="B1424" t="s">
        <v>3742</v>
      </c>
      <c r="C1424" t="s">
        <v>43</v>
      </c>
      <c r="D1424" t="s">
        <v>200</v>
      </c>
      <c r="E1424" t="s">
        <v>3743</v>
      </c>
      <c r="F1424" t="s">
        <v>3519</v>
      </c>
    </row>
    <row r="1425" spans="1:6" x14ac:dyDescent="0.75">
      <c r="A1425" t="s">
        <v>3744</v>
      </c>
      <c r="B1425" t="s">
        <v>3745</v>
      </c>
      <c r="C1425" t="s">
        <v>42</v>
      </c>
      <c r="D1425" t="s">
        <v>1288</v>
      </c>
      <c r="E1425" t="s">
        <v>3746</v>
      </c>
      <c r="F1425" t="s">
        <v>2406</v>
      </c>
    </row>
    <row r="1426" spans="1:6" x14ac:dyDescent="0.75">
      <c r="A1426" t="s">
        <v>1096</v>
      </c>
      <c r="B1426" t="s">
        <v>3747</v>
      </c>
      <c r="C1426" t="s">
        <v>185</v>
      </c>
      <c r="D1426" t="s">
        <v>216</v>
      </c>
      <c r="E1426" t="s">
        <v>3748</v>
      </c>
      <c r="F1426" t="s">
        <v>2877</v>
      </c>
    </row>
    <row r="1427" spans="1:6" x14ac:dyDescent="0.75">
      <c r="A1427" t="s">
        <v>3749</v>
      </c>
      <c r="B1427" t="s">
        <v>0</v>
      </c>
      <c r="C1427" t="s">
        <v>0</v>
      </c>
      <c r="D1427" t="s">
        <v>0</v>
      </c>
      <c r="E1427" t="s">
        <v>0</v>
      </c>
      <c r="F1427" t="s">
        <v>0</v>
      </c>
    </row>
    <row r="1428" spans="1:6" x14ac:dyDescent="0.75">
      <c r="A1428" t="s">
        <v>135</v>
      </c>
      <c r="B1428" t="s">
        <v>3750</v>
      </c>
      <c r="C1428" t="s">
        <v>165</v>
      </c>
      <c r="D1428" t="s">
        <v>465</v>
      </c>
      <c r="E1428" t="s">
        <v>3751</v>
      </c>
      <c r="F1428" t="s">
        <v>775</v>
      </c>
    </row>
    <row r="1429" spans="1:6" x14ac:dyDescent="0.75">
      <c r="A1429" t="s">
        <v>15</v>
      </c>
      <c r="B1429" t="s">
        <v>3752</v>
      </c>
      <c r="C1429" t="s">
        <v>210</v>
      </c>
      <c r="D1429" t="s">
        <v>1296</v>
      </c>
      <c r="E1429" t="s">
        <v>3753</v>
      </c>
      <c r="F1429" t="s">
        <v>3754</v>
      </c>
    </row>
    <row r="1430" spans="1:6" x14ac:dyDescent="0.75">
      <c r="A1430" t="s">
        <v>3755</v>
      </c>
      <c r="B1430" t="s">
        <v>3756</v>
      </c>
      <c r="C1430" t="s">
        <v>185</v>
      </c>
      <c r="D1430" t="s">
        <v>96</v>
      </c>
      <c r="E1430" t="s">
        <v>3757</v>
      </c>
      <c r="F1430" t="s">
        <v>3758</v>
      </c>
    </row>
    <row r="1431" spans="1:6" x14ac:dyDescent="0.75">
      <c r="A1431" t="s">
        <v>3759</v>
      </c>
      <c r="B1431" t="s">
        <v>3760</v>
      </c>
      <c r="C1431" t="s">
        <v>168</v>
      </c>
      <c r="D1431" t="s">
        <v>144</v>
      </c>
      <c r="E1431" t="s">
        <v>3761</v>
      </c>
      <c r="F1431" t="s">
        <v>1638</v>
      </c>
    </row>
    <row r="1432" spans="1:6" x14ac:dyDescent="0.75">
      <c r="A1432" t="s">
        <v>110</v>
      </c>
      <c r="B1432" t="s">
        <v>3762</v>
      </c>
      <c r="C1432" t="s">
        <v>164</v>
      </c>
      <c r="D1432" t="s">
        <v>165</v>
      </c>
      <c r="E1432" t="s">
        <v>2424</v>
      </c>
      <c r="F1432" t="s">
        <v>548</v>
      </c>
    </row>
    <row r="1433" spans="1:6" x14ac:dyDescent="0.75">
      <c r="A1433" t="s">
        <v>3763</v>
      </c>
      <c r="B1433" t="s">
        <v>3764</v>
      </c>
      <c r="C1433" t="s">
        <v>96</v>
      </c>
      <c r="D1433" t="s">
        <v>55</v>
      </c>
      <c r="E1433" t="s">
        <v>3765</v>
      </c>
      <c r="F1433" t="s">
        <v>975</v>
      </c>
    </row>
    <row r="1434" spans="1:6" x14ac:dyDescent="0.75">
      <c r="A1434" t="s">
        <v>3766</v>
      </c>
      <c r="B1434" t="s">
        <v>241</v>
      </c>
      <c r="C1434" t="s">
        <v>230</v>
      </c>
      <c r="D1434" t="s">
        <v>242</v>
      </c>
      <c r="E1434" t="s">
        <v>0</v>
      </c>
      <c r="F1434" t="s">
        <v>241</v>
      </c>
    </row>
    <row r="1435" spans="1:6" x14ac:dyDescent="0.75">
      <c r="A1435" t="s">
        <v>3767</v>
      </c>
      <c r="B1435" t="s">
        <v>3768</v>
      </c>
      <c r="C1435" t="s">
        <v>96</v>
      </c>
      <c r="D1435" t="s">
        <v>137</v>
      </c>
      <c r="E1435" t="s">
        <v>3769</v>
      </c>
      <c r="F1435" t="s">
        <v>435</v>
      </c>
    </row>
    <row r="1436" spans="1:6" x14ac:dyDescent="0.75">
      <c r="A1436" t="s">
        <v>3770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</row>
    <row r="1437" spans="1:6" x14ac:dyDescent="0.75">
      <c r="A1437" t="s">
        <v>47</v>
      </c>
      <c r="B1437" t="s">
        <v>3771</v>
      </c>
      <c r="C1437" t="s">
        <v>502</v>
      </c>
      <c r="D1437" t="s">
        <v>498</v>
      </c>
      <c r="E1437" t="s">
        <v>3772</v>
      </c>
      <c r="F1437" t="s">
        <v>3773</v>
      </c>
    </row>
    <row r="1438" spans="1:6" x14ac:dyDescent="0.75">
      <c r="A1438" t="s">
        <v>3774</v>
      </c>
      <c r="B1438" t="s">
        <v>3775</v>
      </c>
      <c r="C1438" t="s">
        <v>3776</v>
      </c>
      <c r="D1438" t="s">
        <v>270</v>
      </c>
      <c r="E1438" t="s">
        <v>3777</v>
      </c>
      <c r="F1438" t="s">
        <v>3778</v>
      </c>
    </row>
    <row r="1439" spans="1:6" x14ac:dyDescent="0.75">
      <c r="A1439" t="s">
        <v>128</v>
      </c>
      <c r="B1439" t="s">
        <v>3779</v>
      </c>
      <c r="C1439" t="s">
        <v>1490</v>
      </c>
      <c r="D1439" t="s">
        <v>1981</v>
      </c>
      <c r="E1439" t="s">
        <v>3780</v>
      </c>
      <c r="F1439" t="s">
        <v>719</v>
      </c>
    </row>
    <row r="1440" spans="1:6" x14ac:dyDescent="0.75">
      <c r="A1440" t="s">
        <v>3781</v>
      </c>
      <c r="B1440" t="s">
        <v>0</v>
      </c>
      <c r="C1440" t="s">
        <v>0</v>
      </c>
      <c r="D1440" t="s">
        <v>0</v>
      </c>
      <c r="E1440" t="s">
        <v>0</v>
      </c>
      <c r="F1440" t="s">
        <v>0</v>
      </c>
    </row>
    <row r="1441" spans="1:6" x14ac:dyDescent="0.75">
      <c r="A1441" t="s">
        <v>82</v>
      </c>
      <c r="B1441" t="s">
        <v>3782</v>
      </c>
      <c r="C1441" t="s">
        <v>165</v>
      </c>
      <c r="D1441" t="s">
        <v>465</v>
      </c>
      <c r="E1441" t="s">
        <v>3783</v>
      </c>
      <c r="F1441" t="s">
        <v>3784</v>
      </c>
    </row>
    <row r="1442" spans="1:6" x14ac:dyDescent="0.75">
      <c r="A1442" t="s">
        <v>3785</v>
      </c>
      <c r="B1442" t="s">
        <v>3786</v>
      </c>
      <c r="C1442" t="s">
        <v>168</v>
      </c>
      <c r="D1442" t="s">
        <v>144</v>
      </c>
      <c r="E1442" t="s">
        <v>3618</v>
      </c>
      <c r="F1442" t="s">
        <v>1505</v>
      </c>
    </row>
    <row r="1443" spans="1:6" x14ac:dyDescent="0.75">
      <c r="A1443" t="s">
        <v>128</v>
      </c>
      <c r="B1443" t="s">
        <v>3787</v>
      </c>
      <c r="C1443" t="s">
        <v>103</v>
      </c>
      <c r="D1443" t="s">
        <v>315</v>
      </c>
      <c r="E1443" t="s">
        <v>3788</v>
      </c>
      <c r="F1443" t="s">
        <v>2057</v>
      </c>
    </row>
    <row r="1444" spans="1:6" x14ac:dyDescent="0.75">
      <c r="A1444" t="s">
        <v>3789</v>
      </c>
      <c r="B1444" t="s">
        <v>0</v>
      </c>
      <c r="C1444" t="s">
        <v>0</v>
      </c>
      <c r="D1444" t="s">
        <v>0</v>
      </c>
      <c r="E1444" t="s">
        <v>0</v>
      </c>
      <c r="F1444" t="s">
        <v>0</v>
      </c>
    </row>
    <row r="1445" spans="1:6" x14ac:dyDescent="0.75">
      <c r="A1445" t="s">
        <v>135</v>
      </c>
      <c r="B1445" t="s">
        <v>3790</v>
      </c>
      <c r="C1445" t="s">
        <v>353</v>
      </c>
      <c r="D1445" t="s">
        <v>886</v>
      </c>
      <c r="E1445" t="s">
        <v>3791</v>
      </c>
      <c r="F1445" t="s">
        <v>3792</v>
      </c>
    </row>
    <row r="1446" spans="1:6" x14ac:dyDescent="0.75">
      <c r="A1446" t="s">
        <v>3793</v>
      </c>
      <c r="B1446" t="s">
        <v>3794</v>
      </c>
      <c r="C1446" t="s">
        <v>264</v>
      </c>
      <c r="D1446" t="s">
        <v>265</v>
      </c>
      <c r="E1446" t="s">
        <v>3795</v>
      </c>
      <c r="F1446" t="s">
        <v>2570</v>
      </c>
    </row>
    <row r="1447" spans="1:6" x14ac:dyDescent="0.75">
      <c r="A1447" t="s">
        <v>1096</v>
      </c>
      <c r="B1447" t="s">
        <v>3796</v>
      </c>
      <c r="C1447" t="s">
        <v>517</v>
      </c>
      <c r="D1447" t="s">
        <v>1522</v>
      </c>
      <c r="E1447" t="s">
        <v>3797</v>
      </c>
      <c r="F1447" t="s">
        <v>2108</v>
      </c>
    </row>
    <row r="1448" spans="1:6" x14ac:dyDescent="0.75">
      <c r="A1448" t="s">
        <v>3798</v>
      </c>
      <c r="B1448" t="s">
        <v>0</v>
      </c>
      <c r="C1448" t="s">
        <v>0</v>
      </c>
      <c r="D1448" t="s">
        <v>0</v>
      </c>
      <c r="E1448" t="s">
        <v>0</v>
      </c>
      <c r="F1448" t="s">
        <v>0</v>
      </c>
    </row>
    <row r="1449" spans="1:6" x14ac:dyDescent="0.75">
      <c r="A1449" t="s">
        <v>135</v>
      </c>
      <c r="B1449" t="s">
        <v>3799</v>
      </c>
      <c r="C1449" t="s">
        <v>204</v>
      </c>
      <c r="D1449" t="s">
        <v>205</v>
      </c>
      <c r="E1449" t="s">
        <v>3769</v>
      </c>
      <c r="F1449" t="s">
        <v>2340</v>
      </c>
    </row>
    <row r="1450" spans="1:6" x14ac:dyDescent="0.75">
      <c r="A1450" t="s">
        <v>3800</v>
      </c>
      <c r="B1450" t="s">
        <v>3801</v>
      </c>
      <c r="C1450" t="s">
        <v>273</v>
      </c>
      <c r="D1450" t="s">
        <v>1554</v>
      </c>
      <c r="E1450" t="s">
        <v>2319</v>
      </c>
      <c r="F1450" t="s">
        <v>1732</v>
      </c>
    </row>
    <row r="1451" spans="1:6" x14ac:dyDescent="0.75">
      <c r="A1451" t="s">
        <v>128</v>
      </c>
      <c r="B1451" t="s">
        <v>3802</v>
      </c>
      <c r="C1451" t="s">
        <v>707</v>
      </c>
      <c r="D1451" t="s">
        <v>185</v>
      </c>
      <c r="E1451" t="s">
        <v>786</v>
      </c>
      <c r="F1451" t="s">
        <v>1417</v>
      </c>
    </row>
    <row r="1452" spans="1:6" x14ac:dyDescent="0.75">
      <c r="A1452" t="s">
        <v>3803</v>
      </c>
      <c r="B1452" t="s">
        <v>0</v>
      </c>
      <c r="C1452" t="s">
        <v>0</v>
      </c>
      <c r="D1452" t="s">
        <v>0</v>
      </c>
      <c r="E1452" t="s">
        <v>0</v>
      </c>
      <c r="F1452" t="s">
        <v>0</v>
      </c>
    </row>
    <row r="1453" spans="1:6" x14ac:dyDescent="0.75">
      <c r="A1453" t="s">
        <v>135</v>
      </c>
      <c r="B1453" t="s">
        <v>3804</v>
      </c>
      <c r="C1453" t="s">
        <v>565</v>
      </c>
      <c r="D1453" t="s">
        <v>696</v>
      </c>
      <c r="E1453" t="s">
        <v>3313</v>
      </c>
      <c r="F1453" t="s">
        <v>1677</v>
      </c>
    </row>
    <row r="1454" spans="1:6" x14ac:dyDescent="0.75">
      <c r="A1454" t="s">
        <v>3805</v>
      </c>
      <c r="B1454" t="s">
        <v>3806</v>
      </c>
      <c r="C1454" t="s">
        <v>164</v>
      </c>
      <c r="D1454" t="s">
        <v>72</v>
      </c>
      <c r="E1454" t="s">
        <v>1916</v>
      </c>
      <c r="F1454" t="s">
        <v>3807</v>
      </c>
    </row>
    <row r="1455" spans="1:6" x14ac:dyDescent="0.75">
      <c r="A1455" t="s">
        <v>128</v>
      </c>
      <c r="B1455" t="s">
        <v>3808</v>
      </c>
      <c r="C1455" t="s">
        <v>925</v>
      </c>
      <c r="D1455" t="s">
        <v>339</v>
      </c>
      <c r="E1455" t="s">
        <v>3809</v>
      </c>
      <c r="F1455" t="s">
        <v>2211</v>
      </c>
    </row>
    <row r="1456" spans="1:6" x14ac:dyDescent="0.75">
      <c r="A1456" t="s">
        <v>3810</v>
      </c>
      <c r="B1456" t="s">
        <v>0</v>
      </c>
      <c r="C1456" t="s">
        <v>0</v>
      </c>
      <c r="D1456" t="s">
        <v>0</v>
      </c>
      <c r="E1456" t="s">
        <v>0</v>
      </c>
      <c r="F1456" t="s">
        <v>0</v>
      </c>
    </row>
    <row r="1457" spans="1:6" x14ac:dyDescent="0.75">
      <c r="A1457" t="s">
        <v>82</v>
      </c>
      <c r="B1457" t="s">
        <v>3811</v>
      </c>
      <c r="C1457" t="s">
        <v>588</v>
      </c>
      <c r="D1457" t="s">
        <v>1133</v>
      </c>
      <c r="E1457" t="s">
        <v>3812</v>
      </c>
      <c r="F1457" t="s">
        <v>2131</v>
      </c>
    </row>
    <row r="1458" spans="1:6" x14ac:dyDescent="0.75">
      <c r="A1458" t="s">
        <v>3813</v>
      </c>
      <c r="B1458" t="s">
        <v>3814</v>
      </c>
      <c r="C1458" t="s">
        <v>210</v>
      </c>
      <c r="D1458" t="s">
        <v>282</v>
      </c>
      <c r="E1458" t="s">
        <v>3815</v>
      </c>
      <c r="F1458" t="s">
        <v>3816</v>
      </c>
    </row>
    <row r="1459" spans="1:6" x14ac:dyDescent="0.75">
      <c r="A1459" t="s">
        <v>128</v>
      </c>
      <c r="B1459" t="s">
        <v>3817</v>
      </c>
      <c r="C1459" t="s">
        <v>254</v>
      </c>
      <c r="D1459" t="s">
        <v>287</v>
      </c>
      <c r="E1459" t="s">
        <v>3818</v>
      </c>
      <c r="F1459" t="s">
        <v>370</v>
      </c>
    </row>
    <row r="1460" spans="1:6" x14ac:dyDescent="0.75">
      <c r="A1460" t="s">
        <v>3819</v>
      </c>
      <c r="B1460" t="s">
        <v>0</v>
      </c>
      <c r="C1460" t="s">
        <v>0</v>
      </c>
      <c r="D1460" t="s">
        <v>0</v>
      </c>
      <c r="E1460" t="s">
        <v>0</v>
      </c>
      <c r="F1460" t="s">
        <v>0</v>
      </c>
    </row>
    <row r="1461" spans="1:6" x14ac:dyDescent="0.75">
      <c r="A1461" t="s">
        <v>135</v>
      </c>
      <c r="B1461" t="s">
        <v>3820</v>
      </c>
      <c r="C1461" t="s">
        <v>2573</v>
      </c>
      <c r="D1461" t="s">
        <v>1618</v>
      </c>
      <c r="E1461" t="s">
        <v>3821</v>
      </c>
      <c r="F1461" t="s">
        <v>3161</v>
      </c>
    </row>
    <row r="1462" spans="1:6" x14ac:dyDescent="0.75">
      <c r="A1462" t="s">
        <v>15</v>
      </c>
      <c r="B1462" t="s">
        <v>3822</v>
      </c>
      <c r="C1462" t="s">
        <v>216</v>
      </c>
      <c r="D1462" t="s">
        <v>692</v>
      </c>
      <c r="E1462" t="s">
        <v>1027</v>
      </c>
      <c r="F1462" t="s">
        <v>2032</v>
      </c>
    </row>
    <row r="1463" spans="1:6" x14ac:dyDescent="0.75">
      <c r="A1463" t="s">
        <v>3823</v>
      </c>
      <c r="B1463" t="s">
        <v>3824</v>
      </c>
      <c r="C1463" t="s">
        <v>102</v>
      </c>
      <c r="D1463" t="s">
        <v>254</v>
      </c>
      <c r="E1463" t="s">
        <v>3825</v>
      </c>
      <c r="F1463" t="s">
        <v>221</v>
      </c>
    </row>
    <row r="1464" spans="1:6" x14ac:dyDescent="0.75">
      <c r="A1464" t="s">
        <v>3826</v>
      </c>
      <c r="B1464" t="s">
        <v>3827</v>
      </c>
      <c r="C1464" t="s">
        <v>43</v>
      </c>
      <c r="D1464" t="s">
        <v>481</v>
      </c>
      <c r="E1464" t="s">
        <v>3828</v>
      </c>
      <c r="F1464" t="s">
        <v>2812</v>
      </c>
    </row>
    <row r="1465" spans="1:6" x14ac:dyDescent="0.75">
      <c r="A1465" t="s">
        <v>21</v>
      </c>
      <c r="B1465" t="s">
        <v>3829</v>
      </c>
      <c r="C1465" t="s">
        <v>153</v>
      </c>
      <c r="D1465" t="s">
        <v>1363</v>
      </c>
      <c r="E1465" t="s">
        <v>3830</v>
      </c>
      <c r="F1465" t="s">
        <v>2440</v>
      </c>
    </row>
    <row r="1466" spans="1:6" x14ac:dyDescent="0.75">
      <c r="A1466" t="s">
        <v>3831</v>
      </c>
      <c r="B1466" t="s">
        <v>0</v>
      </c>
      <c r="C1466" t="s">
        <v>0</v>
      </c>
      <c r="D1466" t="s">
        <v>0</v>
      </c>
      <c r="E1466" t="s">
        <v>0</v>
      </c>
      <c r="F1466" t="s">
        <v>0</v>
      </c>
    </row>
    <row r="1467" spans="1:6" x14ac:dyDescent="0.75">
      <c r="A1467" t="s">
        <v>135</v>
      </c>
      <c r="B1467" t="s">
        <v>3832</v>
      </c>
      <c r="C1467" t="s">
        <v>153</v>
      </c>
      <c r="D1467" t="s">
        <v>3833</v>
      </c>
      <c r="E1467" t="s">
        <v>3834</v>
      </c>
      <c r="F1467" t="s">
        <v>3317</v>
      </c>
    </row>
    <row r="1468" spans="1:6" x14ac:dyDescent="0.75">
      <c r="A1468" t="s">
        <v>3835</v>
      </c>
      <c r="B1468" t="s">
        <v>3836</v>
      </c>
      <c r="C1468" t="s">
        <v>55</v>
      </c>
      <c r="D1468" t="s">
        <v>3235</v>
      </c>
      <c r="E1468" t="s">
        <v>3837</v>
      </c>
      <c r="F1468" t="s">
        <v>2764</v>
      </c>
    </row>
    <row r="1469" spans="1:6" x14ac:dyDescent="0.75">
      <c r="A1469" t="s">
        <v>128</v>
      </c>
      <c r="B1469" t="s">
        <v>3838</v>
      </c>
      <c r="C1469" t="s">
        <v>1296</v>
      </c>
      <c r="D1469" t="s">
        <v>2162</v>
      </c>
      <c r="E1469" t="s">
        <v>3792</v>
      </c>
      <c r="F1469" t="s">
        <v>978</v>
      </c>
    </row>
    <row r="1470" spans="1:6" x14ac:dyDescent="0.75">
      <c r="A1470" t="s">
        <v>3839</v>
      </c>
      <c r="B1470" t="s">
        <v>0</v>
      </c>
      <c r="C1470" t="s">
        <v>0</v>
      </c>
      <c r="D1470" t="s">
        <v>0</v>
      </c>
      <c r="E1470" t="s">
        <v>0</v>
      </c>
      <c r="F1470" t="s">
        <v>0</v>
      </c>
    </row>
    <row r="1471" spans="1:6" x14ac:dyDescent="0.75">
      <c r="A1471" t="s">
        <v>47</v>
      </c>
      <c r="B1471" t="s">
        <v>3840</v>
      </c>
      <c r="C1471" t="s">
        <v>37</v>
      </c>
      <c r="D1471" t="s">
        <v>1349</v>
      </c>
      <c r="E1471" t="s">
        <v>2678</v>
      </c>
      <c r="F1471" t="s">
        <v>408</v>
      </c>
    </row>
    <row r="1472" spans="1:6" x14ac:dyDescent="0.75">
      <c r="A1472" t="s">
        <v>15</v>
      </c>
      <c r="B1472" t="s">
        <v>3841</v>
      </c>
      <c r="C1472" t="s">
        <v>273</v>
      </c>
      <c r="D1472" t="s">
        <v>274</v>
      </c>
      <c r="E1472" t="s">
        <v>3842</v>
      </c>
      <c r="F1472" t="s">
        <v>3843</v>
      </c>
    </row>
    <row r="1473" spans="1:6" x14ac:dyDescent="0.75">
      <c r="A1473" t="s">
        <v>3844</v>
      </c>
      <c r="B1473" t="s">
        <v>3845</v>
      </c>
      <c r="C1473" t="s">
        <v>254</v>
      </c>
      <c r="D1473" t="s">
        <v>66</v>
      </c>
      <c r="E1473" t="s">
        <v>3846</v>
      </c>
      <c r="F1473" t="s">
        <v>3006</v>
      </c>
    </row>
    <row r="1474" spans="1:6" x14ac:dyDescent="0.75">
      <c r="A1474" t="s">
        <v>3847</v>
      </c>
      <c r="B1474" t="s">
        <v>3848</v>
      </c>
      <c r="C1474" t="s">
        <v>1079</v>
      </c>
      <c r="D1474" t="s">
        <v>168</v>
      </c>
      <c r="E1474" t="s">
        <v>3849</v>
      </c>
      <c r="F1474" t="s">
        <v>3850</v>
      </c>
    </row>
    <row r="1475" spans="1:6" x14ac:dyDescent="0.75">
      <c r="A1475" t="s">
        <v>110</v>
      </c>
      <c r="B1475" t="s">
        <v>3851</v>
      </c>
      <c r="C1475" t="s">
        <v>759</v>
      </c>
      <c r="D1475" t="s">
        <v>2721</v>
      </c>
      <c r="E1475" t="s">
        <v>3852</v>
      </c>
      <c r="F1475" t="s">
        <v>554</v>
      </c>
    </row>
    <row r="1476" spans="1:6" x14ac:dyDescent="0.75">
      <c r="A1476" t="s">
        <v>3853</v>
      </c>
      <c r="B1476" t="s">
        <v>0</v>
      </c>
      <c r="C1476" t="s">
        <v>0</v>
      </c>
      <c r="D1476" t="s">
        <v>0</v>
      </c>
      <c r="E1476" t="s">
        <v>0</v>
      </c>
      <c r="F1476" t="s">
        <v>0</v>
      </c>
    </row>
    <row r="1477" spans="1:6" x14ac:dyDescent="0.75">
      <c r="A1477" t="s">
        <v>135</v>
      </c>
      <c r="B1477" t="s">
        <v>3854</v>
      </c>
      <c r="C1477" t="s">
        <v>200</v>
      </c>
      <c r="D1477" t="s">
        <v>250</v>
      </c>
      <c r="E1477" t="s">
        <v>3855</v>
      </c>
      <c r="F1477" t="s">
        <v>1355</v>
      </c>
    </row>
    <row r="1478" spans="1:6" x14ac:dyDescent="0.75">
      <c r="A1478" t="s">
        <v>15</v>
      </c>
      <c r="B1478" t="s">
        <v>3856</v>
      </c>
      <c r="C1478" t="s">
        <v>164</v>
      </c>
      <c r="D1478" t="s">
        <v>165</v>
      </c>
      <c r="E1478" t="s">
        <v>3857</v>
      </c>
      <c r="F1478" t="s">
        <v>3858</v>
      </c>
    </row>
    <row r="1479" spans="1:6" x14ac:dyDescent="0.75">
      <c r="A1479" t="s">
        <v>3859</v>
      </c>
      <c r="B1479" t="s">
        <v>3860</v>
      </c>
      <c r="C1479" t="s">
        <v>556</v>
      </c>
      <c r="D1479" t="s">
        <v>96</v>
      </c>
      <c r="E1479" t="s">
        <v>3861</v>
      </c>
      <c r="F1479" t="s">
        <v>1913</v>
      </c>
    </row>
    <row r="1480" spans="1:6" x14ac:dyDescent="0.75">
      <c r="A1480" t="s">
        <v>3862</v>
      </c>
      <c r="B1480" t="s">
        <v>3863</v>
      </c>
      <c r="C1480" t="s">
        <v>185</v>
      </c>
      <c r="D1480" t="s">
        <v>216</v>
      </c>
      <c r="E1480" t="s">
        <v>3864</v>
      </c>
      <c r="F1480" t="s">
        <v>1882</v>
      </c>
    </row>
    <row r="1481" spans="1:6" x14ac:dyDescent="0.75">
      <c r="A1481" t="s">
        <v>110</v>
      </c>
      <c r="B1481" t="s">
        <v>3865</v>
      </c>
      <c r="C1481" t="s">
        <v>587</v>
      </c>
      <c r="D1481" t="s">
        <v>624</v>
      </c>
      <c r="E1481" t="s">
        <v>2719</v>
      </c>
      <c r="F1481" t="s">
        <v>3540</v>
      </c>
    </row>
    <row r="1482" spans="1:6" x14ac:dyDescent="0.75">
      <c r="A1482" t="s">
        <v>3866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</row>
    <row r="1483" spans="1:6" x14ac:dyDescent="0.75">
      <c r="A1483" t="s">
        <v>82</v>
      </c>
      <c r="B1483" t="s">
        <v>3867</v>
      </c>
      <c r="C1483" t="s">
        <v>2061</v>
      </c>
      <c r="D1483" t="s">
        <v>475</v>
      </c>
      <c r="E1483" t="s">
        <v>2022</v>
      </c>
      <c r="F1483" t="s">
        <v>1388</v>
      </c>
    </row>
    <row r="1484" spans="1:6" x14ac:dyDescent="0.75">
      <c r="A1484" t="s">
        <v>15</v>
      </c>
      <c r="B1484" t="s">
        <v>3868</v>
      </c>
      <c r="C1484" t="s">
        <v>1490</v>
      </c>
      <c r="D1484" t="s">
        <v>1491</v>
      </c>
      <c r="E1484" t="s">
        <v>3869</v>
      </c>
      <c r="F1484" t="s">
        <v>610</v>
      </c>
    </row>
    <row r="1485" spans="1:6" x14ac:dyDescent="0.75">
      <c r="A1485" t="s">
        <v>3870</v>
      </c>
      <c r="B1485" t="s">
        <v>3871</v>
      </c>
      <c r="C1485" t="s">
        <v>565</v>
      </c>
      <c r="D1485" t="s">
        <v>736</v>
      </c>
      <c r="E1485" t="s">
        <v>177</v>
      </c>
      <c r="F1485" t="s">
        <v>3872</v>
      </c>
    </row>
    <row r="1486" spans="1:6" x14ac:dyDescent="0.75">
      <c r="A1486" t="s">
        <v>3873</v>
      </c>
      <c r="B1486" t="s">
        <v>3874</v>
      </c>
      <c r="C1486" t="s">
        <v>1620</v>
      </c>
      <c r="D1486" t="s">
        <v>3875</v>
      </c>
      <c r="E1486" t="s">
        <v>3876</v>
      </c>
      <c r="F1486" t="s">
        <v>3877</v>
      </c>
    </row>
    <row r="1487" spans="1:6" x14ac:dyDescent="0.75">
      <c r="A1487" t="s">
        <v>110</v>
      </c>
      <c r="B1487" t="s">
        <v>3878</v>
      </c>
      <c r="C1487" t="s">
        <v>3193</v>
      </c>
      <c r="D1487" t="s">
        <v>3879</v>
      </c>
      <c r="E1487" t="s">
        <v>3880</v>
      </c>
      <c r="F1487" t="s">
        <v>1261</v>
      </c>
    </row>
    <row r="1488" spans="1:6" x14ac:dyDescent="0.75">
      <c r="A1488" t="s">
        <v>3881</v>
      </c>
      <c r="B1488" t="s">
        <v>0</v>
      </c>
      <c r="C1488" t="s">
        <v>0</v>
      </c>
      <c r="D1488" t="s">
        <v>0</v>
      </c>
      <c r="E1488" t="s">
        <v>0</v>
      </c>
      <c r="F1488" t="s">
        <v>0</v>
      </c>
    </row>
    <row r="1489" spans="1:6" x14ac:dyDescent="0.75">
      <c r="A1489" t="s">
        <v>135</v>
      </c>
      <c r="B1489" t="s">
        <v>3882</v>
      </c>
      <c r="C1489" t="s">
        <v>587</v>
      </c>
      <c r="D1489" t="s">
        <v>624</v>
      </c>
      <c r="E1489" t="s">
        <v>3883</v>
      </c>
      <c r="F1489" t="s">
        <v>2235</v>
      </c>
    </row>
    <row r="1490" spans="1:6" x14ac:dyDescent="0.75">
      <c r="A1490" t="s">
        <v>3884</v>
      </c>
      <c r="B1490" t="s">
        <v>3885</v>
      </c>
      <c r="C1490" t="s">
        <v>174</v>
      </c>
      <c r="D1490" t="s">
        <v>102</v>
      </c>
      <c r="E1490" t="s">
        <v>3886</v>
      </c>
      <c r="F1490" t="s">
        <v>752</v>
      </c>
    </row>
    <row r="1491" spans="1:6" x14ac:dyDescent="0.75">
      <c r="A1491" t="s">
        <v>128</v>
      </c>
      <c r="B1491" t="s">
        <v>3887</v>
      </c>
      <c r="C1491" t="s">
        <v>339</v>
      </c>
      <c r="D1491" t="s">
        <v>158</v>
      </c>
      <c r="E1491" t="s">
        <v>3652</v>
      </c>
      <c r="F1491" t="s">
        <v>1278</v>
      </c>
    </row>
    <row r="1492" spans="1:6" x14ac:dyDescent="0.75">
      <c r="A1492" t="s">
        <v>1062</v>
      </c>
      <c r="B1492" t="s">
        <v>3888</v>
      </c>
      <c r="C1492" t="s">
        <v>707</v>
      </c>
      <c r="D1492" t="s">
        <v>185</v>
      </c>
      <c r="E1492" t="s">
        <v>3889</v>
      </c>
      <c r="F1492" t="s">
        <v>2747</v>
      </c>
    </row>
    <row r="1493" spans="1:6" x14ac:dyDescent="0.75">
      <c r="A1493" t="s">
        <v>3890</v>
      </c>
      <c r="B1493" t="s">
        <v>3891</v>
      </c>
      <c r="C1493" t="s">
        <v>339</v>
      </c>
      <c r="D1493" t="s">
        <v>72</v>
      </c>
      <c r="E1493" t="s">
        <v>3892</v>
      </c>
      <c r="F1493" t="s">
        <v>3893</v>
      </c>
    </row>
    <row r="1494" spans="1:6" x14ac:dyDescent="0.75">
      <c r="A1494" t="s">
        <v>3894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</row>
    <row r="1495" spans="1:6" x14ac:dyDescent="0.75">
      <c r="A1495" t="s">
        <v>135</v>
      </c>
      <c r="B1495" t="s">
        <v>3895</v>
      </c>
      <c r="C1495" t="s">
        <v>96</v>
      </c>
      <c r="D1495" t="s">
        <v>137</v>
      </c>
      <c r="E1495" t="s">
        <v>3896</v>
      </c>
      <c r="F1495" t="s">
        <v>733</v>
      </c>
    </row>
    <row r="1496" spans="1:6" x14ac:dyDescent="0.75">
      <c r="A1496" t="s">
        <v>3897</v>
      </c>
      <c r="B1496" t="s">
        <v>3898</v>
      </c>
      <c r="C1496" t="s">
        <v>175</v>
      </c>
      <c r="D1496" t="s">
        <v>396</v>
      </c>
      <c r="E1496" t="s">
        <v>3899</v>
      </c>
      <c r="F1496" t="s">
        <v>3900</v>
      </c>
    </row>
    <row r="1497" spans="1:6" x14ac:dyDescent="0.75">
      <c r="A1497" t="s">
        <v>128</v>
      </c>
      <c r="B1497" t="s">
        <v>3901</v>
      </c>
      <c r="C1497" t="s">
        <v>264</v>
      </c>
      <c r="D1497" t="s">
        <v>265</v>
      </c>
      <c r="E1497" t="s">
        <v>2453</v>
      </c>
      <c r="F1497" t="s">
        <v>1006</v>
      </c>
    </row>
    <row r="1498" spans="1:6" x14ac:dyDescent="0.75">
      <c r="A1498" t="s">
        <v>3902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</row>
    <row r="1499" spans="1:6" x14ac:dyDescent="0.75">
      <c r="A1499" t="s">
        <v>47</v>
      </c>
      <c r="B1499" t="s">
        <v>3903</v>
      </c>
      <c r="C1499" t="s">
        <v>144</v>
      </c>
      <c r="D1499" t="s">
        <v>830</v>
      </c>
      <c r="E1499" t="s">
        <v>3904</v>
      </c>
      <c r="F1499" t="s">
        <v>689</v>
      </c>
    </row>
    <row r="1500" spans="1:6" x14ac:dyDescent="0.75">
      <c r="A1500" t="s">
        <v>15</v>
      </c>
      <c r="B1500" t="s">
        <v>3905</v>
      </c>
      <c r="C1500" t="s">
        <v>430</v>
      </c>
      <c r="D1500" t="s">
        <v>1659</v>
      </c>
      <c r="E1500" t="s">
        <v>349</v>
      </c>
      <c r="F1500" t="s">
        <v>523</v>
      </c>
    </row>
    <row r="1501" spans="1:6" x14ac:dyDescent="0.75">
      <c r="A1501" t="s">
        <v>3906</v>
      </c>
      <c r="B1501" t="s">
        <v>3907</v>
      </c>
      <c r="C1501" t="s">
        <v>339</v>
      </c>
      <c r="D1501" t="s">
        <v>90</v>
      </c>
      <c r="E1501" t="s">
        <v>2880</v>
      </c>
      <c r="F1501" t="s">
        <v>1120</v>
      </c>
    </row>
    <row r="1502" spans="1:6" x14ac:dyDescent="0.75">
      <c r="A1502" t="s">
        <v>3908</v>
      </c>
      <c r="B1502" t="s">
        <v>3909</v>
      </c>
      <c r="C1502" t="s">
        <v>210</v>
      </c>
      <c r="D1502" t="s">
        <v>211</v>
      </c>
      <c r="E1502" t="s">
        <v>3910</v>
      </c>
      <c r="F1502" t="s">
        <v>3911</v>
      </c>
    </row>
    <row r="1503" spans="1:6" x14ac:dyDescent="0.75">
      <c r="A1503" t="s">
        <v>110</v>
      </c>
      <c r="B1503" t="s">
        <v>330</v>
      </c>
      <c r="C1503" t="s">
        <v>174</v>
      </c>
      <c r="D1503" t="s">
        <v>175</v>
      </c>
      <c r="E1503" t="s">
        <v>3912</v>
      </c>
      <c r="F1503" t="s">
        <v>131</v>
      </c>
    </row>
    <row r="1504" spans="1:6" x14ac:dyDescent="0.75">
      <c r="A1504" t="s">
        <v>3913</v>
      </c>
      <c r="B1504" t="s">
        <v>0</v>
      </c>
      <c r="C1504" t="s">
        <v>0</v>
      </c>
      <c r="D1504" t="s">
        <v>0</v>
      </c>
      <c r="E1504" t="s">
        <v>0</v>
      </c>
      <c r="F1504" t="s">
        <v>0</v>
      </c>
    </row>
    <row r="1505" spans="1:6" x14ac:dyDescent="0.75">
      <c r="A1505" t="s">
        <v>135</v>
      </c>
      <c r="B1505" t="s">
        <v>3914</v>
      </c>
      <c r="C1505" t="s">
        <v>1240</v>
      </c>
      <c r="D1505" t="s">
        <v>3060</v>
      </c>
      <c r="E1505" t="s">
        <v>3185</v>
      </c>
      <c r="F1505" t="s">
        <v>2643</v>
      </c>
    </row>
    <row r="1506" spans="1:6" x14ac:dyDescent="0.75">
      <c r="A1506" t="s">
        <v>3915</v>
      </c>
      <c r="B1506" t="s">
        <v>3916</v>
      </c>
      <c r="C1506" t="s">
        <v>30</v>
      </c>
      <c r="D1506" t="s">
        <v>31</v>
      </c>
      <c r="E1506" t="s">
        <v>3917</v>
      </c>
      <c r="F1506" t="s">
        <v>1346</v>
      </c>
    </row>
    <row r="1507" spans="1:6" x14ac:dyDescent="0.75">
      <c r="A1507" t="s">
        <v>128</v>
      </c>
      <c r="B1507" t="s">
        <v>3918</v>
      </c>
      <c r="C1507" t="s">
        <v>148</v>
      </c>
      <c r="D1507" t="s">
        <v>45</v>
      </c>
      <c r="E1507" t="s">
        <v>2744</v>
      </c>
      <c r="F1507" t="s">
        <v>2332</v>
      </c>
    </row>
    <row r="1508" spans="1:6" x14ac:dyDescent="0.75">
      <c r="A1508" t="s">
        <v>3919</v>
      </c>
      <c r="B1508" t="s">
        <v>0</v>
      </c>
      <c r="C1508" t="s">
        <v>0</v>
      </c>
      <c r="D1508" t="s">
        <v>0</v>
      </c>
      <c r="E1508" t="s">
        <v>0</v>
      </c>
      <c r="F1508" t="s">
        <v>0</v>
      </c>
    </row>
    <row r="1509" spans="1:6" x14ac:dyDescent="0.75">
      <c r="A1509" t="s">
        <v>82</v>
      </c>
      <c r="B1509" t="s">
        <v>3920</v>
      </c>
      <c r="C1509" t="s">
        <v>736</v>
      </c>
      <c r="D1509" t="s">
        <v>112</v>
      </c>
      <c r="E1509" t="s">
        <v>3921</v>
      </c>
      <c r="F1509" t="s">
        <v>3579</v>
      </c>
    </row>
    <row r="1510" spans="1:6" x14ac:dyDescent="0.75">
      <c r="A1510" t="s">
        <v>3922</v>
      </c>
      <c r="B1510" t="s">
        <v>3923</v>
      </c>
      <c r="C1510" t="s">
        <v>148</v>
      </c>
      <c r="D1510" t="s">
        <v>1188</v>
      </c>
      <c r="E1510" t="s">
        <v>3924</v>
      </c>
      <c r="F1510" t="s">
        <v>1631</v>
      </c>
    </row>
    <row r="1511" spans="1:6" x14ac:dyDescent="0.75">
      <c r="A1511" t="s">
        <v>40</v>
      </c>
      <c r="B1511" t="s">
        <v>3925</v>
      </c>
      <c r="C1511" t="s">
        <v>587</v>
      </c>
      <c r="D1511" t="s">
        <v>588</v>
      </c>
      <c r="E1511" t="s">
        <v>3926</v>
      </c>
      <c r="F1511" t="s">
        <v>3927</v>
      </c>
    </row>
    <row r="1512" spans="1:6" x14ac:dyDescent="0.75">
      <c r="A1512" t="s">
        <v>3928</v>
      </c>
      <c r="B1512" t="s">
        <v>0</v>
      </c>
      <c r="C1512" t="s">
        <v>0</v>
      </c>
      <c r="D1512" t="s">
        <v>0</v>
      </c>
      <c r="E1512" t="s">
        <v>0</v>
      </c>
      <c r="F1512" t="s">
        <v>0</v>
      </c>
    </row>
    <row r="1513" spans="1:6" x14ac:dyDescent="0.75">
      <c r="A1513" t="s">
        <v>135</v>
      </c>
      <c r="B1513" t="s">
        <v>3929</v>
      </c>
      <c r="C1513" t="s">
        <v>1648</v>
      </c>
      <c r="D1513" t="s">
        <v>3930</v>
      </c>
      <c r="E1513" t="s">
        <v>3931</v>
      </c>
      <c r="F1513" t="s">
        <v>496</v>
      </c>
    </row>
    <row r="1514" spans="1:6" x14ac:dyDescent="0.75">
      <c r="A1514" t="s">
        <v>3932</v>
      </c>
      <c r="B1514" t="s">
        <v>3933</v>
      </c>
      <c r="C1514" t="s">
        <v>216</v>
      </c>
      <c r="D1514" t="s">
        <v>517</v>
      </c>
      <c r="E1514" t="s">
        <v>3934</v>
      </c>
      <c r="F1514" t="s">
        <v>3935</v>
      </c>
    </row>
    <row r="1515" spans="1:6" x14ac:dyDescent="0.75">
      <c r="A1515" t="s">
        <v>40</v>
      </c>
      <c r="B1515" t="s">
        <v>3936</v>
      </c>
      <c r="C1515" t="s">
        <v>1188</v>
      </c>
      <c r="D1515" t="s">
        <v>1189</v>
      </c>
      <c r="E1515" t="s">
        <v>3937</v>
      </c>
      <c r="F1515" t="s">
        <v>324</v>
      </c>
    </row>
    <row r="1516" spans="1:6" x14ac:dyDescent="0.75">
      <c r="A1516" t="s">
        <v>3938</v>
      </c>
      <c r="B1516" t="s">
        <v>0</v>
      </c>
      <c r="C1516" t="s">
        <v>0</v>
      </c>
      <c r="D1516" t="s">
        <v>0</v>
      </c>
      <c r="E1516" t="s">
        <v>0</v>
      </c>
      <c r="F1516" t="s">
        <v>0</v>
      </c>
    </row>
    <row r="1517" spans="1:6" x14ac:dyDescent="0.75">
      <c r="A1517" t="s">
        <v>28</v>
      </c>
      <c r="B1517" t="s">
        <v>3939</v>
      </c>
      <c r="C1517" t="s">
        <v>3387</v>
      </c>
      <c r="D1517" t="s">
        <v>2061</v>
      </c>
      <c r="E1517" t="s">
        <v>2428</v>
      </c>
      <c r="F1517" t="s">
        <v>3940</v>
      </c>
    </row>
    <row r="1518" spans="1:6" x14ac:dyDescent="0.75">
      <c r="A1518" t="s">
        <v>3941</v>
      </c>
      <c r="B1518" t="s">
        <v>3942</v>
      </c>
      <c r="C1518" t="s">
        <v>144</v>
      </c>
      <c r="D1518" t="s">
        <v>310</v>
      </c>
      <c r="E1518" t="s">
        <v>3943</v>
      </c>
      <c r="F1518" t="s">
        <v>1297</v>
      </c>
    </row>
    <row r="1519" spans="1:6" x14ac:dyDescent="0.75">
      <c r="A1519" t="s">
        <v>128</v>
      </c>
      <c r="B1519" t="s">
        <v>3944</v>
      </c>
      <c r="C1519" t="s">
        <v>238</v>
      </c>
      <c r="D1519" t="s">
        <v>239</v>
      </c>
      <c r="E1519" t="s">
        <v>62</v>
      </c>
      <c r="F1519" t="s">
        <v>832</v>
      </c>
    </row>
    <row r="1520" spans="1:6" x14ac:dyDescent="0.75">
      <c r="A1520" t="s">
        <v>3945</v>
      </c>
      <c r="B1520" t="s">
        <v>0</v>
      </c>
      <c r="C1520" t="s">
        <v>0</v>
      </c>
      <c r="D1520" t="s">
        <v>0</v>
      </c>
      <c r="E1520" t="s">
        <v>0</v>
      </c>
      <c r="F1520" t="s">
        <v>0</v>
      </c>
    </row>
    <row r="1521" spans="1:6" x14ac:dyDescent="0.75">
      <c r="A1521" t="s">
        <v>28</v>
      </c>
      <c r="B1521" t="s">
        <v>3946</v>
      </c>
      <c r="C1521" t="s">
        <v>282</v>
      </c>
      <c r="D1521" t="s">
        <v>1988</v>
      </c>
      <c r="E1521" t="s">
        <v>831</v>
      </c>
      <c r="F1521" t="s">
        <v>252</v>
      </c>
    </row>
    <row r="1522" spans="1:6" x14ac:dyDescent="0.75">
      <c r="A1522" t="s">
        <v>3947</v>
      </c>
      <c r="B1522" t="s">
        <v>3948</v>
      </c>
      <c r="C1522" t="s">
        <v>396</v>
      </c>
      <c r="D1522" t="s">
        <v>551</v>
      </c>
      <c r="E1522" t="s">
        <v>3949</v>
      </c>
      <c r="F1522" t="s">
        <v>1332</v>
      </c>
    </row>
    <row r="1523" spans="1:6" x14ac:dyDescent="0.75">
      <c r="A1523" t="s">
        <v>1096</v>
      </c>
      <c r="B1523" t="s">
        <v>3950</v>
      </c>
      <c r="C1523" t="s">
        <v>158</v>
      </c>
      <c r="D1523" t="s">
        <v>362</v>
      </c>
      <c r="E1523" t="s">
        <v>2029</v>
      </c>
      <c r="F1523" t="s">
        <v>3951</v>
      </c>
    </row>
    <row r="1524" spans="1:6" x14ac:dyDescent="0.75">
      <c r="A1524" t="s">
        <v>3952</v>
      </c>
      <c r="B1524" t="s">
        <v>0</v>
      </c>
      <c r="C1524" t="s">
        <v>0</v>
      </c>
      <c r="D1524" t="s">
        <v>0</v>
      </c>
      <c r="E1524" t="s">
        <v>0</v>
      </c>
      <c r="F1524" t="s">
        <v>0</v>
      </c>
    </row>
    <row r="1525" spans="1:6" x14ac:dyDescent="0.75">
      <c r="A1525" t="s">
        <v>82</v>
      </c>
      <c r="B1525" t="s">
        <v>3953</v>
      </c>
      <c r="C1525" t="s">
        <v>2585</v>
      </c>
      <c r="D1525" t="s">
        <v>1732</v>
      </c>
      <c r="E1525" t="s">
        <v>3954</v>
      </c>
      <c r="F1525" t="s">
        <v>1679</v>
      </c>
    </row>
    <row r="1526" spans="1:6" x14ac:dyDescent="0.75">
      <c r="A1526" t="s">
        <v>3955</v>
      </c>
      <c r="B1526" t="s">
        <v>3956</v>
      </c>
      <c r="C1526" t="s">
        <v>1504</v>
      </c>
      <c r="D1526" t="s">
        <v>3316</v>
      </c>
      <c r="E1526" t="s">
        <v>3323</v>
      </c>
      <c r="F1526" t="s">
        <v>3957</v>
      </c>
    </row>
    <row r="1527" spans="1:6" x14ac:dyDescent="0.75">
      <c r="A1527" t="s">
        <v>1096</v>
      </c>
      <c r="B1527" t="s">
        <v>3958</v>
      </c>
      <c r="C1527" t="s">
        <v>1651</v>
      </c>
      <c r="D1527" t="s">
        <v>3959</v>
      </c>
      <c r="E1527" t="s">
        <v>3960</v>
      </c>
      <c r="F1527" t="s">
        <v>3211</v>
      </c>
    </row>
    <row r="1528" spans="1:6" x14ac:dyDescent="0.75">
      <c r="A1528" t="s">
        <v>3961</v>
      </c>
      <c r="B1528" t="s">
        <v>0</v>
      </c>
      <c r="C1528" t="s">
        <v>0</v>
      </c>
      <c r="D1528" t="s">
        <v>0</v>
      </c>
      <c r="E1528" t="s">
        <v>0</v>
      </c>
      <c r="F1528" t="s">
        <v>0</v>
      </c>
    </row>
    <row r="1529" spans="1:6" x14ac:dyDescent="0.75">
      <c r="A1529" t="s">
        <v>47</v>
      </c>
      <c r="B1529" t="s">
        <v>3962</v>
      </c>
      <c r="C1529" t="s">
        <v>137</v>
      </c>
      <c r="D1529" t="s">
        <v>138</v>
      </c>
      <c r="E1529" t="s">
        <v>2084</v>
      </c>
      <c r="F1529" t="s">
        <v>1637</v>
      </c>
    </row>
    <row r="1530" spans="1:6" x14ac:dyDescent="0.75">
      <c r="A1530" t="s">
        <v>3963</v>
      </c>
      <c r="B1530" t="s">
        <v>3964</v>
      </c>
      <c r="C1530" t="s">
        <v>144</v>
      </c>
      <c r="D1530" t="s">
        <v>310</v>
      </c>
      <c r="E1530" t="s">
        <v>2266</v>
      </c>
      <c r="F1530" t="s">
        <v>2105</v>
      </c>
    </row>
    <row r="1531" spans="1:6" x14ac:dyDescent="0.75">
      <c r="A1531" t="s">
        <v>40</v>
      </c>
      <c r="B1531" t="s">
        <v>3965</v>
      </c>
      <c r="C1531" t="s">
        <v>102</v>
      </c>
      <c r="D1531" t="s">
        <v>210</v>
      </c>
      <c r="E1531" t="s">
        <v>3966</v>
      </c>
      <c r="F1531" t="s">
        <v>3384</v>
      </c>
    </row>
    <row r="1532" spans="1:6" x14ac:dyDescent="0.75">
      <c r="A1532" t="s">
        <v>3967</v>
      </c>
      <c r="B1532" t="s">
        <v>0</v>
      </c>
      <c r="C1532" t="s">
        <v>0</v>
      </c>
      <c r="D1532" t="s">
        <v>0</v>
      </c>
      <c r="E1532" t="s">
        <v>0</v>
      </c>
      <c r="F1532" t="s">
        <v>0</v>
      </c>
    </row>
    <row r="1533" spans="1:6" x14ac:dyDescent="0.75">
      <c r="A1533" t="s">
        <v>82</v>
      </c>
      <c r="B1533" t="s">
        <v>3968</v>
      </c>
      <c r="C1533" t="s">
        <v>144</v>
      </c>
      <c r="D1533" t="s">
        <v>310</v>
      </c>
      <c r="E1533" t="s">
        <v>1388</v>
      </c>
      <c r="F1533" t="s">
        <v>760</v>
      </c>
    </row>
    <row r="1534" spans="1:6" x14ac:dyDescent="0.75">
      <c r="A1534" t="s">
        <v>3969</v>
      </c>
      <c r="B1534" t="s">
        <v>3970</v>
      </c>
      <c r="C1534">
        <v>41</v>
      </c>
      <c r="D1534" t="s">
        <v>1670</v>
      </c>
      <c r="E1534" t="s">
        <v>3971</v>
      </c>
      <c r="F1534" t="s">
        <v>3972</v>
      </c>
    </row>
    <row r="1535" spans="1:6" x14ac:dyDescent="0.75">
      <c r="A1535" t="s">
        <v>1096</v>
      </c>
      <c r="B1535" t="s">
        <v>3973</v>
      </c>
      <c r="C1535" t="s">
        <v>1079</v>
      </c>
      <c r="D1535" t="s">
        <v>164</v>
      </c>
      <c r="E1535" t="s">
        <v>3974</v>
      </c>
      <c r="F1535" t="s">
        <v>1323</v>
      </c>
    </row>
    <row r="1536" spans="1:6" x14ac:dyDescent="0.75">
      <c r="A1536" t="s">
        <v>3975</v>
      </c>
      <c r="B1536" t="s">
        <v>0</v>
      </c>
      <c r="C1536" t="s">
        <v>0</v>
      </c>
      <c r="D1536" t="s">
        <v>0</v>
      </c>
      <c r="E1536" t="s">
        <v>0</v>
      </c>
      <c r="F1536" t="s">
        <v>0</v>
      </c>
    </row>
    <row r="1537" spans="1:6" x14ac:dyDescent="0.75">
      <c r="A1537" t="s">
        <v>135</v>
      </c>
      <c r="B1537" t="s">
        <v>3976</v>
      </c>
      <c r="C1537" t="s">
        <v>259</v>
      </c>
      <c r="D1537" t="s">
        <v>179</v>
      </c>
      <c r="E1537" t="s">
        <v>3977</v>
      </c>
      <c r="F1537" t="s">
        <v>3978</v>
      </c>
    </row>
    <row r="1538" spans="1:6" x14ac:dyDescent="0.75">
      <c r="A1538" t="s">
        <v>3979</v>
      </c>
      <c r="B1538" t="s">
        <v>3980</v>
      </c>
      <c r="C1538" t="s">
        <v>103</v>
      </c>
      <c r="D1538" t="s">
        <v>400</v>
      </c>
      <c r="E1538" t="s">
        <v>3981</v>
      </c>
      <c r="F1538" t="s">
        <v>3982</v>
      </c>
    </row>
    <row r="1539" spans="1:6" x14ac:dyDescent="0.75">
      <c r="A1539" t="s">
        <v>40</v>
      </c>
      <c r="B1539" t="s">
        <v>3983</v>
      </c>
      <c r="C1539" t="s">
        <v>1079</v>
      </c>
      <c r="D1539" t="s">
        <v>168</v>
      </c>
      <c r="E1539" t="s">
        <v>3984</v>
      </c>
      <c r="F1539" t="s">
        <v>3985</v>
      </c>
    </row>
    <row r="1540" spans="1:6" x14ac:dyDescent="0.75">
      <c r="A1540" t="s">
        <v>3986</v>
      </c>
      <c r="B1540" t="s">
        <v>0</v>
      </c>
      <c r="C1540" t="s">
        <v>0</v>
      </c>
      <c r="D1540" t="s">
        <v>0</v>
      </c>
      <c r="E1540" t="s">
        <v>0</v>
      </c>
      <c r="F1540" t="s">
        <v>0</v>
      </c>
    </row>
    <row r="1541" spans="1:6" x14ac:dyDescent="0.75">
      <c r="A1541" t="s">
        <v>47</v>
      </c>
      <c r="B1541" t="s">
        <v>3987</v>
      </c>
      <c r="C1541" t="s">
        <v>90</v>
      </c>
      <c r="D1541" t="s">
        <v>91</v>
      </c>
      <c r="E1541" t="s">
        <v>1673</v>
      </c>
      <c r="F1541" t="s">
        <v>544</v>
      </c>
    </row>
    <row r="1542" spans="1:6" x14ac:dyDescent="0.75">
      <c r="A1542" t="s">
        <v>15</v>
      </c>
      <c r="B1542" t="s">
        <v>3988</v>
      </c>
      <c r="C1542" t="s">
        <v>259</v>
      </c>
      <c r="D1542" t="s">
        <v>1583</v>
      </c>
      <c r="E1542" t="s">
        <v>1930</v>
      </c>
      <c r="F1542" t="s">
        <v>3055</v>
      </c>
    </row>
    <row r="1543" spans="1:6" x14ac:dyDescent="0.75">
      <c r="A1543" t="s">
        <v>3989</v>
      </c>
      <c r="B1543" t="s">
        <v>3990</v>
      </c>
      <c r="C1543" t="s">
        <v>43</v>
      </c>
      <c r="D1543" t="s">
        <v>204</v>
      </c>
      <c r="E1543">
        <v>1533</v>
      </c>
      <c r="F1543" t="s">
        <v>3163</v>
      </c>
    </row>
    <row r="1544" spans="1:6" x14ac:dyDescent="0.75">
      <c r="A1544" t="s">
        <v>3991</v>
      </c>
      <c r="B1544" t="s">
        <v>3992</v>
      </c>
      <c r="C1544" t="s">
        <v>77</v>
      </c>
      <c r="D1544" t="s">
        <v>306</v>
      </c>
      <c r="E1544">
        <v>1489</v>
      </c>
      <c r="F1544" t="s">
        <v>2747</v>
      </c>
    </row>
    <row r="1545" spans="1:6" x14ac:dyDescent="0.75">
      <c r="A1545" t="s">
        <v>110</v>
      </c>
      <c r="B1545" t="s">
        <v>3993</v>
      </c>
      <c r="C1545" t="s">
        <v>556</v>
      </c>
      <c r="D1545" t="s">
        <v>587</v>
      </c>
      <c r="E1545" t="s">
        <v>127</v>
      </c>
      <c r="F1545" t="s">
        <v>1800</v>
      </c>
    </row>
    <row r="1546" spans="1:6" x14ac:dyDescent="0.75">
      <c r="A1546" t="s">
        <v>3994</v>
      </c>
      <c r="B1546" t="s">
        <v>3995</v>
      </c>
      <c r="C1546" t="s">
        <v>43</v>
      </c>
      <c r="D1546" t="s">
        <v>200</v>
      </c>
      <c r="E1546" t="s">
        <v>795</v>
      </c>
      <c r="F1546" t="s">
        <v>843</v>
      </c>
    </row>
    <row r="1547" spans="1:6" x14ac:dyDescent="0.75">
      <c r="A1547" t="s">
        <v>3996</v>
      </c>
      <c r="B1547" t="s">
        <v>3997</v>
      </c>
      <c r="C1547" t="s">
        <v>396</v>
      </c>
      <c r="D1547" t="s">
        <v>551</v>
      </c>
      <c r="E1547" t="s">
        <v>1263</v>
      </c>
      <c r="F1547" t="s">
        <v>3998</v>
      </c>
    </row>
    <row r="1548" spans="1:6" x14ac:dyDescent="0.75">
      <c r="A1548" t="s">
        <v>3999</v>
      </c>
      <c r="B1548" t="s">
        <v>0</v>
      </c>
      <c r="C1548" t="s">
        <v>0</v>
      </c>
      <c r="D1548" t="s">
        <v>0</v>
      </c>
      <c r="E1548" t="s">
        <v>0</v>
      </c>
      <c r="F1548" t="s">
        <v>0</v>
      </c>
    </row>
    <row r="1549" spans="1:6" x14ac:dyDescent="0.75">
      <c r="A1549" t="s">
        <v>82</v>
      </c>
      <c r="B1549" t="s">
        <v>4000</v>
      </c>
      <c r="C1549" t="s">
        <v>1240</v>
      </c>
      <c r="D1549" t="s">
        <v>3060</v>
      </c>
      <c r="E1549" t="s">
        <v>267</v>
      </c>
      <c r="F1549" t="s">
        <v>4001</v>
      </c>
    </row>
    <row r="1550" spans="1:6" x14ac:dyDescent="0.75">
      <c r="A1550" t="s">
        <v>15</v>
      </c>
      <c r="B1550" t="s">
        <v>4002</v>
      </c>
      <c r="C1550" t="s">
        <v>195</v>
      </c>
      <c r="D1550" t="s">
        <v>153</v>
      </c>
      <c r="E1550" t="s">
        <v>1023</v>
      </c>
      <c r="F1550" t="s">
        <v>133</v>
      </c>
    </row>
    <row r="1551" spans="1:6" x14ac:dyDescent="0.75">
      <c r="A1551" t="s">
        <v>4003</v>
      </c>
      <c r="B1551" t="s">
        <v>4004</v>
      </c>
      <c r="C1551" t="s">
        <v>765</v>
      </c>
      <c r="D1551" t="s">
        <v>766</v>
      </c>
      <c r="E1551" t="s">
        <v>4005</v>
      </c>
      <c r="F1551" t="s">
        <v>113</v>
      </c>
    </row>
    <row r="1552" spans="1:6" x14ac:dyDescent="0.75">
      <c r="A1552" t="s">
        <v>4006</v>
      </c>
      <c r="B1552" t="s">
        <v>4007</v>
      </c>
      <c r="C1552" t="s">
        <v>259</v>
      </c>
      <c r="D1552" t="s">
        <v>1583</v>
      </c>
      <c r="E1552" t="s">
        <v>2316</v>
      </c>
      <c r="F1552" t="s">
        <v>689</v>
      </c>
    </row>
    <row r="1553" spans="1:6" x14ac:dyDescent="0.75">
      <c r="A1553" t="s">
        <v>21</v>
      </c>
      <c r="B1553" t="s">
        <v>4008</v>
      </c>
      <c r="C1553" t="s">
        <v>211</v>
      </c>
      <c r="D1553" t="s">
        <v>1280</v>
      </c>
      <c r="E1553" t="s">
        <v>2068</v>
      </c>
      <c r="F1553" t="s">
        <v>2141</v>
      </c>
    </row>
    <row r="1554" spans="1:6" x14ac:dyDescent="0.75">
      <c r="A1554" t="s">
        <v>4009</v>
      </c>
      <c r="B1554" t="s">
        <v>0</v>
      </c>
      <c r="C1554" t="s">
        <v>0</v>
      </c>
      <c r="D1554" t="s">
        <v>0</v>
      </c>
      <c r="E1554" t="s">
        <v>0</v>
      </c>
      <c r="F1554" t="s">
        <v>0</v>
      </c>
    </row>
    <row r="1555" spans="1:6" x14ac:dyDescent="0.75">
      <c r="A1555" t="s">
        <v>82</v>
      </c>
      <c r="B1555" t="s">
        <v>4010</v>
      </c>
      <c r="C1555" t="s">
        <v>4011</v>
      </c>
      <c r="D1555" t="s">
        <v>991</v>
      </c>
      <c r="E1555" t="s">
        <v>4012</v>
      </c>
      <c r="F1555" t="s">
        <v>4013</v>
      </c>
    </row>
    <row r="1556" spans="1:6" x14ac:dyDescent="0.75">
      <c r="A1556" t="s">
        <v>4014</v>
      </c>
      <c r="B1556" t="s">
        <v>4015</v>
      </c>
      <c r="C1556" t="s">
        <v>1504</v>
      </c>
      <c r="D1556" t="s">
        <v>4016</v>
      </c>
      <c r="E1556" t="s">
        <v>4017</v>
      </c>
      <c r="F1556" t="s">
        <v>659</v>
      </c>
    </row>
    <row r="1557" spans="1:6" x14ac:dyDescent="0.75">
      <c r="A1557" t="s">
        <v>1096</v>
      </c>
      <c r="B1557" t="s">
        <v>4018</v>
      </c>
      <c r="C1557" t="s">
        <v>419</v>
      </c>
      <c r="D1557" t="s">
        <v>4019</v>
      </c>
      <c r="E1557" t="s">
        <v>1905</v>
      </c>
      <c r="F1557" t="s">
        <v>308</v>
      </c>
    </row>
    <row r="1558" spans="1:6" x14ac:dyDescent="0.75">
      <c r="A1558" t="s">
        <v>4020</v>
      </c>
      <c r="B1558" t="s">
        <v>4021</v>
      </c>
      <c r="C1558" t="s">
        <v>102</v>
      </c>
      <c r="D1558" t="s">
        <v>103</v>
      </c>
      <c r="E1558" t="s">
        <v>4022</v>
      </c>
      <c r="F1558" t="s">
        <v>933</v>
      </c>
    </row>
    <row r="1559" spans="1:6" x14ac:dyDescent="0.75">
      <c r="A1559" t="s">
        <v>4023</v>
      </c>
      <c r="B1559" t="s">
        <v>4024</v>
      </c>
      <c r="C1559" t="s">
        <v>67</v>
      </c>
      <c r="D1559" t="s">
        <v>2115</v>
      </c>
      <c r="E1559" t="s">
        <v>4025</v>
      </c>
      <c r="F1559" t="s">
        <v>1294</v>
      </c>
    </row>
    <row r="1560" spans="1:6" x14ac:dyDescent="0.75">
      <c r="A1560" t="s">
        <v>4026</v>
      </c>
      <c r="B1560" t="s">
        <v>0</v>
      </c>
      <c r="C1560" t="s">
        <v>0</v>
      </c>
      <c r="D1560" t="s">
        <v>0</v>
      </c>
      <c r="E1560" t="s">
        <v>0</v>
      </c>
      <c r="F1560" t="s">
        <v>0</v>
      </c>
    </row>
    <row r="1561" spans="1:6" x14ac:dyDescent="0.75">
      <c r="A1561" t="s">
        <v>82</v>
      </c>
      <c r="B1561" t="s">
        <v>4027</v>
      </c>
      <c r="C1561" t="s">
        <v>517</v>
      </c>
      <c r="D1561" t="s">
        <v>518</v>
      </c>
      <c r="E1561" t="s">
        <v>1940</v>
      </c>
      <c r="F1561" t="s">
        <v>907</v>
      </c>
    </row>
    <row r="1562" spans="1:6" x14ac:dyDescent="0.75">
      <c r="A1562" t="s">
        <v>4028</v>
      </c>
      <c r="B1562" t="s">
        <v>4029</v>
      </c>
      <c r="C1562" t="s">
        <v>195</v>
      </c>
      <c r="D1562" t="s">
        <v>1648</v>
      </c>
      <c r="E1562" t="s">
        <v>1386</v>
      </c>
      <c r="F1562" t="s">
        <v>3734</v>
      </c>
    </row>
    <row r="1563" spans="1:6" x14ac:dyDescent="0.75">
      <c r="A1563" t="s">
        <v>128</v>
      </c>
      <c r="B1563" t="s">
        <v>4030</v>
      </c>
      <c r="C1563" t="s">
        <v>1288</v>
      </c>
      <c r="D1563" t="s">
        <v>273</v>
      </c>
      <c r="E1563" t="s">
        <v>3194</v>
      </c>
      <c r="F1563" t="s">
        <v>1222</v>
      </c>
    </row>
    <row r="1564" spans="1:6" x14ac:dyDescent="0.75">
      <c r="A1564" t="s">
        <v>4031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</row>
    <row r="1565" spans="1:6" x14ac:dyDescent="0.75">
      <c r="A1565" t="s">
        <v>82</v>
      </c>
      <c r="B1565" t="s">
        <v>4032</v>
      </c>
      <c r="C1565" t="s">
        <v>1504</v>
      </c>
      <c r="D1565" t="s">
        <v>3316</v>
      </c>
      <c r="E1565" t="s">
        <v>3016</v>
      </c>
      <c r="F1565" t="s">
        <v>4033</v>
      </c>
    </row>
    <row r="1566" spans="1:6" x14ac:dyDescent="0.75">
      <c r="A1566" t="s">
        <v>4034</v>
      </c>
      <c r="B1566" t="s">
        <v>4035</v>
      </c>
      <c r="C1566" t="s">
        <v>1079</v>
      </c>
      <c r="D1566" t="s">
        <v>143</v>
      </c>
      <c r="E1566" t="s">
        <v>4036</v>
      </c>
      <c r="F1566" t="s">
        <v>4037</v>
      </c>
    </row>
    <row r="1567" spans="1:6" x14ac:dyDescent="0.75">
      <c r="A1567" t="s">
        <v>128</v>
      </c>
      <c r="B1567" t="s">
        <v>4038</v>
      </c>
      <c r="C1567" t="s">
        <v>414</v>
      </c>
      <c r="D1567" t="s">
        <v>2184</v>
      </c>
      <c r="E1567" t="s">
        <v>1369</v>
      </c>
      <c r="F1567" t="s">
        <v>3189</v>
      </c>
    </row>
    <row r="1568" spans="1:6" x14ac:dyDescent="0.75">
      <c r="A1568" t="s">
        <v>4039</v>
      </c>
      <c r="B1568" t="s">
        <v>4040</v>
      </c>
      <c r="C1568" t="s">
        <v>551</v>
      </c>
      <c r="D1568" t="s">
        <v>1440</v>
      </c>
      <c r="E1568" t="s">
        <v>4041</v>
      </c>
      <c r="F1568" t="s">
        <v>411</v>
      </c>
    </row>
    <row r="1569" spans="1:6" x14ac:dyDescent="0.75">
      <c r="A1569" t="s">
        <v>4042</v>
      </c>
      <c r="B1569" t="s">
        <v>4043</v>
      </c>
      <c r="C1569" t="s">
        <v>264</v>
      </c>
      <c r="D1569" t="s">
        <v>265</v>
      </c>
      <c r="E1569" t="s">
        <v>255</v>
      </c>
      <c r="F1569" t="s">
        <v>2020</v>
      </c>
    </row>
    <row r="1570" spans="1:6" x14ac:dyDescent="0.75">
      <c r="A1570" t="s">
        <v>4044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</row>
    <row r="1571" spans="1:6" x14ac:dyDescent="0.75">
      <c r="A1571" t="s">
        <v>28</v>
      </c>
      <c r="B1571" t="s">
        <v>4045</v>
      </c>
      <c r="C1571" t="s">
        <v>4046</v>
      </c>
      <c r="D1571" t="s">
        <v>1665</v>
      </c>
      <c r="E1571" t="s">
        <v>4047</v>
      </c>
      <c r="F1571" t="s">
        <v>4048</v>
      </c>
    </row>
    <row r="1572" spans="1:6" x14ac:dyDescent="0.75">
      <c r="A1572" t="s">
        <v>4049</v>
      </c>
      <c r="B1572" t="s">
        <v>4050</v>
      </c>
      <c r="C1572" t="s">
        <v>949</v>
      </c>
      <c r="D1572" t="s">
        <v>4051</v>
      </c>
      <c r="E1572" t="s">
        <v>4052</v>
      </c>
      <c r="F1572" t="s">
        <v>3264</v>
      </c>
    </row>
    <row r="1573" spans="1:6" x14ac:dyDescent="0.75">
      <c r="A1573" t="s">
        <v>128</v>
      </c>
      <c r="B1573" t="s">
        <v>4053</v>
      </c>
      <c r="C1573" t="s">
        <v>130</v>
      </c>
      <c r="D1573" t="s">
        <v>4054</v>
      </c>
      <c r="E1573" t="s">
        <v>870</v>
      </c>
      <c r="F1573" t="s">
        <v>1229</v>
      </c>
    </row>
    <row r="1574" spans="1:6" x14ac:dyDescent="0.75">
      <c r="A1574" t="s">
        <v>4055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</row>
    <row r="1575" spans="1:6" x14ac:dyDescent="0.75">
      <c r="A1575" t="s">
        <v>82</v>
      </c>
      <c r="B1575" t="s">
        <v>4056</v>
      </c>
      <c r="C1575" t="s">
        <v>1189</v>
      </c>
      <c r="D1575" t="s">
        <v>2389</v>
      </c>
      <c r="E1575" t="s">
        <v>1196</v>
      </c>
      <c r="F1575" t="s">
        <v>2498</v>
      </c>
    </row>
    <row r="1576" spans="1:6" x14ac:dyDescent="0.75">
      <c r="A1576" t="s">
        <v>4057</v>
      </c>
      <c r="B1576" t="s">
        <v>4058</v>
      </c>
      <c r="C1576" t="s">
        <v>1236</v>
      </c>
      <c r="D1576" t="s">
        <v>523</v>
      </c>
      <c r="E1576" t="s">
        <v>4059</v>
      </c>
      <c r="F1576" t="s">
        <v>562</v>
      </c>
    </row>
    <row r="1577" spans="1:6" x14ac:dyDescent="0.75">
      <c r="A1577" t="s">
        <v>1406</v>
      </c>
      <c r="B1577" t="s">
        <v>4060</v>
      </c>
      <c r="C1577" t="s">
        <v>1504</v>
      </c>
      <c r="D1577" t="s">
        <v>4061</v>
      </c>
      <c r="E1577" t="s">
        <v>4062</v>
      </c>
      <c r="F1577" t="s">
        <v>3010</v>
      </c>
    </row>
    <row r="1578" spans="1:6" x14ac:dyDescent="0.75">
      <c r="A1578" t="s">
        <v>4063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</row>
    <row r="1579" spans="1:6" x14ac:dyDescent="0.75">
      <c r="A1579" t="s">
        <v>135</v>
      </c>
      <c r="B1579" t="s">
        <v>4064</v>
      </c>
      <c r="C1579" t="s">
        <v>66</v>
      </c>
      <c r="D1579" t="s">
        <v>67</v>
      </c>
      <c r="E1579" t="s">
        <v>402</v>
      </c>
      <c r="F1579" t="s">
        <v>2425</v>
      </c>
    </row>
    <row r="1580" spans="1:6" x14ac:dyDescent="0.75">
      <c r="A1580" t="s">
        <v>4065</v>
      </c>
      <c r="B1580" t="s">
        <v>4066</v>
      </c>
      <c r="C1580" t="s">
        <v>72</v>
      </c>
      <c r="D1580" t="s">
        <v>454</v>
      </c>
      <c r="E1580" t="s">
        <v>251</v>
      </c>
      <c r="F1580" t="s">
        <v>4067</v>
      </c>
    </row>
    <row r="1581" spans="1:6" x14ac:dyDescent="0.75">
      <c r="A1581" t="s">
        <v>128</v>
      </c>
      <c r="B1581" t="s">
        <v>4068</v>
      </c>
      <c r="C1581" t="s">
        <v>77</v>
      </c>
      <c r="D1581" t="s">
        <v>306</v>
      </c>
      <c r="E1581" t="s">
        <v>4069</v>
      </c>
      <c r="F1581" t="s">
        <v>1204</v>
      </c>
    </row>
    <row r="1582" spans="1:6" x14ac:dyDescent="0.75">
      <c r="A1582" t="s">
        <v>4070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</row>
    <row r="1583" spans="1:6" x14ac:dyDescent="0.75">
      <c r="A1583" t="s">
        <v>82</v>
      </c>
      <c r="B1583" t="s">
        <v>4071</v>
      </c>
      <c r="C1583" t="s">
        <v>481</v>
      </c>
      <c r="D1583" t="s">
        <v>878</v>
      </c>
      <c r="E1583" t="s">
        <v>4072</v>
      </c>
      <c r="F1583" t="s">
        <v>2295</v>
      </c>
    </row>
    <row r="1584" spans="1:6" x14ac:dyDescent="0.75">
      <c r="A1584" t="s">
        <v>4073</v>
      </c>
      <c r="B1584" t="s">
        <v>4074</v>
      </c>
      <c r="C1584" t="s">
        <v>204</v>
      </c>
      <c r="D1584" t="s">
        <v>747</v>
      </c>
      <c r="E1584" t="s">
        <v>4075</v>
      </c>
      <c r="F1584" t="s">
        <v>410</v>
      </c>
    </row>
    <row r="1585" spans="1:6" x14ac:dyDescent="0.75">
      <c r="A1585" t="s">
        <v>128</v>
      </c>
      <c r="B1585" t="s">
        <v>4076</v>
      </c>
      <c r="C1585" t="s">
        <v>242</v>
      </c>
      <c r="D1585" t="s">
        <v>676</v>
      </c>
      <c r="E1585" t="s">
        <v>4076</v>
      </c>
      <c r="F1585" t="s">
        <v>4077</v>
      </c>
    </row>
    <row r="1586" spans="1:6" x14ac:dyDescent="0.75">
      <c r="A1586" t="s">
        <v>4078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</row>
    <row r="1587" spans="1:6" x14ac:dyDescent="0.75">
      <c r="A1587" t="s">
        <v>28</v>
      </c>
      <c r="B1587" t="s">
        <v>4079</v>
      </c>
      <c r="C1587" t="s">
        <v>30</v>
      </c>
      <c r="D1587" t="s">
        <v>2847</v>
      </c>
      <c r="E1587" t="s">
        <v>4080</v>
      </c>
      <c r="F1587" t="s">
        <v>4081</v>
      </c>
    </row>
    <row r="1588" spans="1:6" x14ac:dyDescent="0.75">
      <c r="A1588" t="s">
        <v>15</v>
      </c>
      <c r="B1588" t="s">
        <v>4082</v>
      </c>
      <c r="C1588" t="s">
        <v>517</v>
      </c>
      <c r="D1588" t="s">
        <v>518</v>
      </c>
      <c r="E1588" t="s">
        <v>4083</v>
      </c>
      <c r="F1588" t="s">
        <v>834</v>
      </c>
    </row>
    <row r="1589" spans="1:6" x14ac:dyDescent="0.75">
      <c r="A1589" t="s">
        <v>4084</v>
      </c>
      <c r="B1589" t="s">
        <v>4085</v>
      </c>
      <c r="C1589" t="s">
        <v>165</v>
      </c>
      <c r="D1589" t="s">
        <v>465</v>
      </c>
      <c r="E1589" t="s">
        <v>2266</v>
      </c>
      <c r="F1589" t="s">
        <v>460</v>
      </c>
    </row>
    <row r="1590" spans="1:6" x14ac:dyDescent="0.75">
      <c r="A1590" t="s">
        <v>4086</v>
      </c>
      <c r="B1590" t="s">
        <v>4087</v>
      </c>
      <c r="C1590" t="s">
        <v>164</v>
      </c>
      <c r="D1590" t="s">
        <v>430</v>
      </c>
      <c r="E1590" t="s">
        <v>4088</v>
      </c>
      <c r="F1590" t="s">
        <v>4089</v>
      </c>
    </row>
    <row r="1591" spans="1:6" x14ac:dyDescent="0.75">
      <c r="A1591" t="s">
        <v>110</v>
      </c>
      <c r="B1591" t="s">
        <v>4090</v>
      </c>
      <c r="C1591" t="s">
        <v>168</v>
      </c>
      <c r="D1591" t="s">
        <v>169</v>
      </c>
      <c r="E1591" t="s">
        <v>2898</v>
      </c>
      <c r="F1591" t="s">
        <v>644</v>
      </c>
    </row>
    <row r="1592" spans="1:6" x14ac:dyDescent="0.75">
      <c r="A1592" t="s">
        <v>4091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</row>
    <row r="1593" spans="1:6" x14ac:dyDescent="0.75">
      <c r="A1593" t="s">
        <v>135</v>
      </c>
      <c r="B1593" t="s">
        <v>4092</v>
      </c>
      <c r="C1593" t="s">
        <v>587</v>
      </c>
      <c r="D1593" t="s">
        <v>588</v>
      </c>
      <c r="E1593" t="s">
        <v>706</v>
      </c>
      <c r="F1593" t="s">
        <v>4093</v>
      </c>
    </row>
    <row r="1594" spans="1:6" x14ac:dyDescent="0.75">
      <c r="A1594" t="s">
        <v>4094</v>
      </c>
      <c r="B1594" t="s">
        <v>4095</v>
      </c>
      <c r="C1594" t="s">
        <v>168</v>
      </c>
      <c r="D1594" t="s">
        <v>195</v>
      </c>
      <c r="E1594" t="s">
        <v>4096</v>
      </c>
      <c r="F1594" t="s">
        <v>3738</v>
      </c>
    </row>
    <row r="1595" spans="1:6" x14ac:dyDescent="0.75">
      <c r="A1595" t="s">
        <v>1406</v>
      </c>
      <c r="B1595" t="s">
        <v>265</v>
      </c>
      <c r="C1595" t="s">
        <v>242</v>
      </c>
      <c r="D1595" t="s">
        <v>707</v>
      </c>
      <c r="E1595" t="s">
        <v>265</v>
      </c>
      <c r="F1595" t="s">
        <v>102</v>
      </c>
    </row>
    <row r="1596" spans="1:6" x14ac:dyDescent="0.75">
      <c r="A1596" t="s">
        <v>4097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</row>
    <row r="1597" spans="1:6" x14ac:dyDescent="0.75">
      <c r="A1597" t="s">
        <v>82</v>
      </c>
      <c r="B1597" t="s">
        <v>4098</v>
      </c>
      <c r="C1597" t="s">
        <v>1511</v>
      </c>
      <c r="D1597" t="s">
        <v>3021</v>
      </c>
      <c r="E1597" t="s">
        <v>4099</v>
      </c>
      <c r="F1597" t="s">
        <v>1765</v>
      </c>
    </row>
    <row r="1598" spans="1:6" x14ac:dyDescent="0.75">
      <c r="A1598" t="s">
        <v>15</v>
      </c>
      <c r="B1598" t="s">
        <v>4100</v>
      </c>
      <c r="C1598" t="s">
        <v>91</v>
      </c>
      <c r="D1598" t="s">
        <v>2482</v>
      </c>
      <c r="E1598" t="s">
        <v>4101</v>
      </c>
      <c r="F1598" t="s">
        <v>2727</v>
      </c>
    </row>
    <row r="1599" spans="1:6" x14ac:dyDescent="0.75">
      <c r="A1599" t="s">
        <v>4102</v>
      </c>
      <c r="B1599" t="s">
        <v>4103</v>
      </c>
      <c r="C1599" t="s">
        <v>90</v>
      </c>
      <c r="D1599" t="s">
        <v>296</v>
      </c>
      <c r="E1599" t="s">
        <v>1016</v>
      </c>
      <c r="F1599" t="s">
        <v>2910</v>
      </c>
    </row>
    <row r="1600" spans="1:6" x14ac:dyDescent="0.75">
      <c r="A1600" t="s">
        <v>4104</v>
      </c>
      <c r="B1600" t="s">
        <v>4105</v>
      </c>
      <c r="C1600" t="s">
        <v>400</v>
      </c>
      <c r="D1600" t="s">
        <v>4011</v>
      </c>
      <c r="E1600" t="s">
        <v>567</v>
      </c>
      <c r="F1600" t="s">
        <v>1159</v>
      </c>
    </row>
    <row r="1601" spans="1:6" x14ac:dyDescent="0.75">
      <c r="A1601" t="s">
        <v>110</v>
      </c>
      <c r="B1601" t="s">
        <v>4106</v>
      </c>
      <c r="C1601" t="s">
        <v>77</v>
      </c>
      <c r="D1601" t="s">
        <v>608</v>
      </c>
      <c r="E1601" t="s">
        <v>4107</v>
      </c>
      <c r="F1601" t="s">
        <v>4054</v>
      </c>
    </row>
    <row r="1602" spans="1:6" x14ac:dyDescent="0.75">
      <c r="A1602" t="s">
        <v>4108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</row>
    <row r="1603" spans="1:6" x14ac:dyDescent="0.75">
      <c r="A1603" t="s">
        <v>135</v>
      </c>
      <c r="B1603" t="s">
        <v>4109</v>
      </c>
      <c r="C1603" t="s">
        <v>254</v>
      </c>
      <c r="D1603" t="s">
        <v>406</v>
      </c>
      <c r="E1603" t="s">
        <v>4110</v>
      </c>
      <c r="F1603" t="s">
        <v>3872</v>
      </c>
    </row>
    <row r="1604" spans="1:6" x14ac:dyDescent="0.75">
      <c r="A1604" t="s">
        <v>4111</v>
      </c>
      <c r="B1604" t="s">
        <v>4112</v>
      </c>
      <c r="C1604" t="s">
        <v>77</v>
      </c>
      <c r="D1604" t="s">
        <v>608</v>
      </c>
      <c r="E1604" t="s">
        <v>4113</v>
      </c>
      <c r="F1604" t="s">
        <v>2266</v>
      </c>
    </row>
    <row r="1605" spans="1:6" x14ac:dyDescent="0.75">
      <c r="A1605" t="s">
        <v>128</v>
      </c>
      <c r="B1605" t="s">
        <v>4114</v>
      </c>
      <c r="C1605" t="s">
        <v>42</v>
      </c>
      <c r="D1605" t="s">
        <v>264</v>
      </c>
      <c r="E1605" t="s">
        <v>955</v>
      </c>
      <c r="F1605" t="s">
        <v>1970</v>
      </c>
    </row>
    <row r="1606" spans="1:6" x14ac:dyDescent="0.75">
      <c r="A1606" t="s">
        <v>4115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</row>
    <row r="1607" spans="1:6" x14ac:dyDescent="0.75">
      <c r="A1607" t="s">
        <v>135</v>
      </c>
      <c r="B1607" t="s">
        <v>4116</v>
      </c>
      <c r="C1607" t="s">
        <v>296</v>
      </c>
      <c r="D1607" t="s">
        <v>3018</v>
      </c>
      <c r="E1607" t="s">
        <v>4117</v>
      </c>
      <c r="F1607" t="s">
        <v>1815</v>
      </c>
    </row>
    <row r="1608" spans="1:6" x14ac:dyDescent="0.75">
      <c r="A1608" t="s">
        <v>4118</v>
      </c>
      <c r="B1608" t="s">
        <v>4119</v>
      </c>
      <c r="C1608" t="s">
        <v>353</v>
      </c>
      <c r="D1608" t="s">
        <v>1728</v>
      </c>
      <c r="E1608" t="s">
        <v>4120</v>
      </c>
      <c r="F1608" t="s">
        <v>4121</v>
      </c>
    </row>
    <row r="1609" spans="1:6" x14ac:dyDescent="0.75">
      <c r="A1609" t="s">
        <v>1096</v>
      </c>
      <c r="B1609" t="s">
        <v>4122</v>
      </c>
      <c r="C1609" t="s">
        <v>259</v>
      </c>
      <c r="D1609" t="s">
        <v>1583</v>
      </c>
      <c r="E1609" t="s">
        <v>4123</v>
      </c>
      <c r="F1609" t="s">
        <v>1494</v>
      </c>
    </row>
    <row r="1610" spans="1:6" x14ac:dyDescent="0.75">
      <c r="A1610" t="s">
        <v>4124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</row>
    <row r="1611" spans="1:6" x14ac:dyDescent="0.75">
      <c r="A1611" t="s">
        <v>47</v>
      </c>
      <c r="B1611" t="s">
        <v>4125</v>
      </c>
      <c r="C1611" t="s">
        <v>265</v>
      </c>
      <c r="D1611" t="s">
        <v>414</v>
      </c>
      <c r="E1611" t="s">
        <v>1232</v>
      </c>
      <c r="F1611" t="s">
        <v>2041</v>
      </c>
    </row>
    <row r="1612" spans="1:6" x14ac:dyDescent="0.75">
      <c r="A1612" t="s">
        <v>4126</v>
      </c>
      <c r="B1612" t="s">
        <v>4127</v>
      </c>
      <c r="C1612" t="s">
        <v>43</v>
      </c>
      <c r="D1612" t="s">
        <v>481</v>
      </c>
      <c r="E1612" t="s">
        <v>3517</v>
      </c>
      <c r="F1612" t="s">
        <v>1388</v>
      </c>
    </row>
    <row r="1613" spans="1:6" x14ac:dyDescent="0.75">
      <c r="A1613" t="s">
        <v>1096</v>
      </c>
      <c r="B1613" t="s">
        <v>4128</v>
      </c>
      <c r="C1613" t="s">
        <v>339</v>
      </c>
      <c r="D1613" t="s">
        <v>158</v>
      </c>
      <c r="E1613" t="s">
        <v>1624</v>
      </c>
      <c r="F1613" t="s">
        <v>983</v>
      </c>
    </row>
    <row r="1614" spans="1:6" x14ac:dyDescent="0.75">
      <c r="A1614" t="s">
        <v>4129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</row>
    <row r="1615" spans="1:6" x14ac:dyDescent="0.75">
      <c r="A1615" t="s">
        <v>82</v>
      </c>
      <c r="B1615" t="s">
        <v>4130</v>
      </c>
      <c r="C1615" t="s">
        <v>4131</v>
      </c>
      <c r="D1615" t="s">
        <v>902</v>
      </c>
      <c r="E1615" t="s">
        <v>4132</v>
      </c>
      <c r="F1615" t="s">
        <v>4133</v>
      </c>
    </row>
    <row r="1616" spans="1:6" x14ac:dyDescent="0.75">
      <c r="A1616" t="s">
        <v>4134</v>
      </c>
      <c r="B1616" t="s">
        <v>4135</v>
      </c>
      <c r="C1616" t="s">
        <v>1497</v>
      </c>
      <c r="D1616" t="s">
        <v>1664</v>
      </c>
      <c r="E1616" t="s">
        <v>4136</v>
      </c>
      <c r="F1616" t="s">
        <v>4137</v>
      </c>
    </row>
    <row r="1617" spans="1:6" x14ac:dyDescent="0.75">
      <c r="A1617" t="s">
        <v>128</v>
      </c>
      <c r="B1617" t="s">
        <v>4138</v>
      </c>
      <c r="C1617" t="s">
        <v>4139</v>
      </c>
      <c r="D1617" t="s">
        <v>3571</v>
      </c>
      <c r="E1617" t="s">
        <v>4140</v>
      </c>
      <c r="F1617" t="s">
        <v>4141</v>
      </c>
    </row>
    <row r="1618" spans="1:6" x14ac:dyDescent="0.75">
      <c r="A1618" t="s">
        <v>4142</v>
      </c>
      <c r="B1618" t="s">
        <v>4135</v>
      </c>
      <c r="C1618" t="s">
        <v>1497</v>
      </c>
      <c r="D1618" t="s">
        <v>1664</v>
      </c>
      <c r="E1618" t="s">
        <v>4136</v>
      </c>
      <c r="F1618" t="s">
        <v>4137</v>
      </c>
    </row>
    <row r="1619" spans="1:6" x14ac:dyDescent="0.75">
      <c r="A1619" t="s">
        <v>1205</v>
      </c>
      <c r="B1619" t="s">
        <v>4143</v>
      </c>
      <c r="C1619" t="s">
        <v>899</v>
      </c>
      <c r="D1619" t="s">
        <v>146</v>
      </c>
      <c r="E1619" t="s">
        <v>1387</v>
      </c>
      <c r="F1619" t="s">
        <v>4144</v>
      </c>
    </row>
    <row r="1620" spans="1:6" x14ac:dyDescent="0.75">
      <c r="A1620" t="s">
        <v>802</v>
      </c>
      <c r="B1620" t="s">
        <v>4145</v>
      </c>
      <c r="C1620" t="s">
        <v>3833</v>
      </c>
      <c r="D1620" t="s">
        <v>1703</v>
      </c>
      <c r="E1620" t="s">
        <v>2217</v>
      </c>
      <c r="F1620" t="s">
        <v>3367</v>
      </c>
    </row>
    <row r="1621" spans="1:6" x14ac:dyDescent="0.75">
      <c r="A1621" t="s">
        <v>4146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</row>
    <row r="1622" spans="1:6" x14ac:dyDescent="0.75">
      <c r="A1622" t="s">
        <v>135</v>
      </c>
      <c r="B1622" t="s">
        <v>4147</v>
      </c>
      <c r="C1622" t="s">
        <v>1296</v>
      </c>
      <c r="D1622" t="s">
        <v>2162</v>
      </c>
      <c r="E1622" t="s">
        <v>4148</v>
      </c>
      <c r="F1622" t="s">
        <v>1654</v>
      </c>
    </row>
    <row r="1623" spans="1:6" x14ac:dyDescent="0.75">
      <c r="A1623" t="s">
        <v>4149</v>
      </c>
      <c r="B1623" t="s">
        <v>4150</v>
      </c>
      <c r="C1623" t="s">
        <v>352</v>
      </c>
      <c r="D1623" t="s">
        <v>353</v>
      </c>
      <c r="E1623" t="s">
        <v>4151</v>
      </c>
      <c r="F1623" t="s">
        <v>3219</v>
      </c>
    </row>
    <row r="1624" spans="1:6" x14ac:dyDescent="0.75">
      <c r="A1624" t="s">
        <v>128</v>
      </c>
      <c r="B1624" t="s">
        <v>4152</v>
      </c>
      <c r="C1624" t="s">
        <v>90</v>
      </c>
      <c r="D1624" t="s">
        <v>296</v>
      </c>
      <c r="E1624" t="s">
        <v>2812</v>
      </c>
      <c r="F1624" t="s">
        <v>547</v>
      </c>
    </row>
    <row r="1625" spans="1:6" x14ac:dyDescent="0.75">
      <c r="A1625" t="s">
        <v>4153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</row>
    <row r="1626" spans="1:6" x14ac:dyDescent="0.75">
      <c r="A1626" t="s">
        <v>135</v>
      </c>
      <c r="B1626" t="s">
        <v>4154</v>
      </c>
      <c r="C1626" t="s">
        <v>653</v>
      </c>
      <c r="D1626" t="s">
        <v>4155</v>
      </c>
      <c r="E1626" t="s">
        <v>4156</v>
      </c>
      <c r="F1626" t="s">
        <v>284</v>
      </c>
    </row>
    <row r="1627" spans="1:6" x14ac:dyDescent="0.75">
      <c r="A1627" t="s">
        <v>4157</v>
      </c>
      <c r="B1627" t="s">
        <v>4158</v>
      </c>
      <c r="C1627" t="s">
        <v>517</v>
      </c>
      <c r="D1627" t="s">
        <v>1522</v>
      </c>
      <c r="E1627" t="s">
        <v>597</v>
      </c>
      <c r="F1627" t="s">
        <v>241</v>
      </c>
    </row>
    <row r="1628" spans="1:6" x14ac:dyDescent="0.75">
      <c r="A1628" t="s">
        <v>128</v>
      </c>
      <c r="B1628" t="s">
        <v>4159</v>
      </c>
      <c r="C1628" t="s">
        <v>481</v>
      </c>
      <c r="D1628" t="s">
        <v>878</v>
      </c>
      <c r="E1628" t="s">
        <v>4160</v>
      </c>
      <c r="F1628" t="s">
        <v>1738</v>
      </c>
    </row>
    <row r="1629" spans="1:6" x14ac:dyDescent="0.75">
      <c r="A1629" t="s">
        <v>4161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</row>
    <row r="1630" spans="1:6" x14ac:dyDescent="0.75">
      <c r="A1630" t="s">
        <v>135</v>
      </c>
      <c r="B1630" t="s">
        <v>4162</v>
      </c>
      <c r="C1630" t="s">
        <v>103</v>
      </c>
      <c r="D1630" t="s">
        <v>400</v>
      </c>
      <c r="E1630" t="s">
        <v>4163</v>
      </c>
      <c r="F1630" t="s">
        <v>4164</v>
      </c>
    </row>
    <row r="1631" spans="1:6" x14ac:dyDescent="0.75">
      <c r="A1631" t="s">
        <v>4165</v>
      </c>
      <c r="B1631" t="s">
        <v>4166</v>
      </c>
      <c r="C1631" t="s">
        <v>264</v>
      </c>
      <c r="D1631" t="s">
        <v>273</v>
      </c>
      <c r="E1631" t="s">
        <v>4167</v>
      </c>
      <c r="F1631" t="s">
        <v>368</v>
      </c>
    </row>
    <row r="1632" spans="1:6" x14ac:dyDescent="0.75">
      <c r="A1632" t="s">
        <v>128</v>
      </c>
      <c r="B1632" t="s">
        <v>4168</v>
      </c>
      <c r="C1632" t="s">
        <v>43</v>
      </c>
      <c r="D1632" t="s">
        <v>481</v>
      </c>
      <c r="E1632" t="s">
        <v>3834</v>
      </c>
      <c r="F1632" t="s">
        <v>1711</v>
      </c>
    </row>
    <row r="1633" spans="1:6" x14ac:dyDescent="0.75">
      <c r="A1633" t="s">
        <v>4169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</row>
    <row r="1634" spans="1:6" x14ac:dyDescent="0.75">
      <c r="A1634" t="s">
        <v>28</v>
      </c>
      <c r="B1634" t="s">
        <v>4170</v>
      </c>
      <c r="C1634" t="s">
        <v>3387</v>
      </c>
      <c r="D1634" t="s">
        <v>1710</v>
      </c>
      <c r="E1634" t="s">
        <v>4171</v>
      </c>
      <c r="F1634" t="s">
        <v>3540</v>
      </c>
    </row>
    <row r="1635" spans="1:6" x14ac:dyDescent="0.75">
      <c r="A1635" t="s">
        <v>4172</v>
      </c>
      <c r="B1635" t="s">
        <v>4173</v>
      </c>
      <c r="C1635" t="s">
        <v>339</v>
      </c>
      <c r="D1635" t="s">
        <v>158</v>
      </c>
      <c r="E1635" t="s">
        <v>4174</v>
      </c>
      <c r="F1635" t="s">
        <v>3148</v>
      </c>
    </row>
    <row r="1636" spans="1:6" x14ac:dyDescent="0.75">
      <c r="A1636" t="s">
        <v>128</v>
      </c>
      <c r="B1636" t="s">
        <v>4175</v>
      </c>
      <c r="C1636" t="s">
        <v>118</v>
      </c>
      <c r="D1636" t="s">
        <v>133</v>
      </c>
      <c r="E1636" t="s">
        <v>2837</v>
      </c>
      <c r="F1636" t="s">
        <v>2290</v>
      </c>
    </row>
    <row r="1637" spans="1:6" x14ac:dyDescent="0.75">
      <c r="A1637" t="s">
        <v>4176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</row>
    <row r="1638" spans="1:6" x14ac:dyDescent="0.75">
      <c r="A1638" t="s">
        <v>135</v>
      </c>
      <c r="B1638" t="s">
        <v>4177</v>
      </c>
      <c r="C1638" t="s">
        <v>200</v>
      </c>
      <c r="D1638" t="s">
        <v>124</v>
      </c>
      <c r="E1638" t="s">
        <v>4178</v>
      </c>
      <c r="F1638" t="s">
        <v>986</v>
      </c>
    </row>
    <row r="1639" spans="1:6" x14ac:dyDescent="0.75">
      <c r="A1639" t="s">
        <v>4179</v>
      </c>
      <c r="B1639" t="s">
        <v>4180</v>
      </c>
      <c r="C1639" t="s">
        <v>1288</v>
      </c>
      <c r="D1639" t="s">
        <v>204</v>
      </c>
      <c r="E1639" t="s">
        <v>4181</v>
      </c>
      <c r="F1639" t="s">
        <v>4160</v>
      </c>
    </row>
    <row r="1640" spans="1:6" x14ac:dyDescent="0.75">
      <c r="A1640" t="s">
        <v>128</v>
      </c>
      <c r="B1640" t="s">
        <v>4182</v>
      </c>
      <c r="C1640" t="s">
        <v>565</v>
      </c>
      <c r="D1640" t="s">
        <v>692</v>
      </c>
      <c r="E1640" t="s">
        <v>2763</v>
      </c>
      <c r="F1640" t="s">
        <v>3715</v>
      </c>
    </row>
    <row r="1641" spans="1:6" x14ac:dyDescent="0.75">
      <c r="A1641" t="s">
        <v>4183</v>
      </c>
      <c r="B1641" t="s">
        <v>4184</v>
      </c>
      <c r="C1641" t="s">
        <v>185</v>
      </c>
      <c r="D1641" t="s">
        <v>216</v>
      </c>
      <c r="E1641" t="s">
        <v>4185</v>
      </c>
      <c r="F1641" t="s">
        <v>4186</v>
      </c>
    </row>
    <row r="1642" spans="1:6" x14ac:dyDescent="0.75">
      <c r="A1642" t="s">
        <v>4187</v>
      </c>
      <c r="B1642" t="s">
        <v>4188</v>
      </c>
      <c r="C1642" t="s">
        <v>396</v>
      </c>
      <c r="D1642" t="s">
        <v>211</v>
      </c>
      <c r="E1642" t="s">
        <v>4189</v>
      </c>
      <c r="F1642" t="s">
        <v>4190</v>
      </c>
    </row>
    <row r="1643" spans="1:6" x14ac:dyDescent="0.75">
      <c r="A1643" t="s">
        <v>4191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</row>
    <row r="1644" spans="1:6" x14ac:dyDescent="0.75">
      <c r="A1644" t="s">
        <v>135</v>
      </c>
      <c r="B1644" t="s">
        <v>4192</v>
      </c>
      <c r="C1644" t="s">
        <v>443</v>
      </c>
      <c r="D1644" t="s">
        <v>1064</v>
      </c>
      <c r="E1644" t="s">
        <v>120</v>
      </c>
      <c r="F1644" t="s">
        <v>3025</v>
      </c>
    </row>
    <row r="1645" spans="1:6" x14ac:dyDescent="0.75">
      <c r="A1645" t="s">
        <v>4193</v>
      </c>
      <c r="B1645" t="s">
        <v>4194</v>
      </c>
      <c r="C1645" t="s">
        <v>1110</v>
      </c>
      <c r="D1645" t="s">
        <v>3579</v>
      </c>
      <c r="E1645" t="s">
        <v>4195</v>
      </c>
      <c r="F1645" t="s">
        <v>4196</v>
      </c>
    </row>
    <row r="1646" spans="1:6" x14ac:dyDescent="0.75">
      <c r="A1646" t="s">
        <v>128</v>
      </c>
      <c r="B1646" t="s">
        <v>4197</v>
      </c>
      <c r="C1646" t="s">
        <v>565</v>
      </c>
      <c r="D1646" t="s">
        <v>736</v>
      </c>
      <c r="E1646" t="s">
        <v>4198</v>
      </c>
      <c r="F1646" t="s">
        <v>4199</v>
      </c>
    </row>
    <row r="1647" spans="1:6" x14ac:dyDescent="0.75">
      <c r="A1647" t="s">
        <v>4200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</row>
    <row r="1648" spans="1:6" x14ac:dyDescent="0.75">
      <c r="A1648" t="s">
        <v>82</v>
      </c>
      <c r="B1648" t="s">
        <v>4201</v>
      </c>
      <c r="C1648" t="s">
        <v>624</v>
      </c>
      <c r="D1648" t="s">
        <v>1784</v>
      </c>
      <c r="E1648" t="s">
        <v>4202</v>
      </c>
      <c r="F1648" t="s">
        <v>2980</v>
      </c>
    </row>
    <row r="1649" spans="1:6" x14ac:dyDescent="0.75">
      <c r="A1649" t="s">
        <v>4203</v>
      </c>
      <c r="B1649" t="s">
        <v>4204</v>
      </c>
      <c r="C1649" t="s">
        <v>195</v>
      </c>
      <c r="D1649" t="s">
        <v>153</v>
      </c>
      <c r="E1649" t="s">
        <v>4205</v>
      </c>
      <c r="F1649" t="s">
        <v>4206</v>
      </c>
    </row>
    <row r="1650" spans="1:6" x14ac:dyDescent="0.75">
      <c r="A1650" t="s">
        <v>128</v>
      </c>
      <c r="B1650" t="s">
        <v>1638</v>
      </c>
      <c r="C1650" t="s">
        <v>676</v>
      </c>
      <c r="D1650" t="s">
        <v>925</v>
      </c>
      <c r="E1650" t="s">
        <v>3457</v>
      </c>
      <c r="F1650" t="s">
        <v>344</v>
      </c>
    </row>
    <row r="1651" spans="1:6" x14ac:dyDescent="0.75">
      <c r="A1651" t="s">
        <v>4207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</row>
    <row r="1652" spans="1:6" x14ac:dyDescent="0.75">
      <c r="A1652" t="s">
        <v>28</v>
      </c>
      <c r="B1652" t="s">
        <v>4208</v>
      </c>
      <c r="C1652" t="s">
        <v>565</v>
      </c>
      <c r="D1652" t="s">
        <v>696</v>
      </c>
      <c r="E1652" t="s">
        <v>4209</v>
      </c>
      <c r="F1652" t="s">
        <v>2792</v>
      </c>
    </row>
    <row r="1653" spans="1:6" x14ac:dyDescent="0.75">
      <c r="A1653" t="s">
        <v>4210</v>
      </c>
      <c r="B1653" t="s">
        <v>4211</v>
      </c>
      <c r="C1653" t="s">
        <v>556</v>
      </c>
      <c r="D1653" t="s">
        <v>96</v>
      </c>
      <c r="E1653" t="s">
        <v>4212</v>
      </c>
      <c r="F1653" t="s">
        <v>4213</v>
      </c>
    </row>
    <row r="1654" spans="1:6" x14ac:dyDescent="0.75">
      <c r="A1654" t="s">
        <v>128</v>
      </c>
      <c r="B1654" t="s">
        <v>4214</v>
      </c>
      <c r="C1654" t="s">
        <v>43</v>
      </c>
      <c r="D1654" t="s">
        <v>200</v>
      </c>
      <c r="E1654" t="s">
        <v>4215</v>
      </c>
      <c r="F1654" t="s">
        <v>2867</v>
      </c>
    </row>
    <row r="1655" spans="1:6" x14ac:dyDescent="0.75">
      <c r="A1655" t="s">
        <v>4216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</row>
    <row r="1656" spans="1:6" x14ac:dyDescent="0.75">
      <c r="A1656" t="s">
        <v>82</v>
      </c>
      <c r="B1656" t="s">
        <v>4217</v>
      </c>
      <c r="C1656" t="s">
        <v>118</v>
      </c>
      <c r="D1656" t="s">
        <v>133</v>
      </c>
      <c r="E1656" t="s">
        <v>2305</v>
      </c>
      <c r="F1656" t="s">
        <v>3575</v>
      </c>
    </row>
    <row r="1657" spans="1:6" x14ac:dyDescent="0.75">
      <c r="A1657" t="s">
        <v>4218</v>
      </c>
      <c r="B1657" t="s">
        <v>4219</v>
      </c>
      <c r="C1657" t="s">
        <v>175</v>
      </c>
      <c r="D1657" t="s">
        <v>210</v>
      </c>
      <c r="E1657" t="s">
        <v>4220</v>
      </c>
      <c r="F1657" t="s">
        <v>4221</v>
      </c>
    </row>
    <row r="1658" spans="1:6" x14ac:dyDescent="0.75">
      <c r="A1658" t="s">
        <v>1096</v>
      </c>
      <c r="B1658" t="s">
        <v>4222</v>
      </c>
      <c r="C1658" t="s">
        <v>1522</v>
      </c>
      <c r="D1658" t="s">
        <v>1805</v>
      </c>
      <c r="E1658" t="s">
        <v>2327</v>
      </c>
      <c r="F1658" t="s">
        <v>4131</v>
      </c>
    </row>
    <row r="1659" spans="1:6" x14ac:dyDescent="0.75">
      <c r="A1659" t="s">
        <v>4223</v>
      </c>
      <c r="B1659" t="s">
        <v>4224</v>
      </c>
      <c r="C1659" t="s">
        <v>238</v>
      </c>
      <c r="D1659" t="s">
        <v>3110</v>
      </c>
      <c r="E1659" t="s">
        <v>4225</v>
      </c>
      <c r="F1659" t="s">
        <v>2870</v>
      </c>
    </row>
    <row r="1660" spans="1:6" x14ac:dyDescent="0.75">
      <c r="A1660" t="s">
        <v>4226</v>
      </c>
      <c r="B1660" t="s">
        <v>4227</v>
      </c>
      <c r="C1660" t="s">
        <v>264</v>
      </c>
      <c r="D1660" t="s">
        <v>265</v>
      </c>
      <c r="E1660" t="s">
        <v>1532</v>
      </c>
      <c r="F1660" t="s">
        <v>2087</v>
      </c>
    </row>
    <row r="1661" spans="1:6" x14ac:dyDescent="0.75">
      <c r="A1661" t="s">
        <v>4228</v>
      </c>
      <c r="B1661" t="s">
        <v>4229</v>
      </c>
      <c r="C1661" t="s">
        <v>77</v>
      </c>
      <c r="D1661" t="s">
        <v>608</v>
      </c>
      <c r="E1661" t="s">
        <v>1760</v>
      </c>
      <c r="F1661" t="s">
        <v>3461</v>
      </c>
    </row>
    <row r="1662" spans="1:6" x14ac:dyDescent="0.75">
      <c r="A1662" t="s">
        <v>4230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</row>
    <row r="1663" spans="1:6" x14ac:dyDescent="0.75">
      <c r="A1663" t="s">
        <v>82</v>
      </c>
      <c r="B1663" t="s">
        <v>4231</v>
      </c>
      <c r="C1663" t="s">
        <v>414</v>
      </c>
      <c r="D1663" t="s">
        <v>2184</v>
      </c>
      <c r="E1663" t="s">
        <v>132</v>
      </c>
      <c r="F1663" t="s">
        <v>119</v>
      </c>
    </row>
    <row r="1664" spans="1:6" x14ac:dyDescent="0.75">
      <c r="A1664" t="s">
        <v>4218</v>
      </c>
      <c r="B1664" t="s">
        <v>4232</v>
      </c>
      <c r="C1664" t="s">
        <v>96</v>
      </c>
      <c r="D1664" t="s">
        <v>97</v>
      </c>
      <c r="E1664" t="s">
        <v>4233</v>
      </c>
      <c r="F1664" t="s">
        <v>888</v>
      </c>
    </row>
    <row r="1665" spans="1:6" x14ac:dyDescent="0.75">
      <c r="A1665" t="s">
        <v>128</v>
      </c>
      <c r="B1665" t="s">
        <v>4234</v>
      </c>
      <c r="C1665" t="s">
        <v>97</v>
      </c>
      <c r="D1665" t="s">
        <v>1620</v>
      </c>
      <c r="E1665" t="s">
        <v>3226</v>
      </c>
      <c r="F1665" t="s">
        <v>4235</v>
      </c>
    </row>
    <row r="1666" spans="1:6" x14ac:dyDescent="0.75">
      <c r="A1666" t="s">
        <v>4236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</row>
    <row r="1667" spans="1:6" x14ac:dyDescent="0.75">
      <c r="A1667" t="s">
        <v>82</v>
      </c>
      <c r="B1667" t="s">
        <v>4237</v>
      </c>
      <c r="C1667" t="s">
        <v>91</v>
      </c>
      <c r="D1667" t="s">
        <v>2482</v>
      </c>
      <c r="E1667" t="s">
        <v>4238</v>
      </c>
      <c r="F1667" t="s">
        <v>4239</v>
      </c>
    </row>
    <row r="1668" spans="1:6" x14ac:dyDescent="0.75">
      <c r="A1668" t="s">
        <v>4240</v>
      </c>
      <c r="B1668" t="s">
        <v>4241</v>
      </c>
      <c r="C1668" t="s">
        <v>692</v>
      </c>
      <c r="D1668" t="s">
        <v>1744</v>
      </c>
      <c r="E1668" t="s">
        <v>4242</v>
      </c>
      <c r="F1668" t="s">
        <v>26</v>
      </c>
    </row>
    <row r="1669" spans="1:6" x14ac:dyDescent="0.75">
      <c r="A1669" t="s">
        <v>128</v>
      </c>
      <c r="B1669" t="s">
        <v>4243</v>
      </c>
      <c r="C1669" t="s">
        <v>195</v>
      </c>
      <c r="D1669" t="s">
        <v>334</v>
      </c>
      <c r="E1669" t="s">
        <v>730</v>
      </c>
      <c r="F1669" t="s">
        <v>1139</v>
      </c>
    </row>
    <row r="1670" spans="1:6" x14ac:dyDescent="0.75">
      <c r="A1670" t="s">
        <v>4244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</row>
    <row r="1671" spans="1:6" x14ac:dyDescent="0.75">
      <c r="A1671" t="s">
        <v>82</v>
      </c>
      <c r="B1671" t="s">
        <v>4245</v>
      </c>
      <c r="C1671" t="s">
        <v>916</v>
      </c>
      <c r="D1671" t="s">
        <v>190</v>
      </c>
      <c r="E1671" t="s">
        <v>3642</v>
      </c>
      <c r="F1671" t="s">
        <v>3144</v>
      </c>
    </row>
    <row r="1672" spans="1:6" x14ac:dyDescent="0.75">
      <c r="A1672" t="s">
        <v>4246</v>
      </c>
      <c r="B1672" t="s">
        <v>4247</v>
      </c>
      <c r="C1672" t="s">
        <v>264</v>
      </c>
      <c r="D1672" t="s">
        <v>592</v>
      </c>
      <c r="E1672" t="s">
        <v>4248</v>
      </c>
      <c r="F1672" t="s">
        <v>1141</v>
      </c>
    </row>
    <row r="1673" spans="1:6" x14ac:dyDescent="0.75">
      <c r="A1673" t="s">
        <v>128</v>
      </c>
      <c r="B1673" t="s">
        <v>4249</v>
      </c>
      <c r="C1673" t="s">
        <v>259</v>
      </c>
      <c r="D1673" t="s">
        <v>260</v>
      </c>
      <c r="E1673" t="s">
        <v>4250</v>
      </c>
      <c r="F1673" t="s">
        <v>4251</v>
      </c>
    </row>
    <row r="1674" spans="1:6" x14ac:dyDescent="0.75">
      <c r="A1674" t="s">
        <v>4252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</row>
    <row r="1675" spans="1:6" x14ac:dyDescent="0.75">
      <c r="A1675" t="s">
        <v>47</v>
      </c>
      <c r="B1675" t="s">
        <v>4253</v>
      </c>
      <c r="C1675" t="s">
        <v>1579</v>
      </c>
      <c r="D1675" t="s">
        <v>4254</v>
      </c>
      <c r="E1675" t="s">
        <v>4255</v>
      </c>
      <c r="F1675" t="s">
        <v>670</v>
      </c>
    </row>
    <row r="1676" spans="1:6" x14ac:dyDescent="0.75">
      <c r="A1676" t="s">
        <v>4256</v>
      </c>
      <c r="B1676" t="s">
        <v>4257</v>
      </c>
      <c r="C1676" t="s">
        <v>200</v>
      </c>
      <c r="D1676" t="s">
        <v>250</v>
      </c>
      <c r="E1676" t="s">
        <v>4258</v>
      </c>
      <c r="F1676" t="s">
        <v>4259</v>
      </c>
    </row>
    <row r="1677" spans="1:6" x14ac:dyDescent="0.75">
      <c r="A1677" t="s">
        <v>128</v>
      </c>
      <c r="B1677" t="s">
        <v>4260</v>
      </c>
      <c r="C1677" t="s">
        <v>225</v>
      </c>
      <c r="D1677" t="s">
        <v>226</v>
      </c>
      <c r="E1677" t="s">
        <v>4261</v>
      </c>
      <c r="F1677" t="s">
        <v>720</v>
      </c>
    </row>
    <row r="1678" spans="1:6" x14ac:dyDescent="0.75">
      <c r="A1678" t="s">
        <v>4262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</row>
    <row r="1679" spans="1:6" x14ac:dyDescent="0.75">
      <c r="A1679" t="s">
        <v>82</v>
      </c>
      <c r="B1679" t="s">
        <v>4263</v>
      </c>
      <c r="C1679" t="s">
        <v>343</v>
      </c>
      <c r="D1679" t="s">
        <v>344</v>
      </c>
      <c r="E1679" t="s">
        <v>3402</v>
      </c>
      <c r="F1679" t="s">
        <v>4264</v>
      </c>
    </row>
    <row r="1680" spans="1:6" x14ac:dyDescent="0.75">
      <c r="A1680" t="s">
        <v>4265</v>
      </c>
      <c r="B1680" t="s">
        <v>4266</v>
      </c>
      <c r="C1680" t="s">
        <v>264</v>
      </c>
      <c r="D1680" t="s">
        <v>273</v>
      </c>
      <c r="E1680" t="s">
        <v>4267</v>
      </c>
      <c r="F1680" t="s">
        <v>1731</v>
      </c>
    </row>
    <row r="1681" spans="1:6" x14ac:dyDescent="0.75">
      <c r="A1681" t="s">
        <v>128</v>
      </c>
      <c r="B1681" t="s">
        <v>4268</v>
      </c>
      <c r="C1681" t="s">
        <v>77</v>
      </c>
      <c r="D1681" t="s">
        <v>306</v>
      </c>
      <c r="E1681" t="s">
        <v>4269</v>
      </c>
      <c r="F1681" t="s">
        <v>2747</v>
      </c>
    </row>
    <row r="1682" spans="1:6" x14ac:dyDescent="0.75">
      <c r="A1682" t="s">
        <v>4270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</row>
    <row r="1683" spans="1:6" x14ac:dyDescent="0.75">
      <c r="A1683" t="s">
        <v>82</v>
      </c>
      <c r="B1683" t="s">
        <v>4271</v>
      </c>
      <c r="C1683" t="s">
        <v>144</v>
      </c>
      <c r="D1683" t="s">
        <v>310</v>
      </c>
      <c r="E1683" t="s">
        <v>891</v>
      </c>
      <c r="F1683" t="s">
        <v>462</v>
      </c>
    </row>
    <row r="1684" spans="1:6" x14ac:dyDescent="0.75">
      <c r="A1684" t="s">
        <v>4272</v>
      </c>
      <c r="B1684" t="s">
        <v>4273</v>
      </c>
      <c r="C1684" t="s">
        <v>42</v>
      </c>
      <c r="D1684" t="s">
        <v>43</v>
      </c>
      <c r="E1684" t="s">
        <v>4274</v>
      </c>
      <c r="F1684" t="s">
        <v>2282</v>
      </c>
    </row>
    <row r="1685" spans="1:6" x14ac:dyDescent="0.75">
      <c r="A1685" t="s">
        <v>128</v>
      </c>
      <c r="B1685" t="s">
        <v>4275</v>
      </c>
      <c r="C1685" t="s">
        <v>72</v>
      </c>
      <c r="D1685" t="s">
        <v>1358</v>
      </c>
      <c r="E1685" t="s">
        <v>4276</v>
      </c>
      <c r="F1685" t="s">
        <v>629</v>
      </c>
    </row>
    <row r="1686" spans="1:6" x14ac:dyDescent="0.75">
      <c r="A1686" t="s">
        <v>4277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</row>
    <row r="1687" spans="1:6" x14ac:dyDescent="0.75">
      <c r="A1687" t="s">
        <v>135</v>
      </c>
      <c r="B1687" t="s">
        <v>4278</v>
      </c>
      <c r="C1687" t="s">
        <v>56</v>
      </c>
      <c r="D1687" t="s">
        <v>1418</v>
      </c>
      <c r="E1687" t="s">
        <v>4279</v>
      </c>
      <c r="F1687" t="s">
        <v>4280</v>
      </c>
    </row>
    <row r="1688" spans="1:6" x14ac:dyDescent="0.75">
      <c r="A1688" t="s">
        <v>15</v>
      </c>
      <c r="B1688" t="s">
        <v>4281</v>
      </c>
      <c r="C1688" t="s">
        <v>195</v>
      </c>
      <c r="D1688" t="s">
        <v>1648</v>
      </c>
      <c r="E1688" t="s">
        <v>2386</v>
      </c>
      <c r="F1688" t="s">
        <v>4282</v>
      </c>
    </row>
    <row r="1689" spans="1:6" x14ac:dyDescent="0.75">
      <c r="A1689" t="s">
        <v>4283</v>
      </c>
      <c r="B1689" t="s">
        <v>4284</v>
      </c>
      <c r="C1689" t="s">
        <v>765</v>
      </c>
      <c r="D1689" t="s">
        <v>766</v>
      </c>
      <c r="E1689" t="s">
        <v>4285</v>
      </c>
      <c r="F1689" t="s">
        <v>4286</v>
      </c>
    </row>
    <row r="1690" spans="1:6" x14ac:dyDescent="0.75">
      <c r="A1690" t="s">
        <v>4287</v>
      </c>
      <c r="B1690" t="s">
        <v>4288</v>
      </c>
      <c r="C1690" t="s">
        <v>259</v>
      </c>
      <c r="D1690" t="s">
        <v>1583</v>
      </c>
      <c r="E1690" t="s">
        <v>4289</v>
      </c>
      <c r="F1690" t="s">
        <v>490</v>
      </c>
    </row>
    <row r="1691" spans="1:6" x14ac:dyDescent="0.75">
      <c r="A1691" t="s">
        <v>110</v>
      </c>
      <c r="B1691" t="s">
        <v>4290</v>
      </c>
      <c r="C1691" t="s">
        <v>1623</v>
      </c>
      <c r="D1691" t="s">
        <v>4291</v>
      </c>
      <c r="E1691" t="s">
        <v>3364</v>
      </c>
      <c r="F1691" t="s">
        <v>3365</v>
      </c>
    </row>
    <row r="1692" spans="1:6" x14ac:dyDescent="0.75">
      <c r="A1692" t="s">
        <v>4292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</row>
    <row r="1693" spans="1:6" x14ac:dyDescent="0.75">
      <c r="A1693" t="s">
        <v>82</v>
      </c>
      <c r="B1693" t="s">
        <v>4293</v>
      </c>
      <c r="C1693" t="s">
        <v>103</v>
      </c>
      <c r="D1693" t="s">
        <v>287</v>
      </c>
      <c r="E1693" t="s">
        <v>1034</v>
      </c>
      <c r="F1693" t="s">
        <v>4294</v>
      </c>
    </row>
    <row r="1694" spans="1:6" x14ac:dyDescent="0.75">
      <c r="A1694" t="s">
        <v>4295</v>
      </c>
      <c r="B1694" t="s">
        <v>4296</v>
      </c>
      <c r="C1694" t="s">
        <v>42</v>
      </c>
      <c r="D1694" t="s">
        <v>1288</v>
      </c>
      <c r="E1694" t="s">
        <v>4297</v>
      </c>
      <c r="F1694" t="s">
        <v>2021</v>
      </c>
    </row>
    <row r="1695" spans="1:6" x14ac:dyDescent="0.75">
      <c r="A1695" t="s">
        <v>40</v>
      </c>
      <c r="B1695" t="s">
        <v>4298</v>
      </c>
      <c r="C1695" t="s">
        <v>587</v>
      </c>
      <c r="D1695" t="s">
        <v>608</v>
      </c>
      <c r="E1695" t="s">
        <v>4299</v>
      </c>
      <c r="F1695" t="s">
        <v>3226</v>
      </c>
    </row>
    <row r="1696" spans="1:6" x14ac:dyDescent="0.75">
      <c r="A1696" t="s">
        <v>4300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</row>
    <row r="1697" spans="1:6" x14ac:dyDescent="0.75">
      <c r="A1697" t="s">
        <v>82</v>
      </c>
      <c r="B1697" t="s">
        <v>4301</v>
      </c>
      <c r="C1697" t="s">
        <v>565</v>
      </c>
      <c r="D1697" t="s">
        <v>692</v>
      </c>
      <c r="E1697" t="s">
        <v>4302</v>
      </c>
      <c r="F1697" t="s">
        <v>2139</v>
      </c>
    </row>
    <row r="1698" spans="1:6" x14ac:dyDescent="0.75">
      <c r="A1698" t="s">
        <v>4303</v>
      </c>
      <c r="B1698" t="s">
        <v>4304</v>
      </c>
      <c r="C1698" t="s">
        <v>143</v>
      </c>
      <c r="D1698" t="s">
        <v>144</v>
      </c>
      <c r="E1698" t="s">
        <v>4305</v>
      </c>
      <c r="F1698" t="s">
        <v>4306</v>
      </c>
    </row>
    <row r="1699" spans="1:6" x14ac:dyDescent="0.75">
      <c r="A1699" t="s">
        <v>128</v>
      </c>
      <c r="B1699" t="s">
        <v>4307</v>
      </c>
      <c r="C1699" t="s">
        <v>42</v>
      </c>
      <c r="D1699" t="s">
        <v>1288</v>
      </c>
      <c r="E1699" t="s">
        <v>4308</v>
      </c>
      <c r="F1699" t="s">
        <v>2298</v>
      </c>
    </row>
    <row r="1700" spans="1:6" x14ac:dyDescent="0.75">
      <c r="A1700" t="s">
        <v>4309</v>
      </c>
      <c r="B1700" t="s">
        <v>4310</v>
      </c>
      <c r="C1700" t="s">
        <v>565</v>
      </c>
      <c r="D1700" t="s">
        <v>696</v>
      </c>
      <c r="E1700" t="s">
        <v>950</v>
      </c>
      <c r="F1700" t="s">
        <v>3593</v>
      </c>
    </row>
    <row r="1701" spans="1:6" x14ac:dyDescent="0.75">
      <c r="A1701" t="s">
        <v>4311</v>
      </c>
      <c r="B1701" t="s">
        <v>987</v>
      </c>
      <c r="C1701" t="s">
        <v>242</v>
      </c>
      <c r="D1701" t="s">
        <v>676</v>
      </c>
      <c r="E1701" t="s">
        <v>987</v>
      </c>
      <c r="F1701" t="s">
        <v>1093</v>
      </c>
    </row>
  </sheetData>
  <mergeCells count="5">
    <mergeCell ref="A2:A4"/>
    <mergeCell ref="B3:B4"/>
    <mergeCell ref="C3:D3"/>
    <mergeCell ref="E3:F3"/>
    <mergeCell ref="B2:F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AF2A-E7BC-4D58-86E7-BB5003EEFCEF}">
  <dimension ref="A1:F1701"/>
  <sheetViews>
    <sheetView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E42" sqref="E42"/>
    </sheetView>
  </sheetViews>
  <sheetFormatPr defaultRowHeight="14.75" x14ac:dyDescent="0.75"/>
  <cols>
    <col min="1" max="1" width="27.7265625" customWidth="1"/>
    <col min="2" max="2" width="9.7265625" bestFit="1" customWidth="1"/>
    <col min="3" max="3" width="11.7265625" customWidth="1"/>
    <col min="4" max="4" width="16.54296875" bestFit="1" customWidth="1"/>
    <col min="5" max="5" width="11" customWidth="1"/>
    <col min="6" max="6" width="15.54296875" bestFit="1" customWidth="1"/>
  </cols>
  <sheetData>
    <row r="1" spans="1:6" x14ac:dyDescent="0.75">
      <c r="A1" t="s">
        <v>0</v>
      </c>
      <c r="B1" t="s">
        <v>0</v>
      </c>
      <c r="D1" t="s">
        <v>0</v>
      </c>
      <c r="E1" t="s">
        <v>0</v>
      </c>
    </row>
    <row r="2" spans="1:6" x14ac:dyDescent="0.75">
      <c r="A2" s="13" t="s">
        <v>1</v>
      </c>
      <c r="B2" s="18">
        <v>1980</v>
      </c>
      <c r="C2" s="18"/>
      <c r="D2" s="18"/>
      <c r="E2" s="18"/>
      <c r="F2" s="18"/>
    </row>
    <row r="3" spans="1:6" ht="14.9" customHeight="1" x14ac:dyDescent="0.75">
      <c r="A3" s="13"/>
      <c r="B3" s="14" t="s">
        <v>2</v>
      </c>
      <c r="C3" s="19" t="s">
        <v>3</v>
      </c>
      <c r="D3" s="20"/>
      <c r="E3" s="19" t="s">
        <v>4</v>
      </c>
      <c r="F3" s="20"/>
    </row>
    <row r="4" spans="1:6" x14ac:dyDescent="0.75">
      <c r="A4" s="13"/>
      <c r="B4" s="15"/>
      <c r="C4" s="3" t="s">
        <v>5</v>
      </c>
      <c r="D4" s="3" t="s">
        <v>6</v>
      </c>
      <c r="E4" s="3" t="s">
        <v>7</v>
      </c>
      <c r="F4" s="3" t="s">
        <v>8</v>
      </c>
    </row>
    <row r="5" spans="1:6" x14ac:dyDescent="0.75">
      <c r="A5" t="s">
        <v>0</v>
      </c>
      <c r="B5" t="s">
        <v>0</v>
      </c>
      <c r="C5" t="s">
        <v>0</v>
      </c>
      <c r="D5" t="s">
        <v>0</v>
      </c>
      <c r="E5" t="s">
        <v>0</v>
      </c>
    </row>
    <row r="6" spans="1:6" x14ac:dyDescent="0.75">
      <c r="A6" t="str">
        <f>SUBSTITUTE(SUBSTITUTE(SUBSTITUTE(SUBSTITUTE(raw!A6, "oreo", "area"), "areo", "area"), "orea", "area"),"centrol", "central")</f>
        <v>United States (366 areas)</v>
      </c>
      <c r="B6">
        <f>IF(raw!B6="","",VALUE(SUBSTITUTE(SUBSTITUTE(SUBSTITUTE(raw!B6," ",""),"I","1"),"-",0)))</f>
        <v>139170683</v>
      </c>
      <c r="C6">
        <f>IF(raw!C6="","",VALUE(SUBSTITUTE(SUBSTITUTE(SUBSTITUTE(raw!C6," ",""),"I","1"),"-",0)))</f>
        <v>52017</v>
      </c>
      <c r="D6">
        <f>IF(raw!D6="","",VALUE(SUBSTITUTE(SUBSTITUTE(SUBSTITUTE(raw!D6," ",""),"I","1"),"-",0)))</f>
        <v>134724</v>
      </c>
      <c r="E6">
        <f>IF(raw!E6="","",VALUE(SUBSTITUTE(SUBSTITUTE(SUBSTITUTE(raw!E6," ",""),"I","1"),"-",0)))</f>
        <v>2675</v>
      </c>
      <c r="F6">
        <f>IF(raw!F6="","",VALUE(SUBSTITUTE(SUBSTITUTE(SUBSTITUTE(raw!F6," ",""),"I","1"),"-",0)))</f>
        <v>1033</v>
      </c>
    </row>
    <row r="7" spans="1:6" x14ac:dyDescent="0.75">
      <c r="A7" t="str">
        <f>SUBSTITUTE(SUBSTITUTE(SUBSTITUTE(SUBSTITUTE(raw!A7, "oreo", "area"), "areo", "area"), "orea", "area"),"centrol", "central")</f>
        <v>Inside central cities</v>
      </c>
      <c r="B7">
        <f>IF(raw!B7="","",VALUE(SUBSTITUTE(SUBSTITUTE(SUBSTITUTE(raw!B7," ",""),"I","1"),"-",0)))</f>
        <v>67035302</v>
      </c>
      <c r="C7">
        <f>IF(raw!C7="","",VALUE(SUBSTITUTE(SUBSTITUTE(SUBSTITUTE(raw!C7," ",""),"I","1"),"-",0)))</f>
        <v>18876</v>
      </c>
      <c r="D7">
        <f>IF(raw!D7="","",VALUE(SUBSTITUTE(SUBSTITUTE(SUBSTITUTE(raw!D7," ",""),"I","1"),"-",0)))</f>
        <v>48888</v>
      </c>
      <c r="E7">
        <f>IF(raw!E7="","",VALUE(SUBSTITUTE(SUBSTITUTE(SUBSTITUTE(raw!E7," ",""),"I","1"),"-",0)))</f>
        <v>3551</v>
      </c>
      <c r="F7">
        <f>IF(raw!F7="","",VALUE(SUBSTITUTE(SUBSTITUTE(SUBSTITUTE(raw!F7," ",""),"I","1"),"-",0)))</f>
        <v>1371</v>
      </c>
    </row>
    <row r="8" spans="1:6" x14ac:dyDescent="0.75">
      <c r="A8" t="str">
        <f>SUBSTITUTE(SUBSTITUTE(SUBSTITUTE(SUBSTITUTE(raw!A8, "oreo", "area"), "areo", "area"), "orea", "area"),"centrol", "central")</f>
        <v>Outside central cities</v>
      </c>
      <c r="B8">
        <f>IF(raw!B8="","",VALUE(SUBSTITUTE(SUBSTITUTE(SUBSTITUTE(raw!B8," ",""),"I","1"),"-",0)))</f>
        <v>72135381</v>
      </c>
      <c r="C8">
        <f>IF(raw!C8="","",VALUE(SUBSTITUTE(SUBSTITUTE(SUBSTITUTE(raw!C8," ",""),"I","1"),"-",0)))</f>
        <v>33141</v>
      </c>
      <c r="D8">
        <f>IF(raw!D8="","",VALUE(SUBSTITUTE(SUBSTITUTE(SUBSTITUTE(raw!D8," ",""),"I","1"),"-",0)))</f>
        <v>85836</v>
      </c>
      <c r="E8">
        <f>IF(raw!E8="","",VALUE(SUBSTITUTE(SUBSTITUTE(SUBSTITUTE(raw!E8," ",""),"I","1"),"-",0)))</f>
        <v>2177</v>
      </c>
      <c r="F8">
        <f>IF(raw!F8="","",VALUE(SUBSTITUTE(SUBSTITUTE(SUBSTITUTE(raw!F8," ",""),"I","1"),"-",0)))</f>
        <v>840</v>
      </c>
    </row>
    <row r="9" spans="1:6" x14ac:dyDescent="0.75">
      <c r="A9" t="str">
        <f>SUBSTITUTE(SUBSTITUTE(SUBSTITUTE(SUBSTITUTE(raw!A9, "oreo", "area"), "areo", "area"), "orea", "area"),"centrol", "central")</f>
        <v>ABILENE, TEX.</v>
      </c>
      <c r="B9" t="str">
        <f>IF(raw!B9="","",VALUE(SUBSTITUTE(SUBSTITUTE(SUBSTITUTE(raw!B9," ",""),"I","1"),"-",0)))</f>
        <v/>
      </c>
      <c r="C9" t="str">
        <f>IF(raw!C9="","",VALUE(SUBSTITUTE(SUBSTITUTE(SUBSTITUTE(raw!C9," ",""),"I","1"),"-",0)))</f>
        <v/>
      </c>
      <c r="D9" t="str">
        <f>IF(raw!D9="","",VALUE(SUBSTITUTE(SUBSTITUTE(SUBSTITUTE(raw!D9," ",""),"I","1"),"-",0)))</f>
        <v/>
      </c>
      <c r="E9" t="str">
        <f>IF(raw!E9="","",VALUE(SUBSTITUTE(SUBSTITUTE(SUBSTITUTE(raw!E9," ",""),"I","1"),"-",0)))</f>
        <v/>
      </c>
      <c r="F9" t="str">
        <f>IF(raw!F9="","",VALUE(SUBSTITUTE(SUBSTITUTE(SUBSTITUTE(raw!F9," ",""),"I","1"),"-",0)))</f>
        <v/>
      </c>
    </row>
    <row r="10" spans="1:6" x14ac:dyDescent="0.75">
      <c r="A10" t="str">
        <f>SUBSTITUTE(SUBSTITUTE(SUBSTITUTE(SUBSTITUTE(raw!A10, "oreo", "area"), "areo", "area"), "orea", "area"),"centrol", "central")</f>
        <v>The area</v>
      </c>
      <c r="B10">
        <f>IF(raw!B10="","",VALUE(SUBSTITUTE(SUBSTITUTE(SUBSTITUTE(raw!B10," ",""),"I","1"),"-",0)))</f>
        <v>99763</v>
      </c>
      <c r="C10">
        <f>IF(raw!C10="","",VALUE(SUBSTITUTE(SUBSTITUTE(SUBSTITUTE(raw!C10," ",""),"I","1"),"-",0)))</f>
        <v>81</v>
      </c>
      <c r="D10">
        <f>IF(raw!D10="","",VALUE(SUBSTITUTE(SUBSTITUTE(SUBSTITUTE(raw!D10," ",""),"I","1"),"-",0)))</f>
        <v>210</v>
      </c>
      <c r="E10">
        <f>IF(raw!E10="","",VALUE(SUBSTITUTE(SUBSTITUTE(SUBSTITUTE(raw!E10," ",""),"I","1"),"-",0)))</f>
        <v>1232</v>
      </c>
      <c r="F10">
        <f>IF(raw!F10="","",VALUE(SUBSTITUTE(SUBSTITUTE(SUBSTITUTE(raw!F10," ",""),"I","1"),"-",0)))</f>
        <v>475</v>
      </c>
    </row>
    <row r="11" spans="1:6" x14ac:dyDescent="0.75">
      <c r="A11" t="str">
        <f>SUBSTITUTE(SUBSTITUTE(SUBSTITUTE(SUBSTITUTE(raw!A11, "oreo", "area"), "areo", "area"), "orea", "area"),"centrol", "central")</f>
        <v>Abilene city</v>
      </c>
      <c r="B11">
        <f>IF(raw!B11="","",VALUE(SUBSTITUTE(SUBSTITUTE(SUBSTITUTE(raw!B11," ",""),"I","1"),"-",0)))</f>
        <v>98315</v>
      </c>
      <c r="C11">
        <f>IF(raw!C11="","",VALUE(SUBSTITUTE(SUBSTITUTE(SUBSTITUTE(raw!C11," ",""),"I","1"),"-",0)))</f>
        <v>76</v>
      </c>
      <c r="D11">
        <f>IF(raw!D11="","",VALUE(SUBSTITUTE(SUBSTITUTE(SUBSTITUTE(raw!D11," ",""),"I","1"),"-",0)))</f>
        <v>197</v>
      </c>
      <c r="E11">
        <f>IF(raw!E11="","",VALUE(SUBSTITUTE(SUBSTITUTE(SUBSTITUTE(raw!E11," ",""),"I","1"),"-",0)))</f>
        <v>1294</v>
      </c>
      <c r="F11">
        <f>IF(raw!F11="","",VALUE(SUBSTITUTE(SUBSTITUTE(SUBSTITUTE(raw!F11," ",""),"I","1"),"-",0)))</f>
        <v>499</v>
      </c>
    </row>
    <row r="12" spans="1:6" x14ac:dyDescent="0.75">
      <c r="A12" t="str">
        <f>SUBSTITUTE(SUBSTITUTE(SUBSTITUTE(SUBSTITUTE(raw!A12, "oreo", "area"), "areo", "area"), "orea", "area"),"centrol", "central")</f>
        <v>Outside central city</v>
      </c>
      <c r="B12">
        <f>IF(raw!B12="","",VALUE(SUBSTITUTE(SUBSTITUTE(SUBSTITUTE(raw!B12," ",""),"I","1"),"-",0)))</f>
        <v>1448</v>
      </c>
      <c r="C12">
        <f>IF(raw!C12="","",VALUE(SUBSTITUTE(SUBSTITUTE(SUBSTITUTE(raw!C12," ",""),"I","1"),"-",0)))</f>
        <v>5</v>
      </c>
      <c r="D12">
        <f>IF(raw!D12="","",VALUE(SUBSTITUTE(SUBSTITUTE(SUBSTITUTE(raw!D12," ",""),"I","1"),"-",0)))</f>
        <v>14</v>
      </c>
      <c r="E12">
        <f>IF(raw!E12="","",VALUE(SUBSTITUTE(SUBSTITUTE(SUBSTITUTE(raw!E12," ",""),"I","1"),"-",0)))</f>
        <v>290</v>
      </c>
      <c r="F12">
        <f>IF(raw!F12="","",VALUE(SUBSTITUTE(SUBSTITUTE(SUBSTITUTE(raw!F12," ",""),"I","1"),"-",0)))</f>
        <v>103</v>
      </c>
    </row>
    <row r="13" spans="1:6" x14ac:dyDescent="0.75">
      <c r="A13" t="str">
        <f>SUBSTITUTE(SUBSTITUTE(SUBSTITUTE(SUBSTITUTE(raw!A13, "oreo", "area"), "areo", "area"), "orea", "area"),"centrol", "central")</f>
        <v>AKRON, OHIO</v>
      </c>
      <c r="B13" t="str">
        <f>IF(raw!B13="","",VALUE(SUBSTITUTE(SUBSTITUTE(SUBSTITUTE(raw!B13," ",""),"I","1"),"-",0)))</f>
        <v/>
      </c>
      <c r="C13" t="str">
        <f>IF(raw!C13="","",VALUE(SUBSTITUTE(SUBSTITUTE(SUBSTITUTE(raw!C13," ",""),"I","1"),"-",0)))</f>
        <v/>
      </c>
      <c r="D13" t="str">
        <f>IF(raw!D13="","",VALUE(SUBSTITUTE(SUBSTITUTE(SUBSTITUTE(raw!D13," ",""),"I","1"),"-",0)))</f>
        <v/>
      </c>
      <c r="E13" t="str">
        <f>IF(raw!E13="","",VALUE(SUBSTITUTE(SUBSTITUTE(SUBSTITUTE(raw!E13," ",""),"I","1"),"-",0)))</f>
        <v/>
      </c>
      <c r="F13" t="str">
        <f>IF(raw!F13="","",VALUE(SUBSTITUTE(SUBSTITUTE(SUBSTITUTE(raw!F13," ",""),"I","1"),"-",0)))</f>
        <v/>
      </c>
    </row>
    <row r="14" spans="1:6" x14ac:dyDescent="0.75">
      <c r="A14" t="str">
        <f>SUBSTITUTE(SUBSTITUTE(SUBSTITUTE(SUBSTITUTE(raw!A14, "oreo", "area"), "areo", "area"), "orea", "area"),"centrol", "central")</f>
        <v>The area</v>
      </c>
      <c r="B14">
        <f>IF(raw!B14="","",VALUE(SUBSTITUTE(SUBSTITUTE(SUBSTITUTE(raw!B14," ",""),"I","1"),"-",0)))</f>
        <v>515720</v>
      </c>
      <c r="C14">
        <f>IF(raw!C14="","",VALUE(SUBSTITUTE(SUBSTITUTE(SUBSTITUTE(raw!C14," ",""),"I","1"),"-",0)))</f>
        <v>216</v>
      </c>
      <c r="D14">
        <f>IF(raw!D14="","",VALUE(SUBSTITUTE(SUBSTITUTE(SUBSTITUTE(raw!D14," ",""),"I","1"),"-",0)))</f>
        <v>560</v>
      </c>
      <c r="E14">
        <f>IF(raw!E14="","",VALUE(SUBSTITUTE(SUBSTITUTE(SUBSTITUTE(raw!E14," ",""),"I","1"),"-",0)))</f>
        <v>2388</v>
      </c>
      <c r="F14">
        <f>IF(raw!F14="","",VALUE(SUBSTITUTE(SUBSTITUTE(SUBSTITUTE(raw!F14," ",""),"I","1"),"-",0)))</f>
        <v>921</v>
      </c>
    </row>
    <row r="15" spans="1:6" x14ac:dyDescent="0.75">
      <c r="A15" t="str">
        <f>SUBSTITUTE(SUBSTITUTE(SUBSTITUTE(SUBSTITUTE(raw!A15, "oreo", "area"), "areo", "area"), "orea", "area"),"centrol", "central")</f>
        <v>Akron city</v>
      </c>
      <c r="B15">
        <f>IF(raw!B15="","",VALUE(SUBSTITUTE(SUBSTITUTE(SUBSTITUTE(raw!B15," ",""),"I","1"),"-",0)))</f>
        <v>237177</v>
      </c>
      <c r="C15">
        <f>IF(raw!C15="","",VALUE(SUBSTITUTE(SUBSTITUTE(SUBSTITUTE(raw!C15," ",""),"I","1"),"-",0)))</f>
        <v>57</v>
      </c>
      <c r="D15">
        <f>IF(raw!D15="","",VALUE(SUBSTITUTE(SUBSTITUTE(SUBSTITUTE(raw!D15," ",""),"I","1"),"-",0)))</f>
        <v>149</v>
      </c>
      <c r="E15">
        <f>IF(raw!E15="","",VALUE(SUBSTITUTE(SUBSTITUTE(SUBSTITUTE(raw!E15," ",""),"I","1"),"-",0)))</f>
        <v>4161</v>
      </c>
      <c r="F15">
        <f>IF(raw!F15="","",VALUE(SUBSTITUTE(SUBSTITUTE(SUBSTITUTE(raw!F15," ",""),"I","1"),"-",0)))</f>
        <v>1592</v>
      </c>
    </row>
    <row r="16" spans="1:6" x14ac:dyDescent="0.75">
      <c r="A16" t="str">
        <f>SUBSTITUTE(SUBSTITUTE(SUBSTITUTE(SUBSTITUTE(raw!A16, "oreo", "area"), "areo", "area"), "orea", "area"),"centrol", "central")</f>
        <v>Outside central city</v>
      </c>
      <c r="B16">
        <f>IF(raw!B16="","",VALUE(SUBSTITUTE(SUBSTITUTE(SUBSTITUTE(raw!B16," ",""),"I","1"),"-",0)))</f>
        <v>278543</v>
      </c>
      <c r="C16">
        <f>IF(raw!C16="","",VALUE(SUBSTITUTE(SUBSTITUTE(SUBSTITUTE(raw!C16," ",""),"I","1"),"-",0)))</f>
        <v>159</v>
      </c>
      <c r="D16">
        <f>IF(raw!D16="","",VALUE(SUBSTITUTE(SUBSTITUTE(SUBSTITUTE(raw!D16," ",""),"I","1"),"-",0)))</f>
        <v>412</v>
      </c>
      <c r="E16">
        <f>IF(raw!E16="","",VALUE(SUBSTITUTE(SUBSTITUTE(SUBSTITUTE(raw!E16," ",""),"I","1"),"-",0)))</f>
        <v>1752</v>
      </c>
      <c r="F16">
        <f>IF(raw!F16="","",VALUE(SUBSTITUTE(SUBSTITUTE(SUBSTITUTE(raw!F16," ",""),"I","1"),"-",0)))</f>
        <v>676</v>
      </c>
    </row>
    <row r="17" spans="1:6" x14ac:dyDescent="0.75">
      <c r="A17" t="str">
        <f>SUBSTITUTE(SUBSTITUTE(SUBSTITUTE(SUBSTITUTE(raw!A17, "oreo", "area"), "areo", "area"), "orea", "area"),"centrol", "central")</f>
        <v>ALBANY, GA.</v>
      </c>
      <c r="B17" t="str">
        <f>IF(raw!B17="","",VALUE(SUBSTITUTE(SUBSTITUTE(SUBSTITUTE(raw!B17," ",""),"I","1"),"-",0)))</f>
        <v/>
      </c>
      <c r="C17" t="str">
        <f>IF(raw!C17="","",VALUE(SUBSTITUTE(SUBSTITUTE(SUBSTITUTE(raw!C17," ",""),"I","1"),"-",0)))</f>
        <v/>
      </c>
      <c r="D17" t="str">
        <f>IF(raw!D17="","",VALUE(SUBSTITUTE(SUBSTITUTE(SUBSTITUTE(raw!D17," ",""),"I","1"),"-",0)))</f>
        <v/>
      </c>
      <c r="E17" t="str">
        <f>IF(raw!E17="","",VALUE(SUBSTITUTE(SUBSTITUTE(SUBSTITUTE(raw!E17," ",""),"I","1"),"-",0)))</f>
        <v/>
      </c>
      <c r="F17" t="str">
        <f>IF(raw!F17="","",VALUE(SUBSTITUTE(SUBSTITUTE(SUBSTITUTE(raw!F17," ",""),"I","1"),"-",0)))</f>
        <v/>
      </c>
    </row>
    <row r="18" spans="1:6" x14ac:dyDescent="0.75">
      <c r="A18" t="str">
        <f>SUBSTITUTE(SUBSTITUTE(SUBSTITUTE(SUBSTITUTE(raw!A18, "oreo", "area"), "areo", "area"), "orea", "area"),"centrol", "central")</f>
        <v>The area</v>
      </c>
      <c r="B18">
        <f>IF(raw!B18="","",VALUE(SUBSTITUTE(SUBSTITUTE(SUBSTITUTE(raw!B18," ",""),"I","1"),"-",0)))</f>
        <v>88716</v>
      </c>
      <c r="C18">
        <f>IF(raw!C18="","",VALUE(SUBSTITUTE(SUBSTITUTE(SUBSTITUTE(raw!C18," ",""),"I","1"),"-",0)))</f>
        <v>64</v>
      </c>
      <c r="D18">
        <f>IF(raw!D18="","",VALUE(SUBSTITUTE(SUBSTITUTE(SUBSTITUTE(raw!D18," ",""),"I","1"),"-",0)))</f>
        <v>166</v>
      </c>
      <c r="E18">
        <f>IF(raw!E18="","",VALUE(SUBSTITUTE(SUBSTITUTE(SUBSTITUTE(raw!E18," ",""),"I","1"),"-",0)))</f>
        <v>1386</v>
      </c>
      <c r="F18">
        <f>IF(raw!F18="","",VALUE(SUBSTITUTE(SUBSTITUTE(SUBSTITUTE(raw!F18," ",""),"I","1"),"-",0)))</f>
        <v>534</v>
      </c>
    </row>
    <row r="19" spans="1:6" x14ac:dyDescent="0.75">
      <c r="A19" t="str">
        <f>SUBSTITUTE(SUBSTITUTE(SUBSTITUTE(SUBSTITUTE(raw!A19, "oreo", "area"), "areo", "area"), "orea", "area"),"centrol", "central")</f>
        <v>Albony city</v>
      </c>
      <c r="B19">
        <f>IF(raw!B19="","",VALUE(SUBSTITUTE(SUBSTITUTE(SUBSTITUTE(raw!B19," ",""),"I","1"),"-",0)))</f>
        <v>74059</v>
      </c>
      <c r="C19">
        <f>IF(raw!C19="","",VALUE(SUBSTITUTE(SUBSTITUTE(SUBSTITUTE(raw!C19," ",""),"I","1"),"-",0)))</f>
        <v>43</v>
      </c>
      <c r="D19">
        <f>IF(raw!D19="","",VALUE(SUBSTITUTE(SUBSTITUTE(SUBSTITUTE(raw!D19," ",""),"I","1"),"-",0)))</f>
        <v>110</v>
      </c>
      <c r="E19">
        <f>IF(raw!E19="","",VALUE(SUBSTITUTE(SUBSTITUTE(SUBSTITUTE(raw!E19," ",""),"I","1"),"-",0)))</f>
        <v>1722</v>
      </c>
      <c r="F19">
        <f>IF(raw!F19="","",VALUE(SUBSTITUTE(SUBSTITUTE(SUBSTITUTE(raw!F19," ",""),"I","1"),"-",0)))</f>
        <v>673</v>
      </c>
    </row>
    <row r="20" spans="1:6" x14ac:dyDescent="0.75">
      <c r="A20" t="str">
        <f>SUBSTITUTE(SUBSTITUTE(SUBSTITUTE(SUBSTITUTE(raw!A20, "oreo", "area"), "areo", "area"), "orea", "area"),"centrol", "central")</f>
        <v>Outside central city</v>
      </c>
      <c r="B20">
        <f>IF(raw!B20="","",VALUE(SUBSTITUTE(SUBSTITUTE(SUBSTITUTE(raw!B20," ",""),"I","1"),"-",0)))</f>
        <v>14657</v>
      </c>
      <c r="C20">
        <f>IF(raw!C20="","",VALUE(SUBSTITUTE(SUBSTITUTE(SUBSTITUTE(raw!C20," ",""),"I","1"),"-",0)))</f>
        <v>21</v>
      </c>
      <c r="D20">
        <f>IF(raw!D20="","",VALUE(SUBSTITUTE(SUBSTITUTE(SUBSTITUTE(raw!D20," ",""),"I","1"),"-",0)))</f>
        <v>55</v>
      </c>
      <c r="E20">
        <f>IF(raw!E20="","",VALUE(SUBSTITUTE(SUBSTITUTE(SUBSTITUTE(raw!E20," ",""),"I","1"),"-",0)))</f>
        <v>698</v>
      </c>
      <c r="F20">
        <f>IF(raw!F20="","",VALUE(SUBSTITUTE(SUBSTITUTE(SUBSTITUTE(raw!F20," ",""),"I","1"),"-",0)))</f>
        <v>266</v>
      </c>
    </row>
    <row r="21" spans="1:6" x14ac:dyDescent="0.75">
      <c r="A21" t="str">
        <f>SUBSTITUTE(SUBSTITUTE(SUBSTITUTE(SUBSTITUTE(raw!A21, "oreo", "area"), "areo", "area"), "orea", "area"),"centrol", "central")</f>
        <v>ALBANY-SCHENECTADY-TROY, N.Y.</v>
      </c>
      <c r="B21" t="str">
        <f>IF(raw!B21="","",VALUE(SUBSTITUTE(SUBSTITUTE(SUBSTITUTE(raw!B21," ",""),"I","1"),"-",0)))</f>
        <v/>
      </c>
      <c r="C21" t="str">
        <f>IF(raw!C21="","",VALUE(SUBSTITUTE(SUBSTITUTE(SUBSTITUTE(raw!C21," ",""),"I","1"),"-",0)))</f>
        <v/>
      </c>
      <c r="D21" t="str">
        <f>IF(raw!D21="","",VALUE(SUBSTITUTE(SUBSTITUTE(SUBSTITUTE(raw!D21," ",""),"I","1"),"-",0)))</f>
        <v/>
      </c>
      <c r="E21" t="str">
        <f>IF(raw!E21="","",VALUE(SUBSTITUTE(SUBSTITUTE(SUBSTITUTE(raw!E21," ",""),"I","1"),"-",0)))</f>
        <v/>
      </c>
      <c r="F21" t="str">
        <f>IF(raw!F21="","",VALUE(SUBSTITUTE(SUBSTITUTE(SUBSTITUTE(raw!F21," ",""),"I","1"),"-",0)))</f>
        <v/>
      </c>
    </row>
    <row r="22" spans="1:6" x14ac:dyDescent="0.75">
      <c r="A22" t="str">
        <f>SUBSTITUTE(SUBSTITUTE(SUBSTITUTE(SUBSTITUTE(raw!A22, "oreo", "area"), "areo", "area"), "orea", "area"),"centrol", "central")</f>
        <v>The area</v>
      </c>
      <c r="B22">
        <f>IF(raw!B22="","",VALUE(SUBSTITUTE(SUBSTITUTE(SUBSTITUTE(raw!B22," ",""),"I","1"),"-",0)))</f>
        <v>490015</v>
      </c>
      <c r="C22">
        <f>IF(raw!C22="","",VALUE(SUBSTITUTE(SUBSTITUTE(SUBSTITUTE(raw!C22," ",""),"I","1"),"-",0)))</f>
        <v>198</v>
      </c>
      <c r="D22">
        <f>IF(raw!D22="","",VALUE(SUBSTITUTE(SUBSTITUTE(SUBSTITUTE(raw!D22," ",""),"I","1"),"-",0)))</f>
        <v>514</v>
      </c>
      <c r="E22">
        <f>IF(raw!E22="","",VALUE(SUBSTITUTE(SUBSTITUTE(SUBSTITUTE(raw!E22," ",""),"I","1"),"-",0)))</f>
        <v>2475</v>
      </c>
      <c r="F22">
        <f>IF(raw!F22="","",VALUE(SUBSTITUTE(SUBSTITUTE(SUBSTITUTE(raw!F22," ",""),"I","1"),"-",0)))</f>
        <v>953</v>
      </c>
    </row>
    <row r="23" spans="1:6" x14ac:dyDescent="0.75">
      <c r="A23" t="str">
        <f>SUBSTITUTE(SUBSTITUTE(SUBSTITUTE(SUBSTITUTE(raw!A23, "oreo", "area"), "areo", "area"), "orea", "area"),"centrol", "central")</f>
        <v>Inside central cities</v>
      </c>
      <c r="B23">
        <f>IF(raw!B23="","",VALUE(SUBSTITUTE(SUBSTITUTE(SUBSTITUTE(raw!B23," ",""),"I","1"),"-",0)))</f>
        <v>226337</v>
      </c>
      <c r="C23">
        <f>IF(raw!C23="","",VALUE(SUBSTITUTE(SUBSTITUTE(SUBSTITUTE(raw!C23," ",""),"I","1"),"-",0)))</f>
        <v>42</v>
      </c>
      <c r="D23">
        <f>IF(raw!D23="","",VALUE(SUBSTITUTE(SUBSTITUTE(SUBSTITUTE(raw!D23," ",""),"I","1"),"-",0)))</f>
        <v>109</v>
      </c>
      <c r="E23">
        <f>IF(raw!E23="","",VALUE(SUBSTITUTE(SUBSTITUTE(SUBSTITUTE(raw!E23," ",""),"I","1"),"-",0)))</f>
        <v>5389</v>
      </c>
      <c r="F23">
        <f>IF(raw!F23="","",VALUE(SUBSTITUTE(SUBSTITUTE(SUBSTITUTE(raw!F23," ",""),"I","1"),"-",0)))</f>
        <v>2076</v>
      </c>
    </row>
    <row r="24" spans="1:6" x14ac:dyDescent="0.75">
      <c r="A24" t="str">
        <f>SUBSTITUTE(SUBSTITUTE(SUBSTITUTE(SUBSTITUTE(raw!A24, "oreo", "area"), "areo", "area"), "orea", "area"),"centrol", "central")</f>
        <v>Albony city.</v>
      </c>
      <c r="B24">
        <f>IF(raw!B24="","",VALUE(SUBSTITUTE(SUBSTITUTE(SUBSTITUTE(raw!B24," ",""),"I","1"),"-",0)))</f>
        <v>101727</v>
      </c>
      <c r="C24">
        <f>IF(raw!C24="","",VALUE(SUBSTITUTE(SUBSTITUTE(SUBSTITUTE(raw!C24," ",""),"I","1"),"-",0)))</f>
        <v>22</v>
      </c>
      <c r="D24">
        <f>IF(raw!D24="","",VALUE(SUBSTITUTE(SUBSTITUTE(SUBSTITUTE(raw!D24," ",""),"I","1"),"-",0)))</f>
        <v>56</v>
      </c>
      <c r="E24">
        <f>IF(raw!E24="","",VALUE(SUBSTITUTE(SUBSTITUTE(SUBSTITUTE(raw!E24," ",""),"I","1"),"-",0)))</f>
        <v>4624</v>
      </c>
      <c r="F24">
        <f>IF(raw!F24="","",VALUE(SUBSTITUTE(SUBSTITUTE(SUBSTITUTE(raw!F24," ",""),"I","1"),"-",0)))</f>
        <v>1817</v>
      </c>
    </row>
    <row r="25" spans="1:6" x14ac:dyDescent="0.75">
      <c r="A25" t="str">
        <f>SUBSTITUTE(SUBSTITUTE(SUBSTITUTE(SUBSTITUTE(raw!A25, "oreo", "area"), "areo", "area"), "orea", "area"),"centrol", "central")</f>
        <v>Schenectody city</v>
      </c>
      <c r="B25">
        <f>IF(raw!B25="","",VALUE(SUBSTITUTE(SUBSTITUTE(SUBSTITUTE(raw!B25," ",""),"I","1"),"-",0)))</f>
        <v>67972</v>
      </c>
      <c r="C25">
        <f>IF(raw!C25="","",VALUE(SUBSTITUTE(SUBSTITUTE(SUBSTITUTE(raw!C25," ",""),"I","1"),"-",0)))</f>
        <v>10</v>
      </c>
      <c r="D25">
        <f>IF(raw!D25="","",VALUE(SUBSTITUTE(SUBSTITUTE(SUBSTITUTE(raw!D25," ",""),"I","1"),"-",0)))</f>
        <v>26</v>
      </c>
      <c r="E25">
        <f>IF(raw!E25="","",VALUE(SUBSTITUTE(SUBSTITUTE(SUBSTITUTE(raw!E25," ",""),"I","1"),"-",0)))</f>
        <v>6797</v>
      </c>
      <c r="F25">
        <f>IF(raw!F25="","",VALUE(SUBSTITUTE(SUBSTITUTE(SUBSTITUTE(raw!F25," ",""),"I","1"),"-",0)))</f>
        <v>2614</v>
      </c>
    </row>
    <row r="26" spans="1:6" x14ac:dyDescent="0.75">
      <c r="A26" t="str">
        <f>SUBSTITUTE(SUBSTITUTE(SUBSTITUTE(SUBSTITUTE(raw!A26, "oreo", "area"), "areo", "area"), "orea", "area"),"centrol", "central")</f>
        <v>Troy city</v>
      </c>
      <c r="B26">
        <f>IF(raw!B26="","",VALUE(SUBSTITUTE(SUBSTITUTE(SUBSTITUTE(raw!B26," ",""),"I","1"),"-",0)))</f>
        <v>56638</v>
      </c>
      <c r="C26">
        <f>IF(raw!C26="","",VALUE(SUBSTITUTE(SUBSTITUTE(SUBSTITUTE(raw!C26," ",""),"I","1"),"-",0)))</f>
        <v>10</v>
      </c>
      <c r="D26">
        <f>IF(raw!D26="","",VALUE(SUBSTITUTE(SUBSTITUTE(SUBSTITUTE(raw!D26," ",""),"I","1"),"-",0)))</f>
        <v>26</v>
      </c>
      <c r="E26">
        <f>IF(raw!E26="","",VALUE(SUBSTITUTE(SUBSTITUTE(SUBSTITUTE(raw!E26," ",""),"I","1"),"-",0)))</f>
        <v>5664</v>
      </c>
      <c r="F26">
        <f>IF(raw!F26="","",VALUE(SUBSTITUTE(SUBSTITUTE(SUBSTITUTE(raw!F26," ",""),"I","1"),"-",0)))</f>
        <v>2178</v>
      </c>
    </row>
    <row r="27" spans="1:6" x14ac:dyDescent="0.75">
      <c r="A27" t="str">
        <f>SUBSTITUTE(SUBSTITUTE(SUBSTITUTE(SUBSTITUTE(raw!A27, "oreo", "area"), "areo", "area"), "orea", "area"),"centrol", "central")</f>
        <v>Outside central cities</v>
      </c>
      <c r="B27">
        <f>IF(raw!B27="","",VALUE(SUBSTITUTE(SUBSTITUTE(SUBSTITUTE(raw!B27," ",""),"I","1"),"-",0)))</f>
        <v>263678</v>
      </c>
      <c r="C27">
        <f>IF(raw!C27="","",VALUE(SUBSTITUTE(SUBSTITUTE(SUBSTITUTE(raw!C27," ",""),"I","1"),"-",0)))</f>
        <v>156</v>
      </c>
      <c r="D27">
        <f>IF(raw!D27="","",VALUE(SUBSTITUTE(SUBSTITUTE(SUBSTITUTE(raw!D27," ",""),"I","1"),"-",0)))</f>
        <v>405</v>
      </c>
      <c r="E27">
        <f>IF(raw!E27="","",VALUE(SUBSTITUTE(SUBSTITUTE(SUBSTITUTE(raw!E27," ",""),"I","1"),"-",0)))</f>
        <v>1690</v>
      </c>
      <c r="F27">
        <f>IF(raw!F27="","",VALUE(SUBSTITUTE(SUBSTITUTE(SUBSTITUTE(raw!F27," ",""),"I","1"),"-",0)))</f>
        <v>651</v>
      </c>
    </row>
    <row r="28" spans="1:6" x14ac:dyDescent="0.75">
      <c r="A28" t="str">
        <f>SUBSTITUTE(SUBSTITUTE(SUBSTITUTE(SUBSTITUTE(raw!A28, "oreo", "area"), "areo", "area"), "orea", "area"),"centrol", "central")</f>
        <v>ALBUQUERQUE, N. MEX.</v>
      </c>
      <c r="B28" t="str">
        <f>IF(raw!B28="","",VALUE(SUBSTITUTE(SUBSTITUTE(SUBSTITUTE(raw!B28," ",""),"I","1"),"-",0)))</f>
        <v/>
      </c>
      <c r="C28" t="str">
        <f>IF(raw!C28="","",VALUE(SUBSTITUTE(SUBSTITUTE(SUBSTITUTE(raw!C28," ",""),"I","1"),"-",0)))</f>
        <v/>
      </c>
      <c r="D28" t="str">
        <f>IF(raw!D28="","",VALUE(SUBSTITUTE(SUBSTITUTE(SUBSTITUTE(raw!D28," ",""),"I","1"),"-",0)))</f>
        <v/>
      </c>
      <c r="E28" t="str">
        <f>IF(raw!E28="","",VALUE(SUBSTITUTE(SUBSTITUTE(SUBSTITUTE(raw!E28," ",""),"I","1"),"-",0)))</f>
        <v/>
      </c>
      <c r="F28" t="str">
        <f>IF(raw!F28="","",VALUE(SUBSTITUTE(SUBSTITUTE(SUBSTITUTE(raw!F28," ",""),"I","1"),"-",0)))</f>
        <v/>
      </c>
    </row>
    <row r="29" spans="1:6" x14ac:dyDescent="0.75">
      <c r="A29" t="str">
        <f>SUBSTITUTE(SUBSTITUTE(SUBSTITUTE(SUBSTITUTE(raw!A29, "oreo", "area"), "areo", "area"), "orea", "area"),"centrol", "central")</f>
        <v>The area</v>
      </c>
      <c r="B29">
        <f>IF(raw!B29="","",VALUE(SUBSTITUTE(SUBSTITUTE(SUBSTITUTE(raw!B29," ",""),"I","1"),"-",0)))</f>
        <v>418206</v>
      </c>
      <c r="C29">
        <f>IF(raw!C29="","",VALUE(SUBSTITUTE(SUBSTITUTE(SUBSTITUTE(raw!C29," ",""),"I","1"),"-",0)))</f>
        <v>171</v>
      </c>
      <c r="D29">
        <f>IF(raw!D29="","",VALUE(SUBSTITUTE(SUBSTITUTE(SUBSTITUTE(raw!D29," ",""),"I","1"),"-",0)))</f>
        <v>442</v>
      </c>
      <c r="E29">
        <f>IF(raw!E29="","",VALUE(SUBSTITUTE(SUBSTITUTE(SUBSTITUTE(raw!E29," ",""),"I","1"),"-",0)))</f>
        <v>2446</v>
      </c>
      <c r="F29">
        <f>IF(raw!F29="","",VALUE(SUBSTITUTE(SUBSTITUTE(SUBSTITUTE(raw!F29," ",""),"I","1"),"-",0)))</f>
        <v>946</v>
      </c>
    </row>
    <row r="30" spans="1:6" x14ac:dyDescent="0.75">
      <c r="A30" t="str">
        <f>SUBSTITUTE(SUBSTITUTE(SUBSTITUTE(SUBSTITUTE(raw!A30, "oreo", "area"), "areo", "area"), "orea", "area"),"centrol", "central")</f>
        <v>Albuquerque city</v>
      </c>
      <c r="B30">
        <f>IF(raw!B30="","",VALUE(SUBSTITUTE(SUBSTITUTE(SUBSTITUTE(raw!B30," ",""),"I","1"),"-",0)))</f>
        <v>331767</v>
      </c>
      <c r="C30">
        <f>IF(raw!C30="","",VALUE(SUBSTITUTE(SUBSTITUTE(SUBSTITUTE(raw!C30," ",""),"I","1"),"-",0)))</f>
        <v>95</v>
      </c>
      <c r="D30">
        <f>IF(raw!D30="","",VALUE(SUBSTITUTE(SUBSTITUTE(SUBSTITUTE(raw!D30," ",""),"I","1"),"-",0)))</f>
        <v>247</v>
      </c>
      <c r="E30">
        <f>IF(raw!E30="","",VALUE(SUBSTITUTE(SUBSTITUTE(SUBSTITUTE(raw!E30," ",""),"I","1"),"-",0)))</f>
        <v>3492</v>
      </c>
      <c r="F30">
        <f>IF(raw!F30="","",VALUE(SUBSTITUTE(SUBSTITUTE(SUBSTITUTE(raw!F30," ",""),"I","1"),"-",0)))</f>
        <v>1343</v>
      </c>
    </row>
    <row r="31" spans="1:6" x14ac:dyDescent="0.75">
      <c r="A31" t="str">
        <f>SUBSTITUTE(SUBSTITUTE(SUBSTITUTE(SUBSTITUTE(raw!A31, "oreo", "area"), "areo", "area"), "orea", "area"),"centrol", "central")</f>
        <v>Outside central city</v>
      </c>
      <c r="B31">
        <f>IF(raw!B31="","",VALUE(SUBSTITUTE(SUBSTITUTE(SUBSTITUTE(raw!B31," ",""),"I","1"),"-",0)))</f>
        <v>86439</v>
      </c>
      <c r="C31">
        <f>IF(raw!C31="","",VALUE(SUBSTITUTE(SUBSTITUTE(SUBSTITUTE(raw!C31," ",""),"I","1"),"-",0)))</f>
        <v>75</v>
      </c>
      <c r="D31">
        <f>IF(raw!D31="","",VALUE(SUBSTITUTE(SUBSTITUTE(SUBSTITUTE(raw!D31," ",""),"I","1"),"-",0)))</f>
        <v>195</v>
      </c>
      <c r="E31">
        <f>IF(raw!E31="","",VALUE(SUBSTITUTE(SUBSTITUTE(SUBSTITUTE(raw!E31," ",""),"I","1"),"-",0)))</f>
        <v>1153</v>
      </c>
      <c r="F31">
        <f>IF(raw!F31="","",VALUE(SUBSTITUTE(SUBSTITUTE(SUBSTITUTE(raw!F31," ",""),"I","1"),"-",0)))</f>
        <v>443</v>
      </c>
    </row>
    <row r="32" spans="1:6" x14ac:dyDescent="0.75">
      <c r="A32" t="str">
        <f>SUBSTITUTE(SUBSTITUTE(SUBSTITUTE(SUBSTITUTE(raw!A32, "oreo", "area"), "areo", "area"), "orea", "area"),"centrol", "central")</f>
        <v>ALEXANDRIA, LA.</v>
      </c>
      <c r="B32" t="str">
        <f>IF(raw!B32="","",VALUE(SUBSTITUTE(SUBSTITUTE(SUBSTITUTE(raw!B32," ",""),"I","1"),"-",0)))</f>
        <v/>
      </c>
      <c r="C32" t="str">
        <f>IF(raw!C32="","",VALUE(SUBSTITUTE(SUBSTITUTE(SUBSTITUTE(raw!C32," ",""),"I","1"),"-",0)))</f>
        <v/>
      </c>
      <c r="D32" t="str">
        <f>IF(raw!D32="","",VALUE(SUBSTITUTE(SUBSTITUTE(SUBSTITUTE(raw!D32," ",""),"I","1"),"-",0)))</f>
        <v/>
      </c>
      <c r="E32" t="str">
        <f>IF(raw!E32="","",VALUE(SUBSTITUTE(SUBSTITUTE(SUBSTITUTE(raw!E32," ",""),"I","1"),"-",0)))</f>
        <v/>
      </c>
      <c r="F32" t="str">
        <f>IF(raw!F32="","",VALUE(SUBSTITUTE(SUBSTITUTE(SUBSTITUTE(raw!F32," ",""),"I","1"),"-",0)))</f>
        <v/>
      </c>
    </row>
    <row r="33" spans="1:6" x14ac:dyDescent="0.75">
      <c r="A33" t="str">
        <f>SUBSTITUTE(SUBSTITUTE(SUBSTITUTE(SUBSTITUTE(raw!A33, "oreo", "area"), "areo", "area"), "orea", "area"),"centrol", "central")</f>
        <v>The area</v>
      </c>
      <c r="B33">
        <f>IF(raw!B33="","",VALUE(SUBSTITUTE(SUBSTITUTE(SUBSTITUTE(raw!B33," ",""),"I","1"),"-",0)))</f>
        <v>92742</v>
      </c>
      <c r="C33">
        <f>IF(raw!C33="","",VALUE(SUBSTITUTE(SUBSTITUTE(SUBSTITUTE(raw!C33," ",""),"I","1"),"-",0)))</f>
        <v>58</v>
      </c>
      <c r="D33">
        <f>IF(raw!D33="","",VALUE(SUBSTITUTE(SUBSTITUTE(SUBSTITUTE(raw!D33," ",""),"I","1"),"-",0)))</f>
        <v>151</v>
      </c>
      <c r="E33">
        <f>IF(raw!E33="","",VALUE(SUBSTITUTE(SUBSTITUTE(SUBSTITUTE(raw!E33," ",""),"I","1"),"-",0)))</f>
        <v>1599</v>
      </c>
      <c r="F33">
        <f>IF(raw!F33="","",VALUE(SUBSTITUTE(SUBSTITUTE(SUBSTITUTE(raw!F33," ",""),"I","1"),"-",0)))</f>
        <v>614</v>
      </c>
    </row>
    <row r="34" spans="1:6" x14ac:dyDescent="0.75">
      <c r="A34" t="str">
        <f>SUBSTITUTE(SUBSTITUTE(SUBSTITUTE(SUBSTITUTE(raw!A34, "oreo", "area"), "areo", "area"), "orea", "area"),"centrol", "central")</f>
        <v>Alexandrio city</v>
      </c>
      <c r="B34">
        <f>IF(raw!B34="","",VALUE(SUBSTITUTE(SUBSTITUTE(SUBSTITUTE(raw!B34," ",""),"I","1"),"-",0)))</f>
        <v>51565</v>
      </c>
      <c r="C34">
        <f>IF(raw!C34="","",VALUE(SUBSTITUTE(SUBSTITUTE(SUBSTITUTE(raw!C34," ",""),"I","1"),"-",0)))</f>
        <v>18</v>
      </c>
      <c r="D34">
        <f>IF(raw!D34="","",VALUE(SUBSTITUTE(SUBSTITUTE(SUBSTITUTE(raw!D34," ",""),"I","1"),"-",0)))</f>
        <v>48</v>
      </c>
      <c r="E34">
        <f>IF(raw!E34="","",VALUE(SUBSTITUTE(SUBSTITUTE(SUBSTITUTE(raw!E34," ",""),"I","1"),"-",0)))</f>
        <v>2865</v>
      </c>
      <c r="F34">
        <f>IF(raw!F34="","",VALUE(SUBSTITUTE(SUBSTITUTE(SUBSTITUTE(raw!F34," ",""),"I","1"),"-",0)))</f>
        <v>1074</v>
      </c>
    </row>
    <row r="35" spans="1:6" x14ac:dyDescent="0.75">
      <c r="A35" t="str">
        <f>SUBSTITUTE(SUBSTITUTE(SUBSTITUTE(SUBSTITUTE(raw!A35, "oreo", "area"), "areo", "area"), "orea", "area"),"centrol", "central")</f>
        <v>Outside central city</v>
      </c>
      <c r="B35">
        <f>IF(raw!B35="","",VALUE(SUBSTITUTE(SUBSTITUTE(SUBSTITUTE(raw!B35," ",""),"I","1"),"-",0)))</f>
        <v>41177</v>
      </c>
      <c r="C35">
        <f>IF(raw!C35="","",VALUE(SUBSTITUTE(SUBSTITUTE(SUBSTITUTE(raw!C35," ",""),"I","1"),"-",0)))</f>
        <v>40</v>
      </c>
      <c r="D35">
        <f>IF(raw!D35="","",VALUE(SUBSTITUTE(SUBSTITUTE(SUBSTITUTE(raw!D35," ",""),"I","1"),"-",0)))</f>
        <v>103</v>
      </c>
      <c r="E35">
        <f>IF(raw!E35="","",VALUE(SUBSTITUTE(SUBSTITUTE(SUBSTITUTE(raw!E35," ",""),"I","1"),"-",0)))</f>
        <v>1029</v>
      </c>
      <c r="F35">
        <f>IF(raw!F35="","",VALUE(SUBSTITUTE(SUBSTITUTE(SUBSTITUTE(raw!F35," ",""),"I","1"),"-",0)))</f>
        <v>400</v>
      </c>
    </row>
    <row r="36" spans="1:6" x14ac:dyDescent="0.75">
      <c r="A36" t="str">
        <f>SUBSTITUTE(SUBSTITUTE(SUBSTITUTE(SUBSTITUTE(raw!A36, "oreo", "area"), "areo", "area"), "orea", "area"),"centrol", "central")</f>
        <v>LLENTOWN-BETHLEHEM-EASTON, PA.-N.J.</v>
      </c>
      <c r="B36" t="str">
        <f>IF(raw!B36="","",VALUE(SUBSTITUTE(SUBSTITUTE(SUBSTITUTE(raw!B36," ",""),"I","1"),"-",0)))</f>
        <v/>
      </c>
      <c r="C36" t="str">
        <f>IF(raw!C36="","",VALUE(SUBSTITUTE(SUBSTITUTE(SUBSTITUTE(raw!C36," ",""),"I","1"),"-",0)))</f>
        <v/>
      </c>
      <c r="D36" t="str">
        <f>IF(raw!D36="","",VALUE(SUBSTITUTE(SUBSTITUTE(SUBSTITUTE(raw!D36," ",""),"I","1"),"-",0)))</f>
        <v/>
      </c>
      <c r="E36" t="str">
        <f>IF(raw!E36="","",VALUE(SUBSTITUTE(SUBSTITUTE(SUBSTITUTE(raw!E36," ",""),"I","1"),"-",0)))</f>
        <v/>
      </c>
      <c r="F36" t="str">
        <f>IF(raw!F36="","",VALUE(SUBSTITUTE(SUBSTITUTE(SUBSTITUTE(raw!F36," ",""),"I","1"),"-",0)))</f>
        <v/>
      </c>
    </row>
    <row r="37" spans="1:6" x14ac:dyDescent="0.75">
      <c r="A37" t="str">
        <f>SUBSTITUTE(SUBSTITUTE(SUBSTITUTE(SUBSTITUTE(raw!A37, "oreo", "area"), "areo", "area"), "orea", "area"),"centrol", "central")</f>
        <v>The area</v>
      </c>
      <c r="B37">
        <f>IF(raw!B37="","",VALUE(SUBSTITUTE(SUBSTITUTE(SUBSTITUTE(raw!B37," ",""),"I","1"),"-",0)))</f>
        <v>381734</v>
      </c>
      <c r="C37">
        <f>IF(raw!C37="","",VALUE(SUBSTITUTE(SUBSTITUTE(SUBSTITUTE(raw!C37," ",""),"I","1"),"-",0)))</f>
        <v>127</v>
      </c>
      <c r="D37">
        <f>IF(raw!D37="","",VALUE(SUBSTITUTE(SUBSTITUTE(SUBSTITUTE(raw!D37," ",""),"I","1"),"-",0)))</f>
        <v>330</v>
      </c>
      <c r="E37">
        <f>IF(raw!E37="","",VALUE(SUBSTITUTE(SUBSTITUTE(SUBSTITUTE(raw!E37," ",""),"I","1"),"-",0)))</f>
        <v>3006</v>
      </c>
      <c r="F37">
        <f>IF(raw!F37="","",VALUE(SUBSTITUTE(SUBSTITUTE(SUBSTITUTE(raw!F37," ",""),"I","1"),"-",0)))</f>
        <v>1157</v>
      </c>
    </row>
    <row r="38" spans="1:6" x14ac:dyDescent="0.75">
      <c r="A38" t="str">
        <f>SUBSTITUTE(SUBSTITUTE(SUBSTITUTE(SUBSTITUTE(raw!A38, "oreo", "area"), "areo", "area"), "orea", "area"),"centrol", "central")</f>
        <v>Inside central cities</v>
      </c>
      <c r="B38">
        <f>IF(raw!B38="","",VALUE(SUBSTITUTE(SUBSTITUTE(SUBSTITUTE(raw!B38," ",""),"I","1"),"-",0)))</f>
        <v>200204</v>
      </c>
      <c r="C38">
        <f>IF(raw!C38="","",VALUE(SUBSTITUTE(SUBSTITUTE(SUBSTITUTE(raw!C38," ",""),"I","1"),"-",0)))</f>
        <v>41</v>
      </c>
      <c r="D38">
        <f>IF(raw!D38="","",VALUE(SUBSTITUTE(SUBSTITUTE(SUBSTITUTE(raw!D38," ",""),"I","1"),"-",0)))</f>
        <v>105</v>
      </c>
      <c r="E38">
        <f>IF(raw!E38="","",VALUE(SUBSTITUTE(SUBSTITUTE(SUBSTITUTE(raw!E38," ",""),"I","1"),"-",0)))</f>
        <v>4883</v>
      </c>
      <c r="F38">
        <f>IF(raw!F38="","",VALUE(SUBSTITUTE(SUBSTITUTE(SUBSTITUTE(raw!F38," ",""),"I","1"),"-",0)))</f>
        <v>1907</v>
      </c>
    </row>
    <row r="39" spans="1:6" x14ac:dyDescent="0.75">
      <c r="A39" t="str">
        <f>SUBSTITUTE(SUBSTITUTE(SUBSTITUTE(SUBSTITUTE(raw!A39, "oreo", "area"), "areo", "area"), "orea", "area"),"centrol", "central")</f>
        <v>Allentown city</v>
      </c>
      <c r="B39">
        <f>IF(raw!B39="","",VALUE(SUBSTITUTE(SUBSTITUTE(SUBSTITUTE(raw!B39," ",""),"I","1"),"-",0)))</f>
        <v>103758</v>
      </c>
      <c r="C39">
        <f>IF(raw!C39="","",VALUE(SUBSTITUTE(SUBSTITUTE(SUBSTITUTE(raw!C39," ",""),"I","1"),"-",0)))</f>
        <v>17</v>
      </c>
      <c r="D39">
        <f>IF(raw!D39="","",VALUE(SUBSTITUTE(SUBSTITUTE(SUBSTITUTE(raw!D39," ",""),"I","1"),"-",0)))</f>
        <v>45</v>
      </c>
      <c r="E39">
        <f>IF(raw!E39="","",VALUE(SUBSTITUTE(SUBSTITUTE(SUBSTITUTE(raw!E39," ",""),"I","1"),"-",0)))</f>
        <v>6103</v>
      </c>
      <c r="F39">
        <f>IF(raw!F39="","",VALUE(SUBSTITUTE(SUBSTITUTE(SUBSTITUTE(raw!F39," ",""),"I","1"),"-",0)))</f>
        <v>2306</v>
      </c>
    </row>
    <row r="40" spans="1:6" x14ac:dyDescent="0.75">
      <c r="A40" t="str">
        <f>SUBSTITUTE(SUBSTITUTE(SUBSTITUTE(SUBSTITUTE(raw!A40, "oreo", "area"), "areo", "area"), "orea", "area"),"centrol", "central")</f>
        <v>Bethlehem city (in Lehigh)</v>
      </c>
      <c r="B40">
        <f>IF(raw!B40="","",VALUE(SUBSTITUTE(SUBSTITUTE(SUBSTITUTE(raw!B40," ",""),"I","1"),"-",0)))</f>
        <v>23473</v>
      </c>
      <c r="C40">
        <f>IF(raw!C40="","",VALUE(SUBSTITUTE(SUBSTITUTE(SUBSTITUTE(raw!C40," ",""),"I","1"),"-",0)))</f>
        <v>6.3333333333333304</v>
      </c>
      <c r="D40">
        <f>IF(raw!D40="","",VALUE(SUBSTITUTE(SUBSTITUTE(SUBSTITUTE(raw!D40," ",""),"I","1"),"-",0)))</f>
        <v>16.6666666666667</v>
      </c>
      <c r="E40">
        <f>IF(raw!E40="","",VALUE(SUBSTITUTE(SUBSTITUTE(SUBSTITUTE(raw!E40," ",""),"I","1"),"-",0)))</f>
        <v>3706</v>
      </c>
      <c r="F40">
        <f>IF(raw!F40="","",VALUE(SUBSTITUTE(SUBSTITUTE(SUBSTITUTE(raw!F40," ",""),"I","1"),"-",0)))</f>
        <v>1408</v>
      </c>
    </row>
    <row r="41" spans="1:6" x14ac:dyDescent="0.75">
      <c r="A41" t="str">
        <f>SUBSTITUTE(SUBSTITUTE(SUBSTITUTE(SUBSTITUTE(raw!A41, "oreo", "area"), "areo", "area"), "orea", "area"),"centrol", "central")</f>
        <v>Bethlehem city (in Northampton)</v>
      </c>
      <c r="B41">
        <f>IF(raw!B41="","",VALUE(SUBSTITUTE(SUBSTITUTE(SUBSTITUTE(raw!B41," ",""),"I","1"),"-",0)))</f>
        <v>46946</v>
      </c>
      <c r="C41">
        <f>IF(raw!C41="","",VALUE(SUBSTITUTE(SUBSTITUTE(SUBSTITUTE(raw!C41," ",""),"I","1"),"-",0)))</f>
        <v>12.6666666666667</v>
      </c>
      <c r="D41">
        <f>IF(raw!D41="","",VALUE(SUBSTITUTE(SUBSTITUTE(SUBSTITUTE(raw!D41," ",""),"I","1"),"-",0)))</f>
        <v>33.3333333333333</v>
      </c>
      <c r="E41">
        <f>IF(raw!E41="","",VALUE(SUBSTITUTE(SUBSTITUTE(SUBSTITUTE(raw!E41," ",""),"I","1"),"-",0)))</f>
        <v>3706</v>
      </c>
      <c r="F41">
        <f>IF(raw!F41="","",VALUE(SUBSTITUTE(SUBSTITUTE(SUBSTITUTE(raw!F41," ",""),"I","1"),"-",0)))</f>
        <v>1408</v>
      </c>
    </row>
    <row r="42" spans="1:6" x14ac:dyDescent="0.75">
      <c r="A42" t="str">
        <f>SUBSTITUTE(SUBSTITUTE(SUBSTITUTE(SUBSTITUTE(raw!A42, "oreo", "area"), "areo", "area"), "orea", "area"),"centrol", "central")</f>
        <v>Eoston city</v>
      </c>
      <c r="B42">
        <f>IF(raw!B42="","",VALUE(SUBSTITUTE(SUBSTITUTE(SUBSTITUTE(raw!B42," ",""),"I","1"),"-",0)))</f>
        <v>26027</v>
      </c>
      <c r="C42">
        <f>IF(raw!C42="","",VALUE(SUBSTITUTE(SUBSTITUTE(SUBSTITUTE(raw!C42," ",""),"I","1"),"-",0)))</f>
        <v>4</v>
      </c>
      <c r="D42">
        <f>IF(raw!D42="","",VALUE(SUBSTITUTE(SUBSTITUTE(SUBSTITUTE(raw!D42," ",""),"I","1"),"-",0)))</f>
        <v>11</v>
      </c>
      <c r="E42">
        <f>IF(raw!E42="","",VALUE(SUBSTITUTE(SUBSTITUTE(SUBSTITUTE(raw!E42," ",""),"I","1"),"-",0)))</f>
        <v>6507</v>
      </c>
      <c r="F42">
        <f>IF(raw!F42="","",VALUE(SUBSTITUTE(SUBSTITUTE(SUBSTITUTE(raw!F42," ",""),"I","1"),"-",0)))</f>
        <v>2366</v>
      </c>
    </row>
    <row r="43" spans="1:6" x14ac:dyDescent="0.75">
      <c r="A43" t="str">
        <f>SUBSTITUTE(SUBSTITUTE(SUBSTITUTE(SUBSTITUTE(raw!A43, "oreo", "area"), "areo", "area"), "orea", "area"),"centrol", "central")</f>
        <v>Outside central cities</v>
      </c>
      <c r="B43">
        <f>IF(raw!B43="","",VALUE(SUBSTITUTE(SUBSTITUTE(SUBSTITUTE(raw!B43," ",""),"I","1"),"-",0)))</f>
        <v>181530</v>
      </c>
      <c r="C43">
        <f>IF(raw!C43="","",VALUE(SUBSTITUTE(SUBSTITUTE(SUBSTITUTE(raw!C43," ",""),"I","1"),"-",0)))</f>
        <v>87</v>
      </c>
      <c r="D43">
        <f>IF(raw!D43="","",VALUE(SUBSTITUTE(SUBSTITUTE(SUBSTITUTE(raw!D43," ",""),"I","1"),"-",0)))</f>
        <v>224</v>
      </c>
      <c r="E43">
        <f>IF(raw!E43="","",VALUE(SUBSTITUTE(SUBSTITUTE(SUBSTITUTE(raw!E43," ",""),"I","1"),"-",0)))</f>
        <v>2087</v>
      </c>
      <c r="F43">
        <f>IF(raw!F43="","",VALUE(SUBSTITUTE(SUBSTITUTE(SUBSTITUTE(raw!F43," ",""),"I","1"),"-",0)))</f>
        <v>810</v>
      </c>
    </row>
    <row r="44" spans="1:6" x14ac:dyDescent="0.75">
      <c r="A44" t="str">
        <f>SUBSTITUTE(SUBSTITUTE(SUBSTITUTE(SUBSTITUTE(raw!A44, "oreo", "area"), "areo", "area"), "orea", "area"),"centrol", "central")</f>
        <v>That port of the area in New Jersey</v>
      </c>
      <c r="B44">
        <f>IF(raw!B44="","",VALUE(SUBSTITUTE(SUBSTITUTE(SUBSTITUTE(raw!B44," ",""),"I","1"),"-",0)))</f>
        <v>25885</v>
      </c>
      <c r="C44">
        <f>IF(raw!C44="","",VALUE(SUBSTITUTE(SUBSTITUTE(SUBSTITUTE(raw!C44," ",""),"I","1"),"-",0)))</f>
        <v>9</v>
      </c>
      <c r="D44">
        <f>IF(raw!D44="","",VALUE(SUBSTITUTE(SUBSTITUTE(SUBSTITUTE(raw!D44," ",""),"I","1"),"-",0)))</f>
        <v>22</v>
      </c>
      <c r="E44">
        <f>IF(raw!E44="","",VALUE(SUBSTITUTE(SUBSTITUTE(SUBSTITUTE(raw!E44," ",""),"I","1"),"-",0)))</f>
        <v>2876</v>
      </c>
      <c r="F44">
        <f>IF(raw!F44="","",VALUE(SUBSTITUTE(SUBSTITUTE(SUBSTITUTE(raw!F44," ",""),"I","1"),"-",0)))</f>
        <v>177</v>
      </c>
    </row>
    <row r="45" spans="1:6" x14ac:dyDescent="0.75">
      <c r="A45" t="str">
        <f>SUBSTITUTE(SUBSTITUTE(SUBSTITUTE(SUBSTITUTE(raw!A45, "oreo", "area"), "areo", "area"), "orea", "area"),"centrol", "central")</f>
        <v>That port of the area in Pennsylvonio</v>
      </c>
      <c r="B45">
        <f>IF(raw!B45="","",VALUE(SUBSTITUTE(SUBSTITUTE(SUBSTITUTE(raw!B45," ",""),"I","1"),"-",0)))</f>
        <v>355849</v>
      </c>
      <c r="C45">
        <f>IF(raw!C45="","",VALUE(SUBSTITUTE(SUBSTITUTE(SUBSTITUTE(raw!C45," ",""),"I","1"),"-",0)))</f>
        <v>119</v>
      </c>
      <c r="D45">
        <f>IF(raw!D45="","",VALUE(SUBSTITUTE(SUBSTITUTE(SUBSTITUTE(raw!D45," ",""),"I","1"),"-",0)))</f>
        <v>307</v>
      </c>
      <c r="E45">
        <f>IF(raw!E45="","",VALUE(SUBSTITUTE(SUBSTITUTE(SUBSTITUTE(raw!E45," ",""),"I","1"),"-",0)))</f>
        <v>2990</v>
      </c>
      <c r="F45">
        <f>IF(raw!F45="","",VALUE(SUBSTITUTE(SUBSTITUTE(SUBSTITUTE(raw!F45," ",""),"I","1"),"-",0)))</f>
        <v>159</v>
      </c>
    </row>
    <row r="46" spans="1:6" x14ac:dyDescent="0.75">
      <c r="A46" t="str">
        <f>SUBSTITUTE(SUBSTITUTE(SUBSTITUTE(SUBSTITUTE(raw!A46, "oreo", "area"), "areo", "area"), "orea", "area"),"centrol", "central")</f>
        <v>ALTON, ILL.</v>
      </c>
      <c r="B46" t="str">
        <f>IF(raw!B46="","",VALUE(SUBSTITUTE(SUBSTITUTE(SUBSTITUTE(raw!B46," ",""),"I","1"),"-",0)))</f>
        <v/>
      </c>
      <c r="C46" t="str">
        <f>IF(raw!C46="","",VALUE(SUBSTITUTE(SUBSTITUTE(SUBSTITUTE(raw!C46," ",""),"I","1"),"-",0)))</f>
        <v/>
      </c>
      <c r="D46" t="str">
        <f>IF(raw!D46="","",VALUE(SUBSTITUTE(SUBSTITUTE(SUBSTITUTE(raw!D46," ",""),"I","1"),"-",0)))</f>
        <v/>
      </c>
      <c r="E46" t="str">
        <f>IF(raw!E46="","",VALUE(SUBSTITUTE(SUBSTITUTE(SUBSTITUTE(raw!E46," ",""),"I","1"),"-",0)))</f>
        <v/>
      </c>
      <c r="F46" t="str">
        <f>IF(raw!F46="","",VALUE(SUBSTITUTE(SUBSTITUTE(SUBSTITUTE(raw!F46," ",""),"I","1"),"-",0)))</f>
        <v/>
      </c>
    </row>
    <row r="47" spans="1:6" x14ac:dyDescent="0.75">
      <c r="A47" t="str">
        <f>SUBSTITUTE(SUBSTITUTE(SUBSTITUTE(SUBSTITUTE(raw!A47, "oreo", "area"), "areo", "area"), "orea", "area"),"centrol", "central")</f>
        <v>The area</v>
      </c>
      <c r="B47">
        <f>IF(raw!B47="","",VALUE(SUBSTITUTE(SUBSTITUTE(SUBSTITUTE(raw!B47," ",""),"I","1"),"-",0)))</f>
        <v>88994</v>
      </c>
      <c r="C47">
        <f>IF(raw!C47="","",VALUE(SUBSTITUTE(SUBSTITUTE(SUBSTITUTE(raw!C47," ",""),"I","1"),"-",0)))</f>
        <v>49</v>
      </c>
      <c r="D47">
        <f>IF(raw!D47="","",VALUE(SUBSTITUTE(SUBSTITUTE(SUBSTITUTE(raw!D47," ",""),"I","1"),"-",0)))</f>
        <v>127</v>
      </c>
      <c r="E47">
        <f>IF(raw!E47="","",VALUE(SUBSTITUTE(SUBSTITUTE(SUBSTITUTE(raw!E47," ",""),"I","1"),"-",0)))</f>
        <v>1816</v>
      </c>
      <c r="F47">
        <f>IF(raw!F47="","",VALUE(SUBSTITUTE(SUBSTITUTE(SUBSTITUTE(raw!F47," ",""),"I","1"),"-",0)))</f>
        <v>701</v>
      </c>
    </row>
    <row r="48" spans="1:6" x14ac:dyDescent="0.75">
      <c r="A48" t="str">
        <f>SUBSTITUTE(SUBSTITUTE(SUBSTITUTE(SUBSTITUTE(raw!A48, "oreo", "area"), "areo", "area"), "orea", "area"),"centrol", "central")</f>
        <v>Alton city</v>
      </c>
      <c r="B48">
        <f>IF(raw!B48="","",VALUE(SUBSTITUTE(SUBSTITUTE(SUBSTITUTE(raw!B48," ",""),"I","1"),"-",0)))</f>
        <v>34171</v>
      </c>
      <c r="C48">
        <f>IF(raw!C48="","",VALUE(SUBSTITUTE(SUBSTITUTE(SUBSTITUTE(raw!C48," ",""),"I","1"),"-",0)))</f>
        <v>14</v>
      </c>
      <c r="D48">
        <f>IF(raw!D48="","",VALUE(SUBSTITUTE(SUBSTITUTE(SUBSTITUTE(raw!D48," ",""),"I","1"),"-",0)))</f>
        <v>37</v>
      </c>
      <c r="E48">
        <f>IF(raw!E48="","",VALUE(SUBSTITUTE(SUBSTITUTE(SUBSTITUTE(raw!E48," ",""),"I","1"),"-",0)))</f>
        <v>2441</v>
      </c>
      <c r="F48">
        <f>IF(raw!F48="","",VALUE(SUBSTITUTE(SUBSTITUTE(SUBSTITUTE(raw!F48," ",""),"I","1"),"-",0)))</f>
        <v>924</v>
      </c>
    </row>
    <row r="49" spans="1:6" x14ac:dyDescent="0.75">
      <c r="A49" t="str">
        <f>SUBSTITUTE(SUBSTITUTE(SUBSTITUTE(SUBSTITUTE(raw!A49, "oreo", "area"), "areo", "area"), "orea", "area"),"centrol", "central")</f>
        <v>Outside central city</v>
      </c>
      <c r="B49">
        <f>IF(raw!B49="","",VALUE(SUBSTITUTE(SUBSTITUTE(SUBSTITUTE(raw!B49," ",""),"I","1"),"-",0)))</f>
        <v>54823</v>
      </c>
      <c r="C49">
        <f>IF(raw!C49="","",VALUE(SUBSTITUTE(SUBSTITUTE(SUBSTITUTE(raw!C49," ",""),"I","1"),"-",0)))</f>
        <v>35</v>
      </c>
      <c r="D49">
        <f>IF(raw!D49="","",VALUE(SUBSTITUTE(SUBSTITUTE(SUBSTITUTE(raw!D49," ",""),"I","1"),"-",0)))</f>
        <v>90</v>
      </c>
      <c r="E49">
        <f>IF(raw!E49="","",VALUE(SUBSTITUTE(SUBSTITUTE(SUBSTITUTE(raw!E49," ",""),"I","1"),"-",0)))</f>
        <v>1566</v>
      </c>
      <c r="F49">
        <f>IF(raw!F49="","",VALUE(SUBSTITUTE(SUBSTITUTE(SUBSTITUTE(raw!F49," ",""),"I","1"),"-",0)))</f>
        <v>609</v>
      </c>
    </row>
    <row r="50" spans="1:6" x14ac:dyDescent="0.75">
      <c r="A50" t="str">
        <f>SUBSTITUTE(SUBSTITUTE(SUBSTITUTE(SUBSTITUTE(raw!A50, "oreo", "area"), "areo", "area"), "orea", "area"),"centrol", "central")</f>
        <v>ALTOONA, PA.</v>
      </c>
      <c r="B50" t="str">
        <f>IF(raw!B50="","",VALUE(SUBSTITUTE(SUBSTITUTE(SUBSTITUTE(raw!B50," ",""),"I","1"),"-",0)))</f>
        <v/>
      </c>
      <c r="C50" t="str">
        <f>IF(raw!C50="","",VALUE(SUBSTITUTE(SUBSTITUTE(SUBSTITUTE(raw!C50," ",""),"I","1"),"-",0)))</f>
        <v/>
      </c>
      <c r="D50" t="str">
        <f>IF(raw!D50="","",VALUE(SUBSTITUTE(SUBSTITUTE(SUBSTITUTE(raw!D50," ",""),"I","1"),"-",0)))</f>
        <v/>
      </c>
      <c r="E50" t="str">
        <f>IF(raw!E50="","",VALUE(SUBSTITUTE(SUBSTITUTE(SUBSTITUTE(raw!E50," ",""),"I","1"),"-",0)))</f>
        <v/>
      </c>
      <c r="F50" t="str">
        <f>IF(raw!F50="","",VALUE(SUBSTITUTE(SUBSTITUTE(SUBSTITUTE(raw!F50," ",""),"I","1"),"-",0)))</f>
        <v/>
      </c>
    </row>
    <row r="51" spans="1:6" x14ac:dyDescent="0.75">
      <c r="A51" t="str">
        <f>SUBSTITUTE(SUBSTITUTE(SUBSTITUTE(SUBSTITUTE(raw!A51, "oreo", "area"), "areo", "area"), "orea", "area"),"centrol", "central")</f>
        <v>The area</v>
      </c>
      <c r="B51">
        <f>IF(raw!B51="","",VALUE(SUBSTITUTE(SUBSTITUTE(SUBSTITUTE(raw!B51," ",""),"I","1"),"-",0)))</f>
        <v>78802</v>
      </c>
      <c r="C51">
        <f>IF(raw!C51="","",VALUE(SUBSTITUTE(SUBSTITUTE(SUBSTITUTE(raw!C51," ",""),"I","1"),"-",0)))</f>
        <v>27</v>
      </c>
      <c r="D51">
        <f>IF(raw!D51="","",VALUE(SUBSTITUTE(SUBSTITUTE(SUBSTITUTE(raw!D51," ",""),"I","1"),"-",0)))</f>
        <v>71</v>
      </c>
      <c r="E51">
        <f>IF(raw!E51="","",VALUE(SUBSTITUTE(SUBSTITUTE(SUBSTITUTE(raw!E51," ",""),"I","1"),"-",0)))</f>
        <v>2919</v>
      </c>
      <c r="F51">
        <f>IF(raw!F51="","",VALUE(SUBSTITUTE(SUBSTITUTE(SUBSTITUTE(raw!F51," ",""),"I","1"),"-",0)))</f>
        <v>1110</v>
      </c>
    </row>
    <row r="52" spans="1:6" x14ac:dyDescent="0.75">
      <c r="A52" t="str">
        <f>SUBSTITUTE(SUBSTITUTE(SUBSTITUTE(SUBSTITUTE(raw!A52, "oreo", "area"), "areo", "area"), "orea", "area"),"centrol", "central")</f>
        <v>Altoono city</v>
      </c>
      <c r="B52">
        <f>IF(raw!B52="","",VALUE(SUBSTITUTE(SUBSTITUTE(SUBSTITUTE(raw!B52," ",""),"I","1"),"-",0)))</f>
        <v>57078</v>
      </c>
      <c r="C52">
        <f>IF(raw!C52="","",VALUE(SUBSTITUTE(SUBSTITUTE(SUBSTITUTE(raw!C52," ",""),"I","1"),"-",0)))</f>
        <v>9</v>
      </c>
      <c r="D52">
        <f>IF(raw!D52="","",VALUE(SUBSTITUTE(SUBSTITUTE(SUBSTITUTE(raw!D52," ",""),"I","1"),"-",0)))</f>
        <v>24</v>
      </c>
      <c r="E52">
        <f>IF(raw!E52="","",VALUE(SUBSTITUTE(SUBSTITUTE(SUBSTITUTE(raw!E52," ",""),"I","1"),"-",0)))</f>
        <v>6342</v>
      </c>
      <c r="F52">
        <f>IF(raw!F52="","",VALUE(SUBSTITUTE(SUBSTITUTE(SUBSTITUTE(raw!F52," ",""),"I","1"),"-",0)))</f>
        <v>2378</v>
      </c>
    </row>
    <row r="53" spans="1:6" x14ac:dyDescent="0.75">
      <c r="A53" t="str">
        <f>SUBSTITUTE(SUBSTITUTE(SUBSTITUTE(SUBSTITUTE(raw!A53, "oreo", "area"), "areo", "area"), "orea", "area"),"centrol", "central")</f>
        <v>Outside central city</v>
      </c>
      <c r="B53">
        <f>IF(raw!B53="","",VALUE(SUBSTITUTE(SUBSTITUTE(SUBSTITUTE(raw!B53," ",""),"I","1"),"-",0)))</f>
        <v>21724</v>
      </c>
      <c r="C53">
        <f>IF(raw!C53="","",VALUE(SUBSTITUTE(SUBSTITUTE(SUBSTITUTE(raw!C53," ",""),"I","1"),"-",0)))</f>
        <v>18</v>
      </c>
      <c r="D53">
        <f>IF(raw!D53="","",VALUE(SUBSTITUTE(SUBSTITUTE(SUBSTITUTE(raw!D53," ",""),"I","1"),"-",0)))</f>
        <v>47</v>
      </c>
      <c r="E53">
        <f>IF(raw!E53="","",VALUE(SUBSTITUTE(SUBSTITUTE(SUBSTITUTE(raw!E53," ",""),"I","1"),"-",0)))</f>
        <v>1207</v>
      </c>
      <c r="F53">
        <f>IF(raw!F53="","",VALUE(SUBSTITUTE(SUBSTITUTE(SUBSTITUTE(raw!F53," ",""),"I","1"),"-",0)))</f>
        <v>462</v>
      </c>
    </row>
    <row r="54" spans="1:6" x14ac:dyDescent="0.75">
      <c r="A54" t="str">
        <f>SUBSTITUTE(SUBSTITUTE(SUBSTITUTE(SUBSTITUTE(raw!A54, "oreo", "area"), "areo", "area"), "orea", "area"),"centrol", "central")</f>
        <v>AMARILLO, TEX.</v>
      </c>
      <c r="B54" t="str">
        <f>IF(raw!B54="","",VALUE(SUBSTITUTE(SUBSTITUTE(SUBSTITUTE(raw!B54," ",""),"I","1"),"-",0)))</f>
        <v/>
      </c>
      <c r="C54" t="str">
        <f>IF(raw!C54="","",VALUE(SUBSTITUTE(SUBSTITUTE(SUBSTITUTE(raw!C54," ",""),"I","1"),"-",0)))</f>
        <v/>
      </c>
      <c r="D54" t="str">
        <f>IF(raw!D54="","",VALUE(SUBSTITUTE(SUBSTITUTE(SUBSTITUTE(raw!D54," ",""),"I","1"),"-",0)))</f>
        <v/>
      </c>
      <c r="E54" t="str">
        <f>IF(raw!E54="","",VALUE(SUBSTITUTE(SUBSTITUTE(SUBSTITUTE(raw!E54," ",""),"I","1"),"-",0)))</f>
        <v/>
      </c>
      <c r="F54" t="str">
        <f>IF(raw!F54="","",VALUE(SUBSTITUTE(SUBSTITUTE(SUBSTITUTE(raw!F54," ",""),"I","1"),"-",0)))</f>
        <v/>
      </c>
    </row>
    <row r="55" spans="1:6" x14ac:dyDescent="0.75">
      <c r="A55" t="str">
        <f>SUBSTITUTE(SUBSTITUTE(SUBSTITUTE(SUBSTITUTE(raw!A55, "oreo", "area"), "areo", "area"), "orea", "area"),"centrol", "central")</f>
        <v>The area</v>
      </c>
      <c r="B55">
        <f>IF(raw!B55="","",VALUE(SUBSTITUTE(SUBSTITUTE(SUBSTITUTE(raw!B55," ",""),"I","1"),"-",0)))</f>
        <v>149230</v>
      </c>
      <c r="C55">
        <f>IF(raw!C55="","",VALUE(SUBSTITUTE(SUBSTITUTE(SUBSTITUTE(raw!C55," ",""),"I","1"),"-",0)))</f>
        <v>80</v>
      </c>
      <c r="D55">
        <f>IF(raw!D55="","",VALUE(SUBSTITUTE(SUBSTITUTE(SUBSTITUTE(raw!D55," ",""),"I","1"),"-",0)))</f>
        <v>208</v>
      </c>
      <c r="E55">
        <f>IF(raw!E55="","",VALUE(SUBSTITUTE(SUBSTITUTE(SUBSTITUTE(raw!E55," ",""),"I","1"),"-",0)))</f>
        <v>1865</v>
      </c>
      <c r="F55">
        <f>IF(raw!F55="","",VALUE(SUBSTITUTE(SUBSTITUTE(SUBSTITUTE(raw!F55," ",""),"I","1"),"-",0)))</f>
        <v>717</v>
      </c>
    </row>
    <row r="56" spans="1:6" x14ac:dyDescent="0.75">
      <c r="A56" t="str">
        <f>SUBSTITUTE(SUBSTITUTE(SUBSTITUTE(SUBSTITUTE(raw!A56, "oreo", "area"), "areo", "area"), "orea", "area"),"centrol", "central")</f>
        <v>Amarillo city</v>
      </c>
      <c r="B56">
        <f>IF(raw!B56="","",VALUE(SUBSTITUTE(SUBSTITUTE(SUBSTITUTE(raw!B56," ",""),"I","1"),"-",0)))</f>
        <v>149230</v>
      </c>
      <c r="C56">
        <f>IF(raw!C56="","",VALUE(SUBSTITUTE(SUBSTITUTE(SUBSTITUTE(raw!C56," ",""),"I","1"),"-",0)))</f>
        <v>80</v>
      </c>
      <c r="D56">
        <f>IF(raw!D56="","",VALUE(SUBSTITUTE(SUBSTITUTE(SUBSTITUTE(raw!D56," ",""),"I","1"),"-",0)))</f>
        <v>208</v>
      </c>
      <c r="E56">
        <f>IF(raw!E56="","",VALUE(SUBSTITUTE(SUBSTITUTE(SUBSTITUTE(raw!E56," ",""),"I","1"),"-",0)))</f>
        <v>1865</v>
      </c>
      <c r="F56">
        <f>IF(raw!F56="","",VALUE(SUBSTITUTE(SUBSTITUTE(SUBSTITUTE(raw!F56," ",""),"I","1"),"-",0)))</f>
        <v>717</v>
      </c>
    </row>
    <row r="57" spans="1:6" x14ac:dyDescent="0.75">
      <c r="A57" t="str">
        <f>SUBSTITUTE(SUBSTITUTE(SUBSTITUTE(SUBSTITUTE(raw!A57, "oreo", "area"), "areo", "area"), "orea", "area"),"centrol", "central")</f>
        <v>Outside central city</v>
      </c>
      <c r="B57">
        <f>IF(raw!B57="","",VALUE(SUBSTITUTE(SUBSTITUTE(SUBSTITUTE(raw!B57," ",""),"I","1"),"-",0)))</f>
        <v>0</v>
      </c>
      <c r="C57">
        <f>IF(raw!C57="","",VALUE(SUBSTITUTE(SUBSTITUTE(SUBSTITUTE(raw!C57," ",""),"I","1"),"-",0)))</f>
        <v>0</v>
      </c>
      <c r="D57">
        <f>IF(raw!D57="","",VALUE(SUBSTITUTE(SUBSTITUTE(SUBSTITUTE(raw!D57," ",""),"I","1"),"-",0)))</f>
        <v>0</v>
      </c>
      <c r="E57">
        <f>IF(raw!E57="","",VALUE(SUBSTITUTE(SUBSTITUTE(SUBSTITUTE(raw!E57," ",""),"I","1"),"-",0)))</f>
        <v>0</v>
      </c>
      <c r="F57">
        <f>IF(raw!F57="","",VALUE(SUBSTITUTE(SUBSTITUTE(SUBSTITUTE(raw!F57," ",""),"I","1"),"-",0)))</f>
        <v>0</v>
      </c>
    </row>
    <row r="58" spans="1:6" x14ac:dyDescent="0.75">
      <c r="A58" t="str">
        <f>SUBSTITUTE(SUBSTITUTE(SUBSTITUTE(SUBSTITUTE(raw!A58, "oreo", "area"), "areo", "area"), "orea", "area"),"centrol", "central")</f>
        <v>ANCHORAGE, ALASKA</v>
      </c>
      <c r="B58" t="str">
        <f>IF(raw!B58="","",VALUE(SUBSTITUTE(SUBSTITUTE(SUBSTITUTE(raw!B58," ",""),"I","1"),"-",0)))</f>
        <v/>
      </c>
      <c r="C58" t="str">
        <f>IF(raw!C58="","",VALUE(SUBSTITUTE(SUBSTITUTE(SUBSTITUTE(raw!C58," ",""),"I","1"),"-",0)))</f>
        <v/>
      </c>
      <c r="D58" t="str">
        <f>IF(raw!D58="","",VALUE(SUBSTITUTE(SUBSTITUTE(SUBSTITUTE(raw!D58," ",""),"I","1"),"-",0)))</f>
        <v/>
      </c>
      <c r="E58" t="str">
        <f>IF(raw!E58="","",VALUE(SUBSTITUTE(SUBSTITUTE(SUBSTITUTE(raw!E58," ",""),"I","1"),"-",0)))</f>
        <v/>
      </c>
      <c r="F58" t="str">
        <f>IF(raw!F58="","",VALUE(SUBSTITUTE(SUBSTITUTE(SUBSTITUTE(raw!F58," ",""),"I","1"),"-",0)))</f>
        <v/>
      </c>
    </row>
    <row r="59" spans="1:6" x14ac:dyDescent="0.75">
      <c r="A59" t="str">
        <f>SUBSTITUTE(SUBSTITUTE(SUBSTITUTE(SUBSTITUTE(raw!A59, "oreo", "area"), "areo", "area"), "orea", "area"),"centrol", "central")</f>
        <v>The area</v>
      </c>
      <c r="B59">
        <f>IF(raw!B59="","",VALUE(SUBSTITUTE(SUBSTITUTE(SUBSTITUTE(raw!B59," ",""),"I","1"),"-",0)))</f>
        <v>170247</v>
      </c>
      <c r="C59">
        <f>IF(raw!C59="","",VALUE(SUBSTITUTE(SUBSTITUTE(SUBSTITUTE(raw!C59," ",""),"I","1"),"-",0)))</f>
        <v>140</v>
      </c>
      <c r="D59">
        <f>IF(raw!D59="","",VALUE(SUBSTITUTE(SUBSTITUTE(SUBSTITUTE(raw!D59," ",""),"I","1"),"-",0)))</f>
        <v>362</v>
      </c>
      <c r="E59">
        <f>IF(raw!E59="","",VALUE(SUBSTITUTE(SUBSTITUTE(SUBSTITUTE(raw!E59," ",""),"I","1"),"-",0)))</f>
        <v>1216</v>
      </c>
      <c r="F59">
        <f>IF(raw!F59="","",VALUE(SUBSTITUTE(SUBSTITUTE(SUBSTITUTE(raw!F59," ",""),"I","1"),"-",0)))</f>
        <v>470</v>
      </c>
    </row>
    <row r="60" spans="1:6" x14ac:dyDescent="0.75">
      <c r="A60" t="str">
        <f>SUBSTITUTE(SUBSTITUTE(SUBSTITUTE(SUBSTITUTE(raw!A60, "oreo", "area"), "areo", "area"), "orea", "area"),"centrol", "central")</f>
        <v>Anchorage city (pt.)</v>
      </c>
      <c r="B60">
        <f>IF(raw!B60="","",VALUE(SUBSTITUTE(SUBSTITUTE(SUBSTITUTE(raw!B60," ",""),"I","1"),"-",0)))</f>
        <v>170247</v>
      </c>
      <c r="C60">
        <f>IF(raw!C60="","",VALUE(SUBSTITUTE(SUBSTITUTE(SUBSTITUTE(raw!C60," ",""),"I","1"),"-",0)))</f>
        <v>139</v>
      </c>
      <c r="D60">
        <f>IF(raw!D60="","",VALUE(SUBSTITUTE(SUBSTITUTE(SUBSTITUTE(raw!D60," ",""),"I","1"),"-",0)))</f>
        <v>361</v>
      </c>
      <c r="E60">
        <f>IF(raw!E60="","",VALUE(SUBSTITUTE(SUBSTITUTE(SUBSTITUTE(raw!E60," ",""),"I","1"),"-",0)))</f>
        <v>1225</v>
      </c>
      <c r="F60">
        <f>IF(raw!F60="","",VALUE(SUBSTITUTE(SUBSTITUTE(SUBSTITUTE(raw!F60," ",""),"I","1"),"-",0)))</f>
        <v>472</v>
      </c>
    </row>
    <row r="61" spans="1:6" x14ac:dyDescent="0.75">
      <c r="A61" t="str">
        <f>SUBSTITUTE(SUBSTITUTE(SUBSTITUTE(SUBSTITUTE(raw!A61, "oreo", "area"), "areo", "area"), "orea", "area"),"centrol", "central")</f>
        <v>Outside central city</v>
      </c>
      <c r="B61">
        <f>IF(raw!B61="","",VALUE(SUBSTITUTE(SUBSTITUTE(SUBSTITUTE(raw!B61," ",""),"I","1"),"-",0)))</f>
        <v>0</v>
      </c>
      <c r="C61">
        <f>IF(raw!C61="","",VALUE(SUBSTITUTE(SUBSTITUTE(SUBSTITUTE(raw!C61," ",""),"I","1"),"-",0)))</f>
        <v>1</v>
      </c>
      <c r="D61">
        <f>IF(raw!D61="","",VALUE(SUBSTITUTE(SUBSTITUTE(SUBSTITUTE(raw!D61," ",""),"I","1"),"-",0)))</f>
        <v>1</v>
      </c>
      <c r="E61">
        <f>IF(raw!E61="","",VALUE(SUBSTITUTE(SUBSTITUTE(SUBSTITUTE(raw!E61," ",""),"I","1"),"-",0)))</f>
        <v>0</v>
      </c>
      <c r="F61">
        <f>IF(raw!F61="","",VALUE(SUBSTITUTE(SUBSTITUTE(SUBSTITUTE(raw!F61," ",""),"I","1"),"-",0)))</f>
        <v>0</v>
      </c>
    </row>
    <row r="62" spans="1:6" x14ac:dyDescent="0.75">
      <c r="A62" t="str">
        <f>SUBSTITUTE(SUBSTITUTE(SUBSTITUTE(SUBSTITUTE(raw!A62, "oreo", "area"), "areo", "area"), "orea", "area"),"centrol", "central")</f>
        <v>ANDERSON, IND.</v>
      </c>
      <c r="B62" t="str">
        <f>IF(raw!B62="","",VALUE(SUBSTITUTE(SUBSTITUTE(SUBSTITUTE(raw!B62," ",""),"I","1"),"-",0)))</f>
        <v/>
      </c>
      <c r="C62" t="str">
        <f>IF(raw!C62="","",VALUE(SUBSTITUTE(SUBSTITUTE(SUBSTITUTE(raw!C62," ",""),"I","1"),"-",0)))</f>
        <v/>
      </c>
      <c r="D62" t="str">
        <f>IF(raw!D62="","",VALUE(SUBSTITUTE(SUBSTITUTE(SUBSTITUTE(raw!D62," ",""),"I","1"),"-",0)))</f>
        <v/>
      </c>
      <c r="E62" t="str">
        <f>IF(raw!E62="","",VALUE(SUBSTITUTE(SUBSTITUTE(SUBSTITUTE(raw!E62," ",""),"I","1"),"-",0)))</f>
        <v/>
      </c>
      <c r="F62" t="str">
        <f>IF(raw!F62="","",VALUE(SUBSTITUTE(SUBSTITUTE(SUBSTITUTE(raw!F62," ",""),"I","1"),"-",0)))</f>
        <v/>
      </c>
    </row>
    <row r="63" spans="1:6" x14ac:dyDescent="0.75">
      <c r="A63" t="str">
        <f>SUBSTITUTE(SUBSTITUTE(SUBSTITUTE(SUBSTITUTE(raw!A63, "oreo", "area"), "areo", "area"), "orea", "area"),"centrol", "central")</f>
        <v>The area</v>
      </c>
      <c r="B63">
        <f>IF(raw!B63="","",VALUE(SUBSTITUTE(SUBSTITUTE(SUBSTITUTE(raw!B63," ",""),"I","1"),"-",0)))</f>
        <v>78581</v>
      </c>
      <c r="C63">
        <f>IF(raw!C63="","",VALUE(SUBSTITUTE(SUBSTITUTE(SUBSTITUTE(raw!C63," ",""),"I","1"),"-",0)))</f>
        <v>47</v>
      </c>
      <c r="D63">
        <f>IF(raw!D63="","",VALUE(SUBSTITUTE(SUBSTITUTE(SUBSTITUTE(raw!D63," ",""),"I","1"),"-",0)))</f>
        <v>122</v>
      </c>
      <c r="E63">
        <f>IF(raw!E63="","",VALUE(SUBSTITUTE(SUBSTITUTE(SUBSTITUTE(raw!E63," ",""),"I","1"),"-",0)))</f>
        <v>1672</v>
      </c>
      <c r="F63">
        <f>IF(raw!F63="","",VALUE(SUBSTITUTE(SUBSTITUTE(SUBSTITUTE(raw!F63," ",""),"I","1"),"-",0)))</f>
        <v>644</v>
      </c>
    </row>
    <row r="64" spans="1:6" x14ac:dyDescent="0.75">
      <c r="A64" t="str">
        <f>SUBSTITUTE(SUBSTITUTE(SUBSTITUTE(SUBSTITUTE(raw!A64, "oreo", "area"), "areo", "area"), "orea", "area"),"centrol", "central")</f>
        <v>Anderson city</v>
      </c>
      <c r="B64">
        <f>IF(raw!B64="","",VALUE(SUBSTITUTE(SUBSTITUTE(SUBSTITUTE(raw!B64," ",""),"I","1"),"-",0)))</f>
        <v>64695</v>
      </c>
      <c r="C64">
        <f>IF(raw!C64="","",VALUE(SUBSTITUTE(SUBSTITUTE(SUBSTITUTE(raw!C64," ",""),"I","1"),"-",0)))</f>
        <v>37</v>
      </c>
      <c r="D64">
        <f>IF(raw!D64="","",VALUE(SUBSTITUTE(SUBSTITUTE(SUBSTITUTE(raw!D64," ",""),"I","1"),"-",0)))</f>
        <v>97</v>
      </c>
      <c r="E64">
        <f>IF(raw!E64="","",VALUE(SUBSTITUTE(SUBSTITUTE(SUBSTITUTE(raw!E64," ",""),"I","1"),"-",0)))</f>
        <v>1749</v>
      </c>
      <c r="F64">
        <f>IF(raw!F64="","",VALUE(SUBSTITUTE(SUBSTITUTE(SUBSTITUTE(raw!F64," ",""),"I","1"),"-",0)))</f>
        <v>667</v>
      </c>
    </row>
    <row r="65" spans="1:6" x14ac:dyDescent="0.75">
      <c r="A65" t="str">
        <f>SUBSTITUTE(SUBSTITUTE(SUBSTITUTE(SUBSTITUTE(raw!A65, "oreo", "area"), "areo", "area"), "orea", "area"),"centrol", "central")</f>
        <v>Outside central city</v>
      </c>
      <c r="B65">
        <f>IF(raw!B65="","",VALUE(SUBSTITUTE(SUBSTITUTE(SUBSTITUTE(raw!B65," ",""),"I","1"),"-",0)))</f>
        <v>13886</v>
      </c>
      <c r="C65">
        <f>IF(raw!C65="","",VALUE(SUBSTITUTE(SUBSTITUTE(SUBSTITUTE(raw!C65," ",""),"I","1"),"-",0)))</f>
        <v>10</v>
      </c>
      <c r="D65">
        <f>IF(raw!D65="","",VALUE(SUBSTITUTE(SUBSTITUTE(SUBSTITUTE(raw!D65," ",""),"I","1"),"-",0)))</f>
        <v>25</v>
      </c>
      <c r="E65">
        <f>IF(raw!E65="","",VALUE(SUBSTITUTE(SUBSTITUTE(SUBSTITUTE(raw!E65," ",""),"I","1"),"-",0)))</f>
        <v>1389</v>
      </c>
      <c r="F65">
        <f>IF(raw!F65="","",VALUE(SUBSTITUTE(SUBSTITUTE(SUBSTITUTE(raw!F65," ",""),"I","1"),"-",0)))</f>
        <v>555</v>
      </c>
    </row>
    <row r="66" spans="1:6" x14ac:dyDescent="0.75">
      <c r="A66" t="str">
        <f>SUBSTITUTE(SUBSTITUTE(SUBSTITUTE(SUBSTITUTE(raw!A66, "oreo", "area"), "areo", "area"), "orea", "area"),"centrol", "central")</f>
        <v>ANDERSON, S.C.</v>
      </c>
      <c r="B66" t="str">
        <f>IF(raw!B66="","",VALUE(SUBSTITUTE(SUBSTITUTE(SUBSTITUTE(raw!B66," ",""),"I","1"),"-",0)))</f>
        <v/>
      </c>
      <c r="C66" t="str">
        <f>IF(raw!C66="","",VALUE(SUBSTITUTE(SUBSTITUTE(SUBSTITUTE(raw!C66," ",""),"I","1"),"-",0)))</f>
        <v/>
      </c>
      <c r="D66" t="str">
        <f>IF(raw!D66="","",VALUE(SUBSTITUTE(SUBSTITUTE(SUBSTITUTE(raw!D66," ",""),"I","1"),"-",0)))</f>
        <v/>
      </c>
      <c r="E66" t="str">
        <f>IF(raw!E66="","",VALUE(SUBSTITUTE(SUBSTITUTE(SUBSTITUTE(raw!E66," ",""),"I","1"),"-",0)))</f>
        <v/>
      </c>
      <c r="F66" t="str">
        <f>IF(raw!F66="","",VALUE(SUBSTITUTE(SUBSTITUTE(SUBSTITUTE(raw!F66," ",""),"I","1"),"-",0)))</f>
        <v/>
      </c>
    </row>
    <row r="67" spans="1:6" x14ac:dyDescent="0.75">
      <c r="A67" t="str">
        <f>SUBSTITUTE(SUBSTITUTE(SUBSTITUTE(SUBSTITUTE(raw!A67, "oreo", "area"), "areo", "area"), "orea", "area"),"centrol", "central")</f>
        <v>The area</v>
      </c>
      <c r="B67">
        <f>IF(raw!B67="","",VALUE(SUBSTITUTE(SUBSTITUTE(SUBSTITUTE(raw!B67," ",""),"I","1"),"-",0)))</f>
        <v>51014</v>
      </c>
      <c r="C67">
        <f>IF(raw!C67="","",VALUE(SUBSTITUTE(SUBSTITUTE(SUBSTITUTE(raw!C67," ",""),"I","1"),"-",0)))</f>
        <v>34</v>
      </c>
      <c r="D67">
        <f>IF(raw!D67="","",VALUE(SUBSTITUTE(SUBSTITUTE(SUBSTITUTE(raw!D67," ",""),"I","1"),"-",0)))</f>
        <v>88</v>
      </c>
      <c r="E67">
        <f>IF(raw!E67="","",VALUE(SUBSTITUTE(SUBSTITUTE(SUBSTITUTE(raw!E67," ",""),"I","1"),"-",0)))</f>
        <v>1500</v>
      </c>
      <c r="F67">
        <f>IF(raw!F67="","",VALUE(SUBSTITUTE(SUBSTITUTE(SUBSTITUTE(raw!F67," ",""),"I","1"),"-",0)))</f>
        <v>580</v>
      </c>
    </row>
    <row r="68" spans="1:6" x14ac:dyDescent="0.75">
      <c r="A68" t="str">
        <f>SUBSTITUTE(SUBSTITUTE(SUBSTITUTE(SUBSTITUTE(raw!A68, "oreo", "area"), "areo", "area"), "orea", "area"),"centrol", "central")</f>
        <v>Anderson city</v>
      </c>
      <c r="B68">
        <f>IF(raw!B68="","",VALUE(SUBSTITUTE(SUBSTITUTE(SUBSTITUTE(raw!B68," ",""),"I","1"),"-",0)))</f>
        <v>27313</v>
      </c>
      <c r="C68">
        <f>IF(raw!C68="","",VALUE(SUBSTITUTE(SUBSTITUTE(SUBSTITUTE(raw!C68," ",""),"I","1"),"-",0)))</f>
        <v>12</v>
      </c>
      <c r="D68">
        <f>IF(raw!D68="","",VALUE(SUBSTITUTE(SUBSTITUTE(SUBSTITUTE(raw!D68," ",""),"I","1"),"-",0)))</f>
        <v>30</v>
      </c>
      <c r="E68">
        <f>IF(raw!E68="","",VALUE(SUBSTITUTE(SUBSTITUTE(SUBSTITUTE(raw!E68," ",""),"I","1"),"-",0)))</f>
        <v>2276</v>
      </c>
      <c r="F68">
        <f>IF(raw!F68="","",VALUE(SUBSTITUTE(SUBSTITUTE(SUBSTITUTE(raw!F68," ",""),"I","1"),"-",0)))</f>
        <v>910</v>
      </c>
    </row>
    <row r="69" spans="1:6" x14ac:dyDescent="0.75">
      <c r="A69" t="str">
        <f>SUBSTITUTE(SUBSTITUTE(SUBSTITUTE(SUBSTITUTE(raw!A69, "oreo", "area"), "areo", "area"), "orea", "area"),"centrol", "central")</f>
        <v>Outside central city</v>
      </c>
      <c r="B69">
        <f>IF(raw!B69="","",VALUE(SUBSTITUTE(SUBSTITUTE(SUBSTITUTE(raw!B69," ",""),"I","1"),"-",0)))</f>
        <v>23701</v>
      </c>
      <c r="C69">
        <f>IF(raw!C69="","",VALUE(SUBSTITUTE(SUBSTITUTE(SUBSTITUTE(raw!C69," ",""),"I","1"),"-",0)))</f>
        <v>22</v>
      </c>
      <c r="D69">
        <f>IF(raw!D69="","",VALUE(SUBSTITUTE(SUBSTITUTE(SUBSTITUTE(raw!D69," ",""),"I","1"),"-",0)))</f>
        <v>58</v>
      </c>
      <c r="E69">
        <f>IF(raw!E69="","",VALUE(SUBSTITUTE(SUBSTITUTE(SUBSTITUTE(raw!E69," ",""),"I","1"),"-",0)))</f>
        <v>1077</v>
      </c>
      <c r="F69">
        <f>IF(raw!F69="","",VALUE(SUBSTITUTE(SUBSTITUTE(SUBSTITUTE(raw!F69," ",""),"I","1"),"-",0)))</f>
        <v>409</v>
      </c>
    </row>
    <row r="70" spans="1:6" x14ac:dyDescent="0.75">
      <c r="A70" t="str">
        <f>SUBSTITUTE(SUBSTITUTE(SUBSTITUTE(SUBSTITUTE(raw!A70, "oreo", "area"), "areo", "area"), "orea", "area"),"centrol", "central")</f>
        <v>ANNAPOLIS, MD.</v>
      </c>
      <c r="B70" t="str">
        <f>IF(raw!B70="","",VALUE(SUBSTITUTE(SUBSTITUTE(SUBSTITUTE(raw!B70," ",""),"I","1"),"-",0)))</f>
        <v/>
      </c>
      <c r="C70" t="str">
        <f>IF(raw!C70="","",VALUE(SUBSTITUTE(SUBSTITUTE(SUBSTITUTE(raw!C70," ",""),"I","1"),"-",0)))</f>
        <v/>
      </c>
      <c r="D70" t="str">
        <f>IF(raw!D70="","",VALUE(SUBSTITUTE(SUBSTITUTE(SUBSTITUTE(raw!D70," ",""),"I","1"),"-",0)))</f>
        <v/>
      </c>
      <c r="E70" t="str">
        <f>IF(raw!E70="","",VALUE(SUBSTITUTE(SUBSTITUTE(SUBSTITUTE(raw!E70," ",""),"I","1"),"-",0)))</f>
        <v/>
      </c>
      <c r="F70" t="str">
        <f>IF(raw!F70="","",VALUE(SUBSTITUTE(SUBSTITUTE(SUBSTITUTE(raw!F70," ",""),"I","1"),"-",0)))</f>
        <v/>
      </c>
    </row>
    <row r="71" spans="1:6" x14ac:dyDescent="0.75">
      <c r="A71" t="str">
        <f>SUBSTITUTE(SUBSTITUTE(SUBSTITUTE(SUBSTITUTE(raw!A71, "oreo", "area"), "areo", "area"), "orea", "area"),"centrol", "central")</f>
        <v>The area</v>
      </c>
      <c r="B71">
        <f>IF(raw!B71="","",VALUE(SUBSTITUTE(SUBSTITUTE(SUBSTITUTE(raw!B71," ",""),"I","1"),"-",0)))</f>
        <v>64447</v>
      </c>
      <c r="C71">
        <f>IF(raw!C71="","",VALUE(SUBSTITUTE(SUBSTITUTE(SUBSTITUTE(raw!C71," ",""),"I","1"),"-",0)))</f>
        <v>32</v>
      </c>
      <c r="D71">
        <f>IF(raw!D71="","",VALUE(SUBSTITUTE(SUBSTITUTE(SUBSTITUTE(raw!D71," ",""),"I","1"),"-",0)))</f>
        <v>83</v>
      </c>
      <c r="E71">
        <f>IF(raw!E71="","",VALUE(SUBSTITUTE(SUBSTITUTE(SUBSTITUTE(raw!E71," ",""),"I","1"),"-",0)))</f>
        <v>2014</v>
      </c>
      <c r="F71">
        <f>IF(raw!F71="","",VALUE(SUBSTITUTE(SUBSTITUTE(SUBSTITUTE(raw!F71," ",""),"I","1"),"-",0)))</f>
        <v>776</v>
      </c>
    </row>
    <row r="72" spans="1:6" x14ac:dyDescent="0.75">
      <c r="A72" t="str">
        <f>SUBSTITUTE(SUBSTITUTE(SUBSTITUTE(SUBSTITUTE(raw!A72, "oreo", "area"), "areo", "area"), "orea", "area"),"centrol", "central")</f>
        <v>Annapolis city</v>
      </c>
      <c r="B72">
        <f>IF(raw!B72="","",VALUE(SUBSTITUTE(SUBSTITUTE(SUBSTITUTE(raw!B72," ",""),"I","1"),"-",0)))</f>
        <v>31740</v>
      </c>
      <c r="C72">
        <f>IF(raw!C72="","",VALUE(SUBSTITUTE(SUBSTITUTE(SUBSTITUTE(raw!C72," ",""),"I","1"),"-",0)))</f>
        <v>5</v>
      </c>
      <c r="D72">
        <f>IF(raw!D72="","",VALUE(SUBSTITUTE(SUBSTITUTE(SUBSTITUTE(raw!D72," ",""),"I","1"),"-",0)))</f>
        <v>14</v>
      </c>
      <c r="E72">
        <f>IF(raw!E72="","",VALUE(SUBSTITUTE(SUBSTITUTE(SUBSTITUTE(raw!E72," ",""),"I","1"),"-",0)))</f>
        <v>6348</v>
      </c>
      <c r="F72">
        <f>IF(raw!F72="","",VALUE(SUBSTITUTE(SUBSTITUTE(SUBSTITUTE(raw!F72," ",""),"I","1"),"-",0)))</f>
        <v>2267</v>
      </c>
    </row>
    <row r="73" spans="1:6" x14ac:dyDescent="0.75">
      <c r="A73" t="str">
        <f>SUBSTITUTE(SUBSTITUTE(SUBSTITUTE(SUBSTITUTE(raw!A73, "oreo", "area"), "areo", "area"), "orea", "area"),"centrol", "central")</f>
        <v>Outside central city</v>
      </c>
      <c r="B73">
        <f>IF(raw!B73="","",VALUE(SUBSTITUTE(SUBSTITUTE(SUBSTITUTE(raw!B73," ",""),"I","1"),"-",0)))</f>
        <v>32707</v>
      </c>
      <c r="C73">
        <f>IF(raw!C73="","",VALUE(SUBSTITUTE(SUBSTITUTE(SUBSTITUTE(raw!C73," ",""),"I","1"),"-",0)))</f>
        <v>27</v>
      </c>
      <c r="D73">
        <f>IF(raw!D73="","",VALUE(SUBSTITUTE(SUBSTITUTE(SUBSTITUTE(raw!D73," ",""),"I","1"),"-",0)))</f>
        <v>69</v>
      </c>
      <c r="E73">
        <f>IF(raw!E73="","",VALUE(SUBSTITUTE(SUBSTITUTE(SUBSTITUTE(raw!E73," ",""),"I","1"),"-",0)))</f>
        <v>1211</v>
      </c>
      <c r="F73">
        <f>IF(raw!F73="","",VALUE(SUBSTITUTE(SUBSTITUTE(SUBSTITUTE(raw!F73," ",""),"I","1"),"-",0)))</f>
        <v>474</v>
      </c>
    </row>
    <row r="74" spans="1:6" x14ac:dyDescent="0.75">
      <c r="A74" t="str">
        <f>SUBSTITUTE(SUBSTITUTE(SUBSTITUTE(SUBSTITUTE(raw!A74, "oreo", "area"), "areo", "area"), "orea", "area"),"centrol", "central")</f>
        <v>ANN ARBOR, MICN.</v>
      </c>
      <c r="B74" t="str">
        <f>IF(raw!B74="","",VALUE(SUBSTITUTE(SUBSTITUTE(SUBSTITUTE(raw!B74," ",""),"I","1"),"-",0)))</f>
        <v/>
      </c>
      <c r="C74" t="str">
        <f>IF(raw!C74="","",VALUE(SUBSTITUTE(SUBSTITUTE(SUBSTITUTE(raw!C74," ",""),"I","1"),"-",0)))</f>
        <v/>
      </c>
      <c r="D74" t="str">
        <f>IF(raw!D74="","",VALUE(SUBSTITUTE(SUBSTITUTE(SUBSTITUTE(raw!D74," ",""),"I","1"),"-",0)))</f>
        <v/>
      </c>
      <c r="E74" t="str">
        <f>IF(raw!E74="","",VALUE(SUBSTITUTE(SUBSTITUTE(SUBSTITUTE(raw!E74," ",""),"I","1"),"-",0)))</f>
        <v/>
      </c>
      <c r="F74" t="str">
        <f>IF(raw!F74="","",VALUE(SUBSTITUTE(SUBSTITUTE(SUBSTITUTE(raw!F74," ",""),"I","1"),"-",0)))</f>
        <v/>
      </c>
    </row>
    <row r="75" spans="1:6" x14ac:dyDescent="0.75">
      <c r="A75" t="str">
        <f>SUBSTITUTE(SUBSTITUTE(SUBSTITUTE(SUBSTITUTE(raw!A75, "oreo", "area"), "areo", "area"), "orea", "area"),"centrol", "central")</f>
        <v>The area</v>
      </c>
      <c r="B75">
        <f>IF(raw!B75="","",VALUE(SUBSTITUTE(SUBSTITUTE(SUBSTITUTE(raw!B75," ",""),"I","1"),"-",0)))</f>
        <v>208782</v>
      </c>
      <c r="C75">
        <f>IF(raw!C75="","",VALUE(SUBSTITUTE(SUBSTITUTE(SUBSTITUTE(raw!C75," ",""),"I","1"),"-",0)))</f>
        <v>66</v>
      </c>
      <c r="D75">
        <f>IF(raw!D75="","",VALUE(SUBSTITUTE(SUBSTITUTE(SUBSTITUTE(raw!D75," ",""),"I","1"),"-",0)))</f>
        <v>172</v>
      </c>
      <c r="E75">
        <f>IF(raw!E75="","",VALUE(SUBSTITUTE(SUBSTITUTE(SUBSTITUTE(raw!E75," ",""),"I","1"),"-",0)))</f>
        <v>3163</v>
      </c>
      <c r="F75">
        <f>IF(raw!F75="","",VALUE(SUBSTITUTE(SUBSTITUTE(SUBSTITUTE(raw!F75," ",""),"I","1"),"-",0)))</f>
        <v>1214</v>
      </c>
    </row>
    <row r="76" spans="1:6" x14ac:dyDescent="0.75">
      <c r="A76" t="str">
        <f>SUBSTITUTE(SUBSTITUTE(SUBSTITUTE(SUBSTITUTE(raw!A76, "oreo", "area"), "areo", "area"), "orea", "area"),"centrol", "central")</f>
        <v>Ann Arbor city</v>
      </c>
      <c r="B76">
        <f>IF(raw!B76="","",VALUE(SUBSTITUTE(SUBSTITUTE(SUBSTITUTE(raw!B76," ",""),"I","1"),"-",0)))</f>
        <v>107966</v>
      </c>
      <c r="C76">
        <f>IF(raw!C76="","",VALUE(SUBSTITUTE(SUBSTITUTE(SUBSTITUTE(raw!C76," ",""),"I","1"),"-",0)))</f>
        <v>25</v>
      </c>
      <c r="D76">
        <f>IF(raw!D76="","",VALUE(SUBSTITUTE(SUBSTITUTE(SUBSTITUTE(raw!D76," ",""),"I","1"),"-",0)))</f>
        <v>64</v>
      </c>
      <c r="E76">
        <f>IF(raw!E76="","",VALUE(SUBSTITUTE(SUBSTITUTE(SUBSTITUTE(raw!E76," ",""),"I","1"),"-",0)))</f>
        <v>4319</v>
      </c>
      <c r="F76">
        <f>IF(raw!F76="","",VALUE(SUBSTITUTE(SUBSTITUTE(SUBSTITUTE(raw!F76," ",""),"I","1"),"-",0)))</f>
        <v>1687</v>
      </c>
    </row>
    <row r="77" spans="1:6" x14ac:dyDescent="0.75">
      <c r="A77" t="str">
        <f>SUBSTITUTE(SUBSTITUTE(SUBSTITUTE(SUBSTITUTE(raw!A77, "oreo", "area"), "areo", "area"), "orea", "area"),"centrol", "central")</f>
        <v>Outside central city</v>
      </c>
      <c r="B77">
        <f>IF(raw!B77="","",VALUE(SUBSTITUTE(SUBSTITUTE(SUBSTITUTE(raw!B77," ",""),"I","1"),"-",0)))</f>
        <v>100816</v>
      </c>
      <c r="C77">
        <f>IF(raw!C77="","",VALUE(SUBSTITUTE(SUBSTITUTE(SUBSTITUTE(raw!C77," ",""),"I","1"),"-",0)))</f>
        <v>42</v>
      </c>
      <c r="D77">
        <f>IF(raw!D77="","",VALUE(SUBSTITUTE(SUBSTITUTE(SUBSTITUTE(raw!D77," ",""),"I","1"),"-",0)))</f>
        <v>108</v>
      </c>
      <c r="E77">
        <f>IF(raw!E77="","",VALUE(SUBSTITUTE(SUBSTITUTE(SUBSTITUTE(raw!E77," ",""),"I","1"),"-",0)))</f>
        <v>2400</v>
      </c>
      <c r="F77">
        <f>IF(raw!F77="","",VALUE(SUBSTITUTE(SUBSTITUTE(SUBSTITUTE(raw!F77," ",""),"I","1"),"-",0)))</f>
        <v>933</v>
      </c>
    </row>
    <row r="78" spans="1:6" x14ac:dyDescent="0.75">
      <c r="A78" t="str">
        <f>SUBSTITUTE(SUBSTITUTE(SUBSTITUTE(SUBSTITUTE(raw!A78, "oreo", "area"), "areo", "area"), "orea", "area"),"centrol", "central")</f>
        <v>ANNISTON, ALA.</v>
      </c>
      <c r="B78" t="str">
        <f>IF(raw!B78="","",VALUE(SUBSTITUTE(SUBSTITUTE(SUBSTITUTE(raw!B78," ",""),"I","1"),"-",0)))</f>
        <v/>
      </c>
      <c r="C78" t="str">
        <f>IF(raw!C78="","",VALUE(SUBSTITUTE(SUBSTITUTE(SUBSTITUTE(raw!C78," ",""),"I","1"),"-",0)))</f>
        <v/>
      </c>
      <c r="D78" t="str">
        <f>IF(raw!D78="","",VALUE(SUBSTITUTE(SUBSTITUTE(SUBSTITUTE(raw!D78," ",""),"I","1"),"-",0)))</f>
        <v/>
      </c>
      <c r="E78" t="str">
        <f>IF(raw!E78="","",VALUE(SUBSTITUTE(SUBSTITUTE(SUBSTITUTE(raw!E78," ",""),"I","1"),"-",0)))</f>
        <v/>
      </c>
      <c r="F78" t="str">
        <f>IF(raw!F78="","",VALUE(SUBSTITUTE(SUBSTITUTE(SUBSTITUTE(raw!F78," ",""),"I","1"),"-",0)))</f>
        <v/>
      </c>
    </row>
    <row r="79" spans="1:6" x14ac:dyDescent="0.75">
      <c r="A79" t="str">
        <f>SUBSTITUTE(SUBSTITUTE(SUBSTITUTE(SUBSTITUTE(raw!A79, "oreo", "area"), "areo", "area"), "orea", "area"),"centrol", "central")</f>
        <v>The area</v>
      </c>
      <c r="B79">
        <f>IF(raw!B79="","",VALUE(SUBSTITUTE(SUBSTITUTE(SUBSTITUTE(raw!B79," ",""),"I","1"),"-",0)))</f>
        <v>75614</v>
      </c>
      <c r="C79">
        <f>IF(raw!C79="","",VALUE(SUBSTITUTE(SUBSTITUTE(SUBSTITUTE(raw!C79," ",""),"I","1"),"-",0)))</f>
        <v>69</v>
      </c>
      <c r="D79">
        <f>IF(raw!D79="","",VALUE(SUBSTITUTE(SUBSTITUTE(SUBSTITUTE(raw!D79," ",""),"I","1"),"-",0)))</f>
        <v>178</v>
      </c>
      <c r="E79">
        <f>IF(raw!E79="","",VALUE(SUBSTITUTE(SUBSTITUTE(SUBSTITUTE(raw!E79," ",""),"I","1"),"-",0)))</f>
        <v>96</v>
      </c>
      <c r="F79">
        <f>IF(raw!F79="","",VALUE(SUBSTITUTE(SUBSTITUTE(SUBSTITUTE(raw!F79," ",""),"I","1"),"-",0)))</f>
        <v>425</v>
      </c>
    </row>
    <row r="80" spans="1:6" x14ac:dyDescent="0.75">
      <c r="A80" t="str">
        <f>SUBSTITUTE(SUBSTITUTE(SUBSTITUTE(SUBSTITUTE(raw!A80, "oreo", "area"), "areo", "area"), "orea", "area"),"centrol", "central")</f>
        <v>Anniston city</v>
      </c>
      <c r="B80">
        <f>IF(raw!B80="","",VALUE(SUBSTITUTE(SUBSTITUTE(SUBSTITUTE(raw!B80," ",""),"I","1"),"-",0)))</f>
        <v>29523</v>
      </c>
      <c r="C80">
        <f>IF(raw!C80="","",VALUE(SUBSTITUTE(SUBSTITUTE(SUBSTITUTE(raw!C80," ",""),"I","1"),"-",0)))</f>
        <v>21</v>
      </c>
      <c r="D80">
        <f>IF(raw!D80="","",VALUE(SUBSTITUTE(SUBSTITUTE(SUBSTITUTE(raw!D80," ",""),"I","1"),"-",0)))</f>
        <v>54</v>
      </c>
      <c r="E80">
        <f>IF(raw!E80="","",VALUE(SUBSTITUTE(SUBSTITUTE(SUBSTITUTE(raw!E80," ",""),"I","1"),"-",0)))</f>
        <v>1406</v>
      </c>
      <c r="F80">
        <f>IF(raw!F80="","",VALUE(SUBSTITUTE(SUBSTITUTE(SUBSTITUTE(raw!F80," ",""),"I","1"),"-",0)))</f>
        <v>547</v>
      </c>
    </row>
    <row r="81" spans="1:6" x14ac:dyDescent="0.75">
      <c r="A81" t="str">
        <f>SUBSTITUTE(SUBSTITUTE(SUBSTITUTE(SUBSTITUTE(raw!A81, "oreo", "area"), "areo", "area"), "orea", "area"),"centrol", "central")</f>
        <v>Outside central city</v>
      </c>
      <c r="B81">
        <f>IF(raw!B81="","",VALUE(SUBSTITUTE(SUBSTITUTE(SUBSTITUTE(raw!B81," ",""),"I","1"),"-",0)))</f>
        <v>46091</v>
      </c>
      <c r="C81">
        <f>IF(raw!C81="","",VALUE(SUBSTITUTE(SUBSTITUTE(SUBSTITUTE(raw!C81," ",""),"I","1"),"-",0)))</f>
        <v>48</v>
      </c>
      <c r="D81">
        <f>IF(raw!D81="","",VALUE(SUBSTITUTE(SUBSTITUTE(SUBSTITUTE(raw!D81," ",""),"I","1"),"-",0)))</f>
        <v>124</v>
      </c>
      <c r="E81">
        <f>IF(raw!E81="","",VALUE(SUBSTITUTE(SUBSTITUTE(SUBSTITUTE(raw!E81," ",""),"I","1"),"-",0)))</f>
        <v>960</v>
      </c>
      <c r="F81">
        <f>IF(raw!F81="","",VALUE(SUBSTITUTE(SUBSTITUTE(SUBSTITUTE(raw!F81," ",""),"I","1"),"-",0)))</f>
        <v>372</v>
      </c>
    </row>
    <row r="82" spans="1:6" x14ac:dyDescent="0.75">
      <c r="A82" t="str">
        <f>SUBSTITUTE(SUBSTITUTE(SUBSTITUTE(SUBSTITUTE(raw!A82, "oreo", "area"), "areo", "area"), "orea", "area"),"centrol", "central")</f>
        <v>ANTIOCH-PITTSBURG, CALIF.</v>
      </c>
      <c r="B82" t="str">
        <f>IF(raw!B82="","",VALUE(SUBSTITUTE(SUBSTITUTE(SUBSTITUTE(raw!B82," ",""),"I","1"),"-",0)))</f>
        <v/>
      </c>
      <c r="C82" t="str">
        <f>IF(raw!C82="","",VALUE(SUBSTITUTE(SUBSTITUTE(SUBSTITUTE(raw!C82," ",""),"I","1"),"-",0)))</f>
        <v/>
      </c>
      <c r="D82" t="str">
        <f>IF(raw!D82="","",VALUE(SUBSTITUTE(SUBSTITUTE(SUBSTITUTE(raw!D82," ",""),"I","1"),"-",0)))</f>
        <v/>
      </c>
      <c r="E82" t="str">
        <f>IF(raw!E82="","",VALUE(SUBSTITUTE(SUBSTITUTE(SUBSTITUTE(raw!E82," ",""),"I","1"),"-",0)))</f>
        <v/>
      </c>
      <c r="F82" t="str">
        <f>IF(raw!F82="","",VALUE(SUBSTITUTE(SUBSTITUTE(SUBSTITUTE(raw!F82," ",""),"I","1"),"-",0)))</f>
        <v/>
      </c>
    </row>
    <row r="83" spans="1:6" x14ac:dyDescent="0.75">
      <c r="A83" t="str">
        <f>SUBSTITUTE(SUBSTITUTE(SUBSTITUTE(SUBSTITUTE(raw!A83, "oreo", "area"), "areo", "area"), "orea", "area"),"centrol", "central")</f>
        <v>The area</v>
      </c>
      <c r="B83">
        <f>IF(raw!B83="","",VALUE(SUBSTITUTE(SUBSTITUTE(SUBSTITUTE(raw!B83," ",""),"I","1"),"-",0)))</f>
        <v>86435</v>
      </c>
      <c r="C83">
        <f>IF(raw!C83="","",VALUE(SUBSTITUTE(SUBSTITUTE(SUBSTITUTE(raw!C83," ",""),"I","1"),"-",0)))</f>
        <v>26</v>
      </c>
      <c r="D83">
        <f>IF(raw!D83="","",VALUE(SUBSTITUTE(SUBSTITUTE(SUBSTITUTE(raw!D83," ",""),"I","1"),"-",0)))</f>
        <v>67</v>
      </c>
      <c r="E83">
        <f>IF(raw!E83="","",VALUE(SUBSTITUTE(SUBSTITUTE(SUBSTITUTE(raw!E83," ",""),"I","1"),"-",0)))</f>
        <v>3324</v>
      </c>
      <c r="F83">
        <f>IF(raw!F83="","",VALUE(SUBSTITUTE(SUBSTITUTE(SUBSTITUTE(raw!F83," ",""),"I","1"),"-",0)))</f>
        <v>1290</v>
      </c>
    </row>
    <row r="84" spans="1:6" x14ac:dyDescent="0.75">
      <c r="A84" t="str">
        <f>SUBSTITUTE(SUBSTITUTE(SUBSTITUTE(SUBSTITUTE(raw!A84, "oreo", "area"), "areo", "area"), "orea", "area"),"centrol", "central")</f>
        <v>Inside central cities</v>
      </c>
      <c r="B84">
        <f>IF(raw!B84="","",VALUE(SUBSTITUTE(SUBSTITUTE(SUBSTITUTE(raw!B84," ",""),"I","1"),"-",0)))</f>
        <v>75717</v>
      </c>
      <c r="C84">
        <f>IF(raw!C84="","",VALUE(SUBSTITUTE(SUBSTITUTE(SUBSTITUTE(raw!C84," ",""),"I","1"),"-",0)))</f>
        <v>21</v>
      </c>
      <c r="D84">
        <f>IF(raw!D84="","",VALUE(SUBSTITUTE(SUBSTITUTE(SUBSTITUTE(raw!D84," ",""),"I","1"),"-",0)))</f>
        <v>54</v>
      </c>
      <c r="E84">
        <f>IF(raw!E84="","",VALUE(SUBSTITUTE(SUBSTITUTE(SUBSTITUTE(raw!E84," ",""),"I","1"),"-",0)))</f>
        <v>3606</v>
      </c>
      <c r="F84">
        <f>IF(raw!F84="","",VALUE(SUBSTITUTE(SUBSTITUTE(SUBSTITUTE(raw!F84," ",""),"I","1"),"-",0)))</f>
        <v>1402</v>
      </c>
    </row>
    <row r="85" spans="1:6" x14ac:dyDescent="0.75">
      <c r="A85" t="str">
        <f>SUBSTITUTE(SUBSTITUTE(SUBSTITUTE(SUBSTITUTE(raw!A85, "oreo", "area"), "areo", "area"), "orea", "area"),"centrol", "central")</f>
        <v>Antich city</v>
      </c>
      <c r="B85">
        <f>IF(raw!B85="","",VALUE(SUBSTITUTE(SUBSTITUTE(SUBSTITUTE(raw!B85," ",""),"I","1"),"-",0)))</f>
        <v>42683</v>
      </c>
      <c r="C85">
        <f>IF(raw!C85="","",VALUE(SUBSTITUTE(SUBSTITUTE(SUBSTITUTE(raw!C85," ",""),"I","1"),"-",0)))</f>
        <v>9</v>
      </c>
      <c r="D85">
        <f>IF(raw!D85="","",VALUE(SUBSTITUTE(SUBSTITUTE(SUBSTITUTE(raw!D85," ",""),"I","1"),"-",0)))</f>
        <v>24</v>
      </c>
      <c r="E85">
        <f>IF(raw!E85="","",VALUE(SUBSTITUTE(SUBSTITUTE(SUBSTITUTE(raw!E85," ",""),"I","1"),"-",0)))</f>
        <v>4743</v>
      </c>
      <c r="F85">
        <f>IF(raw!F85="","",VALUE(SUBSTITUTE(SUBSTITUTE(SUBSTITUTE(raw!F85," ",""),"I","1"),"-",0)))</f>
        <v>778</v>
      </c>
    </row>
    <row r="86" spans="1:6" x14ac:dyDescent="0.75">
      <c r="A86" t="str">
        <f>SUBSTITUTE(SUBSTITUTE(SUBSTITUTE(SUBSTITUTE(raw!A86, "oreo", "area"), "areo", "area"), "orea", "area"),"centrol", "central")</f>
        <v>Pittsburg city</v>
      </c>
      <c r="B86">
        <f>IF(raw!B86="","",VALUE(SUBSTITUTE(SUBSTITUTE(SUBSTITUTE(raw!B86," ",""),"I","1"),"-",0)))</f>
        <v>33034</v>
      </c>
      <c r="C86">
        <f>IF(raw!C86="","",VALUE(SUBSTITUTE(SUBSTITUTE(SUBSTITUTE(raw!C86," ",""),"I","1"),"-",0)))</f>
        <v>12</v>
      </c>
      <c r="D86">
        <f>IF(raw!D86="","",VALUE(SUBSTITUTE(SUBSTITUTE(SUBSTITUTE(raw!D86," ",""),"I","1"),"-",0)))</f>
        <v>30</v>
      </c>
      <c r="E86">
        <f>IF(raw!E86="","",VALUE(SUBSTITUTE(SUBSTITUTE(SUBSTITUTE(raw!E86," ",""),"I","1"),"-",0)))</f>
        <v>2753</v>
      </c>
      <c r="F86">
        <f>IF(raw!F86="","",VALUE(SUBSTITUTE(SUBSTITUTE(SUBSTITUTE(raw!F86," ",""),"I","1"),"-",0)))</f>
        <v>1101</v>
      </c>
    </row>
    <row r="87" spans="1:6" x14ac:dyDescent="0.75">
      <c r="A87" t="str">
        <f>SUBSTITUTE(SUBSTITUTE(SUBSTITUTE(SUBSTITUTE(raw!A87, "oreo", "area"), "areo", "area"), "orea", "area"),"centrol", "central")</f>
        <v>Outside central cities</v>
      </c>
      <c r="B87">
        <f>IF(raw!B87="","",VALUE(SUBSTITUTE(SUBSTITUTE(SUBSTITUTE(raw!B87," ",""),"I","1"),"-",0)))</f>
        <v>10718</v>
      </c>
      <c r="C87">
        <f>IF(raw!C87="","",VALUE(SUBSTITUTE(SUBSTITUTE(SUBSTITUTE(raw!C87," ",""),"I","1"),"-",0)))</f>
        <v>5</v>
      </c>
      <c r="D87">
        <f>IF(raw!D87="","",VALUE(SUBSTITUTE(SUBSTITUTE(SUBSTITUTE(raw!D87," ",""),"I","1"),"-",0)))</f>
        <v>14</v>
      </c>
      <c r="E87">
        <f>IF(raw!E87="","",VALUE(SUBSTITUTE(SUBSTITUTE(SUBSTITUTE(raw!E87," ",""),"I","1"),"-",0)))</f>
        <v>2144</v>
      </c>
      <c r="F87">
        <f>IF(raw!F87="","",VALUE(SUBSTITUTE(SUBSTITUTE(SUBSTITUTE(raw!F87," ",""),"I","1"),"-",0)))</f>
        <v>766</v>
      </c>
    </row>
    <row r="88" spans="1:6" x14ac:dyDescent="0.75">
      <c r="A88" t="str">
        <f>SUBSTITUTE(SUBSTITUTE(SUBSTITUTE(SUBSTITUTE(raw!A88, "oreo", "area"), "areo", "area"), "orea", "area"),"centrol", "central")</f>
        <v>APPLETON, WIS.</v>
      </c>
      <c r="B88" t="str">
        <f>IF(raw!B88="","",VALUE(SUBSTITUTE(SUBSTITUTE(SUBSTITUTE(raw!B88," ",""),"I","1"),"-",0)))</f>
        <v/>
      </c>
      <c r="C88" t="str">
        <f>IF(raw!C88="","",VALUE(SUBSTITUTE(SUBSTITUTE(SUBSTITUTE(raw!C88," ",""),"I","1"),"-",0)))</f>
        <v/>
      </c>
      <c r="D88" t="str">
        <f>IF(raw!D88="","",VALUE(SUBSTITUTE(SUBSTITUTE(SUBSTITUTE(raw!D88," ",""),"I","1"),"-",0)))</f>
        <v/>
      </c>
      <c r="E88" t="str">
        <f>IF(raw!E88="","",VALUE(SUBSTITUTE(SUBSTITUTE(SUBSTITUTE(raw!E88," ",""),"I","1"),"-",0)))</f>
        <v/>
      </c>
      <c r="F88" t="str">
        <f>IF(raw!F88="","",VALUE(SUBSTITUTE(SUBSTITUTE(SUBSTITUTE(raw!F88," ",""),"I","1"),"-",0)))</f>
        <v/>
      </c>
    </row>
    <row r="89" spans="1:6" x14ac:dyDescent="0.75">
      <c r="A89" t="str">
        <f>SUBSTITUTE(SUBSTITUTE(SUBSTITUTE(SUBSTITUTE(raw!A89, "oreo", "area"), "areo", "area"), "orea", "area"),"centrol", "central")</f>
        <v>The area</v>
      </c>
      <c r="B89">
        <f>IF(raw!B89="","",VALUE(SUBSTITUTE(SUBSTITUTE(SUBSTITUTE(raw!B89," ",""),"I","1"),"-",0)))</f>
        <v>142151</v>
      </c>
      <c r="C89">
        <f>IF(raw!C89="","",VALUE(SUBSTITUTE(SUBSTITUTE(SUBSTITUTE(raw!C89," ",""),"I","1"),"-",0)))</f>
        <v>49</v>
      </c>
      <c r="D89">
        <f>IF(raw!D89="","",VALUE(SUBSTITUTE(SUBSTITUTE(SUBSTITUTE(raw!D89," ",""),"I","1"),"-",0)))</f>
        <v>126</v>
      </c>
      <c r="E89">
        <f>IF(raw!E89="","",VALUE(SUBSTITUTE(SUBSTITUTE(SUBSTITUTE(raw!E89," ",""),"I","1"),"-",0)))</f>
        <v>2901</v>
      </c>
      <c r="F89">
        <f>IF(raw!F89="","",VALUE(SUBSTITUTE(SUBSTITUTE(SUBSTITUTE(raw!F89," ",""),"I","1"),"-",0)))</f>
        <v>1128</v>
      </c>
    </row>
    <row r="90" spans="1:6" x14ac:dyDescent="0.75">
      <c r="A90" t="str">
        <f>SUBSTITUTE(SUBSTITUTE(SUBSTITUTE(SUBSTITUTE(raw!A90, "oreo", "area"), "areo", "area"), "orea", "area"),"centrol", "central")</f>
        <v>Appleton city</v>
      </c>
      <c r="B90">
        <f>IF(raw!B90="","",VALUE(SUBSTITUTE(SUBSTITUTE(SUBSTITUTE(raw!B90," ",""),"I","1"),"-",0)))</f>
        <v>59032</v>
      </c>
      <c r="C90">
        <f>IF(raw!C90="","",VALUE(SUBSTITUTE(SUBSTITUTE(SUBSTITUTE(raw!C90," ",""),"I","1"),"-",0)))</f>
        <v>16</v>
      </c>
      <c r="D90">
        <f>IF(raw!D90="","",VALUE(SUBSTITUTE(SUBSTITUTE(SUBSTITUTE(raw!D90," ",""),"I","1"),"-",0)))</f>
        <v>41</v>
      </c>
      <c r="E90">
        <f>IF(raw!E90="","",VALUE(SUBSTITUTE(SUBSTITUTE(SUBSTITUTE(raw!E90," ",""),"I","1"),"-",0)))</f>
        <v>3690</v>
      </c>
      <c r="F90">
        <f>IF(raw!F90="","",VALUE(SUBSTITUTE(SUBSTITUTE(SUBSTITUTE(raw!F90," ",""),"I","1"),"-",0)))</f>
        <v>1440</v>
      </c>
    </row>
    <row r="91" spans="1:6" x14ac:dyDescent="0.75">
      <c r="A91" t="str">
        <f>SUBSTITUTE(SUBSTITUTE(SUBSTITUTE(SUBSTITUTE(raw!A91, "oreo", "area"), "areo", "area"), "orea", "area"),"centrol", "central")</f>
        <v>Outside central city</v>
      </c>
      <c r="B91">
        <f>IF(raw!B91="","",VALUE(SUBSTITUTE(SUBSTITUTE(SUBSTITUTE(raw!B91," ",""),"I","1"),"-",0)))</f>
        <v>83119</v>
      </c>
      <c r="C91">
        <f>IF(raw!C91="","",VALUE(SUBSTITUTE(SUBSTITUTE(SUBSTITUTE(raw!C91," ",""),"I","1"),"-",0)))</f>
        <v>33</v>
      </c>
      <c r="D91">
        <f>IF(raw!D91="","",VALUE(SUBSTITUTE(SUBSTITUTE(SUBSTITUTE(raw!D91," ",""),"I","1"),"-",0)))</f>
        <v>86</v>
      </c>
      <c r="E91">
        <f>IF(raw!E91="","",VALUE(SUBSTITUTE(SUBSTITUTE(SUBSTITUTE(raw!E91," ",""),"I","1"),"-",0)))</f>
        <v>2519</v>
      </c>
      <c r="F91">
        <f>IF(raw!F91="","",VALUE(SUBSTITUTE(SUBSTITUTE(SUBSTITUTE(raw!F91," ",""),"I","1"),"-",0)))</f>
        <v>967</v>
      </c>
    </row>
    <row r="92" spans="1:6" x14ac:dyDescent="0.75">
      <c r="A92" t="str">
        <f>SUBSTITUTE(SUBSTITUTE(SUBSTITUTE(SUBSTITUTE(raw!A92, "oreo", "area"), "areo", "area"), "orea", "area"),"centrol", "central")</f>
        <v>ASHEVILLE, N.C.</v>
      </c>
      <c r="B92" t="str">
        <f>IF(raw!B92="","",VALUE(SUBSTITUTE(SUBSTITUTE(SUBSTITUTE(raw!B92," ",""),"I","1"),"-",0)))</f>
        <v/>
      </c>
      <c r="C92" t="str">
        <f>IF(raw!C92="","",VALUE(SUBSTITUTE(SUBSTITUTE(SUBSTITUTE(raw!C92," ",""),"I","1"),"-",0)))</f>
        <v/>
      </c>
      <c r="D92" t="str">
        <f>IF(raw!D92="","",VALUE(SUBSTITUTE(SUBSTITUTE(SUBSTITUTE(raw!D92," ",""),"I","1"),"-",0)))</f>
        <v/>
      </c>
      <c r="E92" t="str">
        <f>IF(raw!E92="","",VALUE(SUBSTITUTE(SUBSTITUTE(SUBSTITUTE(raw!E92," ",""),"I","1"),"-",0)))</f>
        <v/>
      </c>
      <c r="F92" t="str">
        <f>IF(raw!F92="","",VALUE(SUBSTITUTE(SUBSTITUTE(SUBSTITUTE(raw!F92," ",""),"I","1"),"-",0)))</f>
        <v/>
      </c>
    </row>
    <row r="93" spans="1:6" x14ac:dyDescent="0.75">
      <c r="A93" t="str">
        <f>SUBSTITUTE(SUBSTITUTE(SUBSTITUTE(SUBSTITUTE(raw!A93, "oreo", "area"), "areo", "area"), "orea", "area"),"centrol", "central")</f>
        <v>The area</v>
      </c>
      <c r="B93">
        <f>IF(raw!B93="","",VALUE(SUBSTITUTE(SUBSTITUTE(SUBSTITUTE(raw!B93," ",""),"I","1"),"-",0)))</f>
        <v>102400</v>
      </c>
      <c r="C93">
        <f>IF(raw!C93="","",VALUE(SUBSTITUTE(SUBSTITUTE(SUBSTITUTE(raw!C93," ",""),"I","1"),"-",0)))</f>
        <v>83</v>
      </c>
      <c r="D93">
        <f>IF(raw!D93="","",VALUE(SUBSTITUTE(SUBSTITUTE(SUBSTITUTE(raw!D93," ",""),"I","1"),"-",0)))</f>
        <v>216</v>
      </c>
      <c r="E93">
        <f>IF(raw!E93="","",VALUE(SUBSTITUTE(SUBSTITUTE(SUBSTITUTE(raw!E93," ",""),"I","1"),"-",0)))</f>
        <v>1234</v>
      </c>
      <c r="F93">
        <f>IF(raw!F93="","",VALUE(SUBSTITUTE(SUBSTITUTE(SUBSTITUTE(raw!F93," ",""),"I","1"),"-",0)))</f>
        <v>474</v>
      </c>
    </row>
    <row r="94" spans="1:6" x14ac:dyDescent="0.75">
      <c r="A94" t="str">
        <f>SUBSTITUTE(SUBSTITUTE(SUBSTITUTE(SUBSTITUTE(raw!A94, "oreo", "area"), "areo", "area"), "orea", "area"),"centrol", "central")</f>
        <v>Asheville city</v>
      </c>
      <c r="B94">
        <f>IF(raw!B94="","",VALUE(SUBSTITUTE(SUBSTITUTE(SUBSTITUTE(raw!B94," ",""),"I","1"),"-",0)))</f>
        <v>53583</v>
      </c>
      <c r="C94">
        <f>IF(raw!C94="","",VALUE(SUBSTITUTE(SUBSTITUTE(SUBSTITUTE(raw!C94," ",""),"I","1"),"-",0)))</f>
        <v>29</v>
      </c>
      <c r="D94">
        <f>IF(raw!D94="","",VALUE(SUBSTITUTE(SUBSTITUTE(SUBSTITUTE(raw!D94," ",""),"I","1"),"-",0)))</f>
        <v>74</v>
      </c>
      <c r="E94">
        <f>IF(raw!E94="","",VALUE(SUBSTITUTE(SUBSTITUTE(SUBSTITUTE(raw!E94," ",""),"I","1"),"-",0)))</f>
        <v>1848</v>
      </c>
      <c r="F94">
        <f>IF(raw!F94="","",VALUE(SUBSTITUTE(SUBSTITUTE(SUBSTITUTE(raw!F94," ",""),"I","1"),"-",0)))</f>
        <v>724</v>
      </c>
    </row>
    <row r="95" spans="1:6" x14ac:dyDescent="0.75">
      <c r="A95" t="str">
        <f>SUBSTITUTE(SUBSTITUTE(SUBSTITUTE(SUBSTITUTE(raw!A95, "oreo", "area"), "areo", "area"), "orea", "area"),"centrol", "central")</f>
        <v>Outside central city</v>
      </c>
      <c r="B95">
        <f>IF(raw!B95="","",VALUE(SUBSTITUTE(SUBSTITUTE(SUBSTITUTE(raw!B95," ",""),"I","1"),"-",0)))</f>
        <v>48817</v>
      </c>
      <c r="C95">
        <f>IF(raw!C95="","",VALUE(SUBSTITUTE(SUBSTITUTE(SUBSTITUTE(raw!C95," ",""),"I","1"),"-",0)))</f>
        <v>55</v>
      </c>
      <c r="D95">
        <f>IF(raw!D95="","",VALUE(SUBSTITUTE(SUBSTITUTE(SUBSTITUTE(raw!D95," ",""),"I","1"),"-",0)))</f>
        <v>142</v>
      </c>
      <c r="E95">
        <f>IF(raw!E95="","",VALUE(SUBSTITUTE(SUBSTITUTE(SUBSTITUTE(raw!E95," ",""),"I","1"),"-",0)))</f>
        <v>888</v>
      </c>
      <c r="F95">
        <f>IF(raw!F95="","",VALUE(SUBSTITUTE(SUBSTITUTE(SUBSTITUTE(raw!F95," ",""),"I","1"),"-",0)))</f>
        <v>344</v>
      </c>
    </row>
    <row r="96" spans="1:6" x14ac:dyDescent="0.75">
      <c r="A96" t="str">
        <f>SUBSTITUTE(SUBSTITUTE(SUBSTITUTE(SUBSTITUTE(raw!A96, "oreo", "area"), "areo", "area"), "orea", "area"),"centrol", "central")</f>
        <v>ATHENS, GA.</v>
      </c>
      <c r="B96" t="str">
        <f>IF(raw!B96="","",VALUE(SUBSTITUTE(SUBSTITUTE(SUBSTITUTE(raw!B96," ",""),"I","1"),"-",0)))</f>
        <v/>
      </c>
      <c r="C96" t="str">
        <f>IF(raw!C96="","",VALUE(SUBSTITUTE(SUBSTITUTE(SUBSTITUTE(raw!C96," ",""),"I","1"),"-",0)))</f>
        <v/>
      </c>
      <c r="D96" t="str">
        <f>IF(raw!D96="","",VALUE(SUBSTITUTE(SUBSTITUTE(SUBSTITUTE(raw!D96," ",""),"I","1"),"-",0)))</f>
        <v/>
      </c>
      <c r="E96" t="str">
        <f>IF(raw!E96="","",VALUE(SUBSTITUTE(SUBSTITUTE(SUBSTITUTE(raw!E96," ",""),"I","1"),"-",0)))</f>
        <v/>
      </c>
      <c r="F96" t="str">
        <f>IF(raw!F96="","",VALUE(SUBSTITUTE(SUBSTITUTE(SUBSTITUTE(raw!F96," ",""),"I","1"),"-",0)))</f>
        <v/>
      </c>
    </row>
    <row r="97" spans="1:6" x14ac:dyDescent="0.75">
      <c r="A97" t="str">
        <f>SUBSTITUTE(SUBSTITUTE(SUBSTITUTE(SUBSTITUTE(raw!A97, "oreo", "area"), "areo", "area"), "orea", "area"),"centrol", "central")</f>
        <v>The area</v>
      </c>
      <c r="B97">
        <f>IF(raw!B97="","",VALUE(SUBSTITUTE(SUBSTITUTE(SUBSTITUTE(raw!B97," ",""),"I","1"),"-",0)))</f>
        <v>62896</v>
      </c>
      <c r="C97">
        <f>IF(raw!C97="","",VALUE(SUBSTITUTE(SUBSTITUTE(SUBSTITUTE(raw!C97," ",""),"I","1"),"-",0)))</f>
        <v>41</v>
      </c>
      <c r="D97">
        <f>IF(raw!D97="","",VALUE(SUBSTITUTE(SUBSTITUTE(SUBSTITUTE(raw!D97," ",""),"I","1"),"-",0)))</f>
        <v>106</v>
      </c>
      <c r="E97">
        <f>IF(raw!E97="","",VALUE(SUBSTITUTE(SUBSTITUTE(SUBSTITUTE(raw!E97," ",""),"I","1"),"-",0)))</f>
        <v>1534</v>
      </c>
      <c r="F97">
        <f>IF(raw!F97="","",VALUE(SUBSTITUTE(SUBSTITUTE(SUBSTITUTE(raw!F97," ",""),"I","1"),"-",0)))</f>
        <v>593</v>
      </c>
    </row>
    <row r="98" spans="1:6" x14ac:dyDescent="0.75">
      <c r="A98" t="str">
        <f>SUBSTITUTE(SUBSTITUTE(SUBSTITUTE(SUBSTITUTE(raw!A98, "oreo", "area"), "areo", "area"), "orea", "area"),"centrol", "central")</f>
        <v>Athens city</v>
      </c>
      <c r="B98">
        <f>IF(raw!B98="","",VALUE(SUBSTITUTE(SUBSTITUTE(SUBSTITUTE(raw!B98," ",""),"I","1"),"-",0)))</f>
        <v>42549</v>
      </c>
      <c r="C98">
        <f>IF(raw!C98="","",VALUE(SUBSTITUTE(SUBSTITUTE(SUBSTITUTE(raw!C98," ",""),"I","1"),"-",0)))</f>
        <v>16</v>
      </c>
      <c r="D98">
        <f>IF(raw!D98="","",VALUE(SUBSTITUTE(SUBSTITUTE(SUBSTITUTE(raw!D98," ",""),"I","1"),"-",0)))</f>
        <v>42</v>
      </c>
      <c r="E98">
        <f>IF(raw!E98="","",VALUE(SUBSTITUTE(SUBSTITUTE(SUBSTITUTE(raw!E98," ",""),"I","1"),"-",0)))</f>
        <v>2659</v>
      </c>
      <c r="F98">
        <f>IF(raw!F98="","",VALUE(SUBSTITUTE(SUBSTITUTE(SUBSTITUTE(raw!F98," ",""),"I","1"),"-",0)))</f>
        <v>1013</v>
      </c>
    </row>
    <row r="99" spans="1:6" x14ac:dyDescent="0.75">
      <c r="A99" t="str">
        <f>SUBSTITUTE(SUBSTITUTE(SUBSTITUTE(SUBSTITUTE(raw!A99, "oreo", "area"), "areo", "area"), "orea", "area"),"centrol", "central")</f>
        <v>Outside central city</v>
      </c>
      <c r="B99">
        <f>IF(raw!B99="","",VALUE(SUBSTITUTE(SUBSTITUTE(SUBSTITUTE(raw!B99," ",""),"I","1"),"-",0)))</f>
        <v>20347</v>
      </c>
      <c r="C99">
        <f>IF(raw!C99="","",VALUE(SUBSTITUTE(SUBSTITUTE(SUBSTITUTE(raw!C99," ",""),"I","1"),"-",0)))</f>
        <v>25</v>
      </c>
      <c r="D99">
        <f>IF(raw!D99="","",VALUE(SUBSTITUTE(SUBSTITUTE(SUBSTITUTE(raw!D99," ",""),"I","1"),"-",0)))</f>
        <v>64</v>
      </c>
      <c r="E99">
        <f>IF(raw!E99="","",VALUE(SUBSTITUTE(SUBSTITUTE(SUBSTITUTE(raw!E99," ",""),"I","1"),"-",0)))</f>
        <v>814</v>
      </c>
      <c r="F99">
        <f>IF(raw!F99="","",VALUE(SUBSTITUTE(SUBSTITUTE(SUBSTITUTE(raw!F99," ",""),"I","1"),"-",0)))</f>
        <v>318</v>
      </c>
    </row>
    <row r="100" spans="1:6" x14ac:dyDescent="0.75">
      <c r="A100" t="str">
        <f>SUBSTITUTE(SUBSTITUTE(SUBSTITUTE(SUBSTITUTE(raw!A100, "oreo", "area"), "areo", "area"), "orea", "area"),"centrol", "central")</f>
        <v>ATLANTA, GA.</v>
      </c>
      <c r="B100" t="str">
        <f>IF(raw!B100="","",VALUE(SUBSTITUTE(SUBSTITUTE(SUBSTITUTE(raw!B100," ",""),"I","1"),"-",0)))</f>
        <v/>
      </c>
      <c r="C100" t="str">
        <f>IF(raw!C100="","",VALUE(SUBSTITUTE(SUBSTITUTE(SUBSTITUTE(raw!C100," ",""),"I","1"),"-",0)))</f>
        <v/>
      </c>
      <c r="D100" t="str">
        <f>IF(raw!D100="","",VALUE(SUBSTITUTE(SUBSTITUTE(SUBSTITUTE(raw!D100," ",""),"I","1"),"-",0)))</f>
        <v/>
      </c>
      <c r="E100" t="str">
        <f>IF(raw!E100="","",VALUE(SUBSTITUTE(SUBSTITUTE(SUBSTITUTE(raw!E100," ",""),"I","1"),"-",0)))</f>
        <v/>
      </c>
      <c r="F100" t="str">
        <f>IF(raw!F100="","",VALUE(SUBSTITUTE(SUBSTITUTE(SUBSTITUTE(raw!F100," ",""),"I","1"),"-",0)))</f>
        <v/>
      </c>
    </row>
    <row r="101" spans="1:6" x14ac:dyDescent="0.75">
      <c r="A101" t="str">
        <f>SUBSTITUTE(SUBSTITUTE(SUBSTITUTE(SUBSTITUTE(raw!A101, "oreo", "area"), "areo", "area"), "orea", "area"),"centrol", "central")</f>
        <v>The area</v>
      </c>
      <c r="B101">
        <f>IF(raw!B101="","",VALUE(SUBSTITUTE(SUBSTITUTE(SUBSTITUTE(raw!B101," ",""),"I","1"),"-",0)))</f>
        <v>1613357</v>
      </c>
      <c r="C101">
        <f>IF(raw!C101="","",VALUE(SUBSTITUTE(SUBSTITUTE(SUBSTITUTE(raw!C101," ",""),"I","1"),"-",0)))</f>
        <v>905</v>
      </c>
      <c r="D101">
        <f>IF(raw!D101="","",VALUE(SUBSTITUTE(SUBSTITUTE(SUBSTITUTE(raw!D101," ",""),"I","1"),"-",0)))</f>
        <v>2344</v>
      </c>
      <c r="E101">
        <f>IF(raw!E101="","",VALUE(SUBSTITUTE(SUBSTITUTE(SUBSTITUTE(raw!E101," ",""),"I","1"),"-",0)))</f>
        <v>783</v>
      </c>
      <c r="F101">
        <f>IF(raw!F101="","",VALUE(SUBSTITUTE(SUBSTITUTE(SUBSTITUTE(raw!F101," ",""),"I","1"),"-",0)))</f>
        <v>688</v>
      </c>
    </row>
    <row r="102" spans="1:6" x14ac:dyDescent="0.75">
      <c r="A102" t="str">
        <f>SUBSTITUTE(SUBSTITUTE(SUBSTITUTE(SUBSTITUTE(raw!A102, "oreo", "area"), "areo", "area"), "orea", "area"),"centrol", "central")</f>
        <v>Atlanto city</v>
      </c>
      <c r="B102">
        <f>IF(raw!B102="","",VALUE(SUBSTITUTE(SUBSTITUTE(SUBSTITUTE(raw!B102," ",""),"I","1"),"-",0)))</f>
        <v>425022</v>
      </c>
      <c r="C102">
        <f>IF(raw!C102="","",VALUE(SUBSTITUTE(SUBSTITUTE(SUBSTITUTE(raw!C102," ",""),"I","1"),"-",0)))</f>
        <v>131</v>
      </c>
      <c r="D102">
        <f>IF(raw!D102="","",VALUE(SUBSTITUTE(SUBSTITUTE(SUBSTITUTE(raw!D102," ",""),"I","1"),"-",0)))</f>
        <v>339</v>
      </c>
      <c r="E102">
        <f>IF(raw!E102="","",VALUE(SUBSTITUTE(SUBSTITUTE(SUBSTITUTE(raw!E102," ",""),"I","1"),"-",0)))</f>
        <v>3244</v>
      </c>
      <c r="F102">
        <f>IF(raw!F102="","",VALUE(SUBSTITUTE(SUBSTITUTE(SUBSTITUTE(raw!F102," ",""),"I","1"),"-",0)))</f>
        <v>1254</v>
      </c>
    </row>
    <row r="103" spans="1:6" x14ac:dyDescent="0.75">
      <c r="A103" t="str">
        <f>SUBSTITUTE(SUBSTITUTE(SUBSTITUTE(SUBSTITUTE(raw!A103, "oreo", "area"), "areo", "area"), "orea", "area"),"centrol", "central")</f>
        <v>Outside central city</v>
      </c>
      <c r="B103">
        <f>IF(raw!B103="","",VALUE(SUBSTITUTE(SUBSTITUTE(SUBSTITUTE(raw!B103," ",""),"I","1"),"-",0)))</f>
        <v>1188335</v>
      </c>
      <c r="C103">
        <f>IF(raw!C103="","",VALUE(SUBSTITUTE(SUBSTITUTE(SUBSTITUTE(raw!C103," ",""),"I","1"),"-",0)))</f>
        <v>774</v>
      </c>
      <c r="D103">
        <f>IF(raw!D103="","",VALUE(SUBSTITUTE(SUBSTITUTE(SUBSTITUTE(raw!D103," ",""),"I","1"),"-",0)))</f>
        <v>2004</v>
      </c>
      <c r="E103">
        <f>IF(raw!E103="","",VALUE(SUBSTITUTE(SUBSTITUTE(SUBSTITUTE(raw!E103," ",""),"I","1"),"-",0)))</f>
        <v>1535</v>
      </c>
      <c r="F103">
        <f>IF(raw!F103="","",VALUE(SUBSTITUTE(SUBSTITUTE(SUBSTITUTE(raw!F103," ",""),"I","1"),"-",0)))</f>
        <v>593</v>
      </c>
    </row>
    <row r="104" spans="1:6" x14ac:dyDescent="0.75">
      <c r="A104" t="str">
        <f>SUBSTITUTE(SUBSTITUTE(SUBSTITUTE(SUBSTITUTE(raw!A104, "oreo", "area"), "areo", "area"), "orea", "area"),"centrol", "central")</f>
        <v>ATLANTIC CITY, N.J.</v>
      </c>
      <c r="B104" t="str">
        <f>IF(raw!B104="","",VALUE(SUBSTITUTE(SUBSTITUTE(SUBSTITUTE(raw!B104," ",""),"I","1"),"-",0)))</f>
        <v/>
      </c>
      <c r="C104" t="str">
        <f>IF(raw!C104="","",VALUE(SUBSTITUTE(SUBSTITUTE(SUBSTITUTE(raw!C104," ",""),"I","1"),"-",0)))</f>
        <v/>
      </c>
      <c r="D104" t="str">
        <f>IF(raw!D104="","",VALUE(SUBSTITUTE(SUBSTITUTE(SUBSTITUTE(raw!D104," ",""),"I","1"),"-",0)))</f>
        <v/>
      </c>
      <c r="E104" t="str">
        <f>IF(raw!E104="","",VALUE(SUBSTITUTE(SUBSTITUTE(SUBSTITUTE(raw!E104," ",""),"I","1"),"-",0)))</f>
        <v/>
      </c>
      <c r="F104" t="str">
        <f>IF(raw!F104="","",VALUE(SUBSTITUTE(SUBSTITUTE(SUBSTITUTE(raw!F104," ",""),"I","1"),"-",0)))</f>
        <v/>
      </c>
    </row>
    <row r="105" spans="1:6" x14ac:dyDescent="0.75">
      <c r="A105" t="str">
        <f>SUBSTITUTE(SUBSTITUTE(SUBSTITUTE(SUBSTITUTE(raw!A105, "oreo", "area"), "areo", "area"), "orea", "area"),"centrol", "central")</f>
        <v>The area</v>
      </c>
      <c r="B105">
        <f>IF(raw!B105="","",VALUE(SUBSTITUTE(SUBSTITUTE(SUBSTITUTE(raw!B105," ",""),"I","1"),"-",0)))</f>
        <v>146034</v>
      </c>
      <c r="C105">
        <f>IF(raw!C105="","",VALUE(SUBSTITUTE(SUBSTITUTE(SUBSTITUTE(raw!C105," ",""),"I","1"),"-",0)))</f>
        <v>78</v>
      </c>
      <c r="D105">
        <f>IF(raw!D105="","",VALUE(SUBSTITUTE(SUBSTITUTE(SUBSTITUTE(raw!D105," ",""),"I","1"),"-",0)))</f>
        <v>203</v>
      </c>
      <c r="E105">
        <f>IF(raw!E105="","",VALUE(SUBSTITUTE(SUBSTITUTE(SUBSTITUTE(raw!E105," ",""),"I","1"),"-",0)))</f>
        <v>872</v>
      </c>
      <c r="F105">
        <f>IF(raw!F105="","",VALUE(SUBSTITUTE(SUBSTITUTE(SUBSTITUTE(raw!F105," ",""),"I","1"),"-",0)))</f>
        <v>719</v>
      </c>
    </row>
    <row r="106" spans="1:6" x14ac:dyDescent="0.75">
      <c r="A106" t="str">
        <f>SUBSTITUTE(SUBSTITUTE(SUBSTITUTE(SUBSTITUTE(raw!A106, "oreo", "area"), "areo", "area"), "orea", "area"),"centrol", "central")</f>
        <v>Atlantic City city</v>
      </c>
      <c r="B106">
        <f>IF(raw!B106="","",VALUE(SUBSTITUTE(SUBSTITUTE(SUBSTITUTE(raw!B106," ",""),"I","1"),"-",0)))</f>
        <v>40199</v>
      </c>
      <c r="C106">
        <f>IF(raw!C106="","",VALUE(SUBSTITUTE(SUBSTITUTE(SUBSTITUTE(raw!C106," ",""),"I","1"),"-",0)))</f>
        <v>11</v>
      </c>
      <c r="D106">
        <f>IF(raw!D106="","",VALUE(SUBSTITUTE(SUBSTITUTE(SUBSTITUTE(raw!D106," ",""),"I","1"),"-",0)))</f>
        <v>28</v>
      </c>
      <c r="E106">
        <f>IF(raw!E106="","",VALUE(SUBSTITUTE(SUBSTITUTE(SUBSTITUTE(raw!E106," ",""),"I","1"),"-",0)))</f>
        <v>3654</v>
      </c>
      <c r="F106">
        <f>IF(raw!F106="","",VALUE(SUBSTITUTE(SUBSTITUTE(SUBSTITUTE(raw!F106," ",""),"I","1"),"-",0)))</f>
        <v>1436</v>
      </c>
    </row>
    <row r="107" spans="1:6" x14ac:dyDescent="0.75">
      <c r="A107" t="str">
        <f>SUBSTITUTE(SUBSTITUTE(SUBSTITUTE(SUBSTITUTE(raw!A107, "oreo", "area"), "areo", "area"), "orea", "area"),"centrol", "central")</f>
        <v>Outside central city</v>
      </c>
      <c r="B107">
        <f>IF(raw!B107="","",VALUE(SUBSTITUTE(SUBSTITUTE(SUBSTITUTE(raw!B107," ",""),"I","1"),"-",0)))</f>
        <v>105835</v>
      </c>
      <c r="C107">
        <f>IF(raw!C107="","",VALUE(SUBSTITUTE(SUBSTITUTE(SUBSTITUTE(raw!C107," ",""),"I","1"),"-",0)))</f>
        <v>68</v>
      </c>
      <c r="D107">
        <f>IF(raw!D107="","",VALUE(SUBSTITUTE(SUBSTITUTE(SUBSTITUTE(raw!D107," ",""),"I","1"),"-",0)))</f>
        <v>175</v>
      </c>
      <c r="E107">
        <f>IF(raw!E107="","",VALUE(SUBSTITUTE(SUBSTITUTE(SUBSTITUTE(raw!E107," ",""),"I","1"),"-",0)))</f>
        <v>1556</v>
      </c>
      <c r="F107">
        <f>IF(raw!F107="","",VALUE(SUBSTITUTE(SUBSTITUTE(SUBSTITUTE(raw!F107," ",""),"I","1"),"-",0)))</f>
        <v>605</v>
      </c>
    </row>
    <row r="108" spans="1:6" x14ac:dyDescent="0.75">
      <c r="A108" t="str">
        <f>SUBSTITUTE(SUBSTITUTE(SUBSTITUTE(SUBSTITUTE(raw!A108, "oreo", "area"), "areo", "area"), "orea", "area"),"centrol", "central")</f>
        <v>AUBURN-OPELIKA, ALA.</v>
      </c>
      <c r="B108" t="str">
        <f>IF(raw!B108="","",VALUE(SUBSTITUTE(SUBSTITUTE(SUBSTITUTE(raw!B108," ",""),"I","1"),"-",0)))</f>
        <v/>
      </c>
      <c r="C108" t="str">
        <f>IF(raw!C108="","",VALUE(SUBSTITUTE(SUBSTITUTE(SUBSTITUTE(raw!C108," ",""),"I","1"),"-",0)))</f>
        <v/>
      </c>
      <c r="D108" t="str">
        <f>IF(raw!D108="","",VALUE(SUBSTITUTE(SUBSTITUTE(SUBSTITUTE(raw!D108," ",""),"I","1"),"-",0)))</f>
        <v/>
      </c>
      <c r="E108" t="str">
        <f>IF(raw!E108="","",VALUE(SUBSTITUTE(SUBSTITUTE(SUBSTITUTE(raw!E108," ",""),"I","1"),"-",0)))</f>
        <v/>
      </c>
      <c r="F108" t="str">
        <f>IF(raw!F108="","",VALUE(SUBSTITUTE(SUBSTITUTE(SUBSTITUTE(raw!F108," ",""),"I","1"),"-",0)))</f>
        <v/>
      </c>
    </row>
    <row r="109" spans="1:6" x14ac:dyDescent="0.75">
      <c r="A109" t="str">
        <f>SUBSTITUTE(SUBSTITUTE(SUBSTITUTE(SUBSTITUTE(raw!A109, "oreo", "area"), "areo", "area"), "orea", "area"),"centrol", "central")</f>
        <v>The area</v>
      </c>
      <c r="B109">
        <f>IF(raw!B109="","",VALUE(SUBSTITUTE(SUBSTITUTE(SUBSTITUTE(raw!B109," ",""),"I","1"),"-",0)))</f>
        <v>51823</v>
      </c>
      <c r="C109">
        <f>IF(raw!C109="","",VALUE(SUBSTITUTE(SUBSTITUTE(SUBSTITUTE(raw!C109," ",""),"I","1"),"-",0)))</f>
        <v>65</v>
      </c>
      <c r="D109">
        <f>IF(raw!D109="","",VALUE(SUBSTITUTE(SUBSTITUTE(SUBSTITUTE(raw!D109," ",""),"I","1"),"-",0)))</f>
        <v>169</v>
      </c>
      <c r="E109">
        <f>IF(raw!E109="","",VALUE(SUBSTITUTE(SUBSTITUTE(SUBSTITUTE(raw!E109," ",""),"I","1"),"-",0)))</f>
        <v>797</v>
      </c>
      <c r="F109">
        <f>IF(raw!F109="","",VALUE(SUBSTITUTE(SUBSTITUTE(SUBSTITUTE(raw!F109," ",""),"I","1"),"-",0)))</f>
        <v>307</v>
      </c>
    </row>
    <row r="110" spans="1:6" x14ac:dyDescent="0.75">
      <c r="A110" t="str">
        <f>SUBSTITUTE(SUBSTITUTE(SUBSTITUTE(SUBSTITUTE(raw!A110, "oreo", "area"), "areo", "area"), "orea", "area"),"centrol", "central")</f>
        <v>Inside central cities</v>
      </c>
      <c r="B110">
        <f>IF(raw!B110="","",VALUE(SUBSTITUTE(SUBSTITUTE(SUBSTITUTE(raw!B110," ",""),"I","1"),"-",0)))</f>
        <v>50367</v>
      </c>
      <c r="C110">
        <f>IF(raw!C110="","",VALUE(SUBSTITUTE(SUBSTITUTE(SUBSTITUTE(raw!C110," ",""),"I","1"),"-",0)))</f>
        <v>65</v>
      </c>
      <c r="D110">
        <f>IF(raw!D110="","",VALUE(SUBSTITUTE(SUBSTITUTE(SUBSTITUTE(raw!D110," ",""),"I","1"),"-",0)))</f>
        <v>169</v>
      </c>
      <c r="E110">
        <f>IF(raw!E110="","",VALUE(SUBSTITUTE(SUBSTITUTE(SUBSTITUTE(raw!E110," ",""),"I","1"),"-",0)))</f>
        <v>775</v>
      </c>
      <c r="F110">
        <f>IF(raw!F110="","",VALUE(SUBSTITUTE(SUBSTITUTE(SUBSTITUTE(raw!F110," ",""),"I","1"),"-",0)))</f>
        <v>298</v>
      </c>
    </row>
    <row r="111" spans="1:6" x14ac:dyDescent="0.75">
      <c r="A111" t="str">
        <f>SUBSTITUTE(SUBSTITUTE(SUBSTITUTE(SUBSTITUTE(raw!A111, "oreo", "area"), "areo", "area"), "orea", "area"),"centrol", "central")</f>
        <v>Auburn city</v>
      </c>
      <c r="B111">
        <f>IF(raw!B111="","",VALUE(SUBSTITUTE(SUBSTITUTE(SUBSTITUTE(raw!B111," ",""),"I","1"),"-",0)))</f>
        <v>28471</v>
      </c>
      <c r="C111">
        <f>IF(raw!C111="","",VALUE(SUBSTITUTE(SUBSTITUTE(SUBSTITUTE(raw!C111," ",""),"I","1"),"-",0)))</f>
        <v>30</v>
      </c>
      <c r="D111">
        <f>IF(raw!D111="","",VALUE(SUBSTITUTE(SUBSTITUTE(SUBSTITUTE(raw!D111," ",""),"I","1"),"-",0)))</f>
        <v>77</v>
      </c>
      <c r="E111">
        <f>IF(raw!E111="","",VALUE(SUBSTITUTE(SUBSTITUTE(SUBSTITUTE(raw!E111," ",""),"I","1"),"-",0)))</f>
        <v>949</v>
      </c>
      <c r="F111">
        <f>IF(raw!F111="","",VALUE(SUBSTITUTE(SUBSTITUTE(SUBSTITUTE(raw!F111," ",""),"I","1"),"-",0)))</f>
        <v>370</v>
      </c>
    </row>
    <row r="112" spans="1:6" x14ac:dyDescent="0.75">
      <c r="A112" t="str">
        <f>SUBSTITUTE(SUBSTITUTE(SUBSTITUTE(SUBSTITUTE(raw!A112, "oreo", "area"), "areo", "area"), "orea", "area"),"centrol", "central")</f>
        <v>Opeliko city</v>
      </c>
      <c r="B112">
        <f>IF(raw!B112="","",VALUE(SUBSTITUTE(SUBSTITUTE(SUBSTITUTE(raw!B112," ",""),"I","1"),"-",0)))</f>
        <v>21896</v>
      </c>
      <c r="C112">
        <f>IF(raw!C112="","",VALUE(SUBSTITUTE(SUBSTITUTE(SUBSTITUTE(raw!C112," ",""),"I","1"),"-",0)))</f>
        <v>35</v>
      </c>
      <c r="D112">
        <f>IF(raw!D112="","",VALUE(SUBSTITUTE(SUBSTITUTE(SUBSTITUTE(raw!D112," ",""),"I","1"),"-",0)))</f>
        <v>92</v>
      </c>
      <c r="E112">
        <f>IF(raw!E112="","",VALUE(SUBSTITUTE(SUBSTITUTE(SUBSTITUTE(raw!E112," ",""),"I","1"),"-",0)))</f>
        <v>626</v>
      </c>
      <c r="F112">
        <f>IF(raw!F112="","",VALUE(SUBSTITUTE(SUBSTITUTE(SUBSTITUTE(raw!F112," ",""),"I","1"),"-",0)))</f>
        <v>238</v>
      </c>
    </row>
    <row r="113" spans="1:6" x14ac:dyDescent="0.75">
      <c r="A113" t="str">
        <f>SUBSTITUTE(SUBSTITUTE(SUBSTITUTE(SUBSTITUTE(raw!A113, "oreo", "area"), "areo", "area"), "orea", "area"),"centrol", "central")</f>
        <v>Outside central cities</v>
      </c>
      <c r="B113">
        <f>IF(raw!B113="","",VALUE(SUBSTITUTE(SUBSTITUTE(SUBSTITUTE(raw!B113," ",""),"I","1"),"-",0)))</f>
        <v>1456</v>
      </c>
      <c r="C113">
        <f>IF(raw!C113="","",VALUE(SUBSTITUTE(SUBSTITUTE(SUBSTITUTE(raw!C113," ",""),"I","1"),"-",0)))</f>
        <v>0</v>
      </c>
      <c r="D113">
        <f>IF(raw!D113="","",VALUE(SUBSTITUTE(SUBSTITUTE(SUBSTITUTE(raw!D113," ",""),"I","1"),"-",0)))</f>
        <v>1</v>
      </c>
      <c r="E113">
        <f>IF(raw!E113="","",VALUE(SUBSTITUTE(SUBSTITUTE(SUBSTITUTE(raw!E113," ",""),"I","1"),"-",0)))</f>
        <v>0</v>
      </c>
      <c r="F113">
        <f>IF(raw!F113="","",VALUE(SUBSTITUTE(SUBSTITUTE(SUBSTITUTE(raw!F113," ",""),"I","1"),"-",0)))</f>
        <v>1456</v>
      </c>
    </row>
    <row r="114" spans="1:6" x14ac:dyDescent="0.75">
      <c r="A114" t="str">
        <f>SUBSTITUTE(SUBSTITUTE(SUBSTITUTE(SUBSTITUTE(raw!A114, "oreo", "area"), "areo", "area"), "orea", "area"),"centrol", "central")</f>
        <v>AUGUSTA, GA.-S.C.</v>
      </c>
      <c r="B114" t="str">
        <f>IF(raw!B114="","",VALUE(SUBSTITUTE(SUBSTITUTE(SUBSTITUTE(raw!B114," ",""),"I","1"),"-",0)))</f>
        <v/>
      </c>
      <c r="C114" t="str">
        <f>IF(raw!C114="","",VALUE(SUBSTITUTE(SUBSTITUTE(SUBSTITUTE(raw!C114," ",""),"I","1"),"-",0)))</f>
        <v/>
      </c>
      <c r="D114" t="str">
        <f>IF(raw!D114="","",VALUE(SUBSTITUTE(SUBSTITUTE(SUBSTITUTE(raw!D114," ",""),"I","1"),"-",0)))</f>
        <v/>
      </c>
      <c r="E114" t="str">
        <f>IF(raw!E114="","",VALUE(SUBSTITUTE(SUBSTITUTE(SUBSTITUTE(raw!E114," ",""),"I","1"),"-",0)))</f>
        <v/>
      </c>
      <c r="F114" t="str">
        <f>IF(raw!F114="","",VALUE(SUBSTITUTE(SUBSTITUTE(SUBSTITUTE(raw!F114," ",""),"I","1"),"-",0)))</f>
        <v/>
      </c>
    </row>
    <row r="115" spans="1:6" x14ac:dyDescent="0.75">
      <c r="A115" t="str">
        <f>SUBSTITUTE(SUBSTITUTE(SUBSTITUTE(SUBSTITUTE(raw!A115, "oreo", "area"), "areo", "area"), "orea", "area"),"centrol", "central")</f>
        <v>The area</v>
      </c>
      <c r="B115">
        <f>IF(raw!B115="","",VALUE(SUBSTITUTE(SUBSTITUTE(SUBSTITUTE(raw!B115," ",""),"I","1"),"-",0)))</f>
        <v>251250</v>
      </c>
      <c r="C115">
        <f>IF(raw!C115="","",VALUE(SUBSTITUTE(SUBSTITUTE(SUBSTITUTE(raw!C115," ",""),"I","1"),"-",0)))</f>
        <v>156</v>
      </c>
      <c r="D115">
        <f>IF(raw!D115="","",VALUE(SUBSTITUTE(SUBSTITUTE(SUBSTITUTE(raw!D115," ",""),"I","1"),"-",0)))</f>
        <v>404</v>
      </c>
      <c r="E115">
        <f>IF(raw!E115="","",VALUE(SUBSTITUTE(SUBSTITUTE(SUBSTITUTE(raw!E115," ",""),"I","1"),"-",0)))</f>
        <v>1611</v>
      </c>
      <c r="F115">
        <f>IF(raw!F115="","",VALUE(SUBSTITUTE(SUBSTITUTE(SUBSTITUTE(raw!F115," ",""),"I","1"),"-",0)))</f>
        <v>622</v>
      </c>
    </row>
    <row r="116" spans="1:6" x14ac:dyDescent="0.75">
      <c r="A116" t="str">
        <f>SUBSTITUTE(SUBSTITUTE(SUBSTITUTE(SUBSTITUTE(raw!A116, "oreo", "area"), "areo", "area"), "orea", "area"),"centrol", "central")</f>
        <v>Augusto city</v>
      </c>
      <c r="B116">
        <f>IF(raw!B116="","",VALUE(SUBSTITUTE(SUBSTITUTE(SUBSTITUTE(raw!B116," ",""),"I","1"),"-",0)))</f>
        <v>47532</v>
      </c>
      <c r="C116">
        <f>IF(raw!C116="","",VALUE(SUBSTITUTE(SUBSTITUTE(SUBSTITUTE(raw!C116," ",""),"I","1"),"-",0)))</f>
        <v>17</v>
      </c>
      <c r="D116">
        <f>IF(raw!D116="","",VALUE(SUBSTITUTE(SUBSTITUTE(SUBSTITUTE(raw!D116," ",""),"I","1"),"-",0)))</f>
        <v>44</v>
      </c>
      <c r="E116">
        <f>IF(raw!E116="","",VALUE(SUBSTITUTE(SUBSTITUTE(SUBSTITUTE(raw!E116," ",""),"I","1"),"-",0)))</f>
        <v>2796</v>
      </c>
      <c r="F116">
        <f>IF(raw!F116="","",VALUE(SUBSTITUTE(SUBSTITUTE(SUBSTITUTE(raw!F116," ",""),"I","1"),"-",0)))</f>
        <v>1080</v>
      </c>
    </row>
    <row r="117" spans="1:6" x14ac:dyDescent="0.75">
      <c r="A117" t="str">
        <f>SUBSTITUTE(SUBSTITUTE(SUBSTITUTE(SUBSTITUTE(raw!A117, "oreo", "area"), "areo", "area"), "orea", "area"),"centrol", "central")</f>
        <v>Outside central city</v>
      </c>
      <c r="B117">
        <f>IF(raw!B117="","",VALUE(SUBSTITUTE(SUBSTITUTE(SUBSTITUTE(raw!B117," ",""),"I","1"),"-",0)))</f>
        <v>203718</v>
      </c>
      <c r="C117">
        <f>IF(raw!C117="","",VALUE(SUBSTITUTE(SUBSTITUTE(SUBSTITUTE(raw!C117," ",""),"I","1"),"-",0)))</f>
        <v>139</v>
      </c>
      <c r="D117">
        <f>IF(raw!D117="","",VALUE(SUBSTITUTE(SUBSTITUTE(SUBSTITUTE(raw!D117," ",""),"I","1"),"-",0)))</f>
        <v>361</v>
      </c>
      <c r="E117">
        <f>IF(raw!E117="","",VALUE(SUBSTITUTE(SUBSTITUTE(SUBSTITUTE(raw!E117," ",""),"I","1"),"-",0)))</f>
        <v>1466</v>
      </c>
      <c r="F117">
        <f>IF(raw!F117="","",VALUE(SUBSTITUTE(SUBSTITUTE(SUBSTITUTE(raw!F117," ",""),"I","1"),"-",0)))</f>
        <v>564</v>
      </c>
    </row>
    <row r="118" spans="1:6" x14ac:dyDescent="0.75">
      <c r="A118" t="str">
        <f>SUBSTITUTE(SUBSTITUTE(SUBSTITUTE(SUBSTITUTE(raw!A118, "oreo", "area"), "areo", "area"), "orea", "area"),"centrol", "central")</f>
        <v>Thot port of the area in Georgia</v>
      </c>
      <c r="B118">
        <f>IF(raw!B118="","",VALUE(SUBSTITUTE(SUBSTITUTE(SUBSTITUTE(raw!B118," ",""),"I","1"),"-",0)))</f>
        <v>189817</v>
      </c>
      <c r="C118">
        <f>IF(raw!C118="","",VALUE(SUBSTITUTE(SUBSTITUTE(SUBSTITUTE(raw!C118," ",""),"I","1"),"-",0)))</f>
        <v>108</v>
      </c>
      <c r="D118">
        <f>IF(raw!D118="","",VALUE(SUBSTITUTE(SUBSTITUTE(SUBSTITUTE(raw!D118," ",""),"I","1"),"-",0)))</f>
        <v>279</v>
      </c>
      <c r="E118">
        <f>IF(raw!E118="","",VALUE(SUBSTITUTE(SUBSTITUTE(SUBSTITUTE(raw!E118," ",""),"I","1"),"-",0)))</f>
        <v>1758</v>
      </c>
      <c r="F118">
        <f>IF(raw!F118="","",VALUE(SUBSTITUTE(SUBSTITUTE(SUBSTITUTE(raw!F118," ",""),"I","1"),"-",0)))</f>
        <v>680</v>
      </c>
    </row>
    <row r="119" spans="1:6" x14ac:dyDescent="0.75">
      <c r="A119" t="str">
        <f>SUBSTITUTE(SUBSTITUTE(SUBSTITUTE(SUBSTITUTE(raw!A119, "oreo", "area"), "areo", "area"), "orea", "area"),"centrol", "central")</f>
        <v>That port of the area in South Caroling -</v>
      </c>
      <c r="B119">
        <f>IF(raw!B119="","",VALUE(SUBSTITUTE(SUBSTITUTE(SUBSTITUTE(raw!B119," ",""),"I","1"),"-",0)))</f>
        <v>61433</v>
      </c>
      <c r="C119">
        <f>IF(raw!C119="","",VALUE(SUBSTITUTE(SUBSTITUTE(SUBSTITUTE(raw!C119," ",""),"I","1"),"-",0)))</f>
        <v>48</v>
      </c>
      <c r="D119">
        <f>IF(raw!D119="","",VALUE(SUBSTITUTE(SUBSTITUTE(SUBSTITUTE(raw!D119," ",""),"I","1"),"-",0)))</f>
        <v>125</v>
      </c>
      <c r="E119">
        <f>IF(raw!E119="","",VALUE(SUBSTITUTE(SUBSTITUTE(SUBSTITUTE(raw!E119," ",""),"I","1"),"-",0)))</f>
        <v>1280</v>
      </c>
      <c r="F119">
        <f>IF(raw!F119="","",VALUE(SUBSTITUTE(SUBSTITUTE(SUBSTITUTE(raw!F119," ",""),"I","1"),"-",0)))</f>
        <v>491</v>
      </c>
    </row>
    <row r="120" spans="1:6" x14ac:dyDescent="0.75">
      <c r="A120" t="str">
        <f>SUBSTITUTE(SUBSTITUTE(SUBSTITUTE(SUBSTITUTE(raw!A120, "oreo", "area"), "areo", "area"), "orea", "area"),"centrol", "central")</f>
        <v>AURORA, ILL.</v>
      </c>
      <c r="B120" t="str">
        <f>IF(raw!B120="","",VALUE(SUBSTITUTE(SUBSTITUTE(SUBSTITUTE(raw!B120," ",""),"I","1"),"-",0)))</f>
        <v/>
      </c>
      <c r="C120" t="str">
        <f>IF(raw!C120="","",VALUE(SUBSTITUTE(SUBSTITUTE(SUBSTITUTE(raw!C120," ",""),"I","1"),"-",0)))</f>
        <v/>
      </c>
      <c r="D120" t="str">
        <f>IF(raw!D120="","",VALUE(SUBSTITUTE(SUBSTITUTE(SUBSTITUTE(raw!D120," ",""),"I","1"),"-",0)))</f>
        <v/>
      </c>
      <c r="E120" t="str">
        <f>IF(raw!E120="","",VALUE(SUBSTITUTE(SUBSTITUTE(SUBSTITUTE(raw!E120," ",""),"I","1"),"-",0)))</f>
        <v/>
      </c>
      <c r="F120" t="str">
        <f>IF(raw!F120="","",VALUE(SUBSTITUTE(SUBSTITUTE(SUBSTITUTE(raw!F120," ",""),"I","1"),"-",0)))</f>
        <v/>
      </c>
    </row>
    <row r="121" spans="1:6" x14ac:dyDescent="0.75">
      <c r="A121" t="str">
        <f>SUBSTITUTE(SUBSTITUTE(SUBSTITUTE(SUBSTITUTE(raw!A121, "oreo", "area"), "areo", "area"), "orea", "area"),"centrol", "central")</f>
        <v>The area</v>
      </c>
      <c r="B121">
        <f>IF(raw!B121="","",VALUE(SUBSTITUTE(SUBSTITUTE(SUBSTITUTE(raw!B121," ",""),"I","1"),"-",0)))</f>
        <v>158911</v>
      </c>
      <c r="C121">
        <f>IF(raw!C121="","",VALUE(SUBSTITUTE(SUBSTITUTE(SUBSTITUTE(raw!C121," ",""),"I","1"),"-",0)))</f>
        <v>69</v>
      </c>
      <c r="D121">
        <f>IF(raw!D121="","",VALUE(SUBSTITUTE(SUBSTITUTE(SUBSTITUTE(raw!D121," ",""),"I","1"),"-",0)))</f>
        <v>178</v>
      </c>
      <c r="E121">
        <f>IF(raw!E121="","",VALUE(SUBSTITUTE(SUBSTITUTE(SUBSTITUTE(raw!E121," ",""),"I","1"),"-",0)))</f>
        <v>2303</v>
      </c>
      <c r="F121">
        <f>IF(raw!F121="","",VALUE(SUBSTITUTE(SUBSTITUTE(SUBSTITUTE(raw!F121," ",""),"I","1"),"-",0)))</f>
        <v>893</v>
      </c>
    </row>
    <row r="122" spans="1:6" x14ac:dyDescent="0.75">
      <c r="A122" t="str">
        <f>SUBSTITUTE(SUBSTITUTE(SUBSTITUTE(SUBSTITUTE(raw!A122, "oreo", "area"), "areo", "area"), "orea", "area"),"centrol", "central")</f>
        <v>Auroro city</v>
      </c>
      <c r="B122">
        <f>IF(raw!B122="","",VALUE(SUBSTITUTE(SUBSTITUTE(SUBSTITUTE(raw!B122," ",""),"I","1"),"-",0)))</f>
        <v>81293</v>
      </c>
      <c r="C122">
        <f>IF(raw!C122="","",VALUE(SUBSTITUTE(SUBSTITUTE(SUBSTITUTE(raw!C122," ",""),"I","1"),"-",0)))</f>
        <v>25</v>
      </c>
      <c r="D122">
        <f>IF(raw!D122="","",VALUE(SUBSTITUTE(SUBSTITUTE(SUBSTITUTE(raw!D122," ",""),"I","1"),"-",0)))</f>
        <v>66</v>
      </c>
      <c r="E122">
        <f>IF(raw!E122="","",VALUE(SUBSTITUTE(SUBSTITUTE(SUBSTITUTE(raw!E122," ",""),"I","1"),"-",0)))</f>
        <v>3252</v>
      </c>
      <c r="F122">
        <f>IF(raw!F122="","",VALUE(SUBSTITUTE(SUBSTITUTE(SUBSTITUTE(raw!F122," ",""),"I","1"),"-",0)))</f>
        <v>1232</v>
      </c>
    </row>
    <row r="123" spans="1:6" x14ac:dyDescent="0.75">
      <c r="A123" t="str">
        <f>SUBSTITUTE(SUBSTITUTE(SUBSTITUTE(SUBSTITUTE(raw!A123, "oreo", "area"), "areo", "area"), "orea", "area"),"centrol", "central")</f>
        <v>Outside central city</v>
      </c>
      <c r="B123">
        <f>IF(raw!B123="","",VALUE(SUBSTITUTE(SUBSTITUTE(SUBSTITUTE(raw!B123," ",""),"I","1"),"-",0)))</f>
        <v>77618</v>
      </c>
      <c r="C123">
        <f>IF(raw!C123="","",VALUE(SUBSTITUTE(SUBSTITUTE(SUBSTITUTE(raw!C123," ",""),"I","1"),"-",0)))</f>
        <v>43</v>
      </c>
      <c r="D123">
        <f>IF(raw!D123="","",VALUE(SUBSTITUTE(SUBSTITUTE(SUBSTITUTE(raw!D123," ",""),"I","1"),"-",0)))</f>
        <v>112</v>
      </c>
      <c r="E123">
        <f>IF(raw!E123="","",VALUE(SUBSTITUTE(SUBSTITUTE(SUBSTITUTE(raw!E123," ",""),"I","1"),"-",0)))</f>
        <v>1805</v>
      </c>
      <c r="F123">
        <f>IF(raw!F123="","",VALUE(SUBSTITUTE(SUBSTITUTE(SUBSTITUTE(raw!F123," ",""),"I","1"),"-",0)))</f>
        <v>693</v>
      </c>
    </row>
    <row r="124" spans="1:6" x14ac:dyDescent="0.75">
      <c r="A124" t="str">
        <f>SUBSTITUTE(SUBSTITUTE(SUBSTITUTE(SUBSTITUTE(raw!A124, "oreo", "area"), "areo", "area"), "orea", "area"),"centrol", "central")</f>
        <v>AUSTIN, TEX.</v>
      </c>
      <c r="B124" t="str">
        <f>IF(raw!B124="","",VALUE(SUBSTITUTE(SUBSTITUTE(SUBSTITUTE(raw!B124," ",""),"I","1"),"-",0)))</f>
        <v/>
      </c>
      <c r="C124" t="str">
        <f>IF(raw!C124="","",VALUE(SUBSTITUTE(SUBSTITUTE(SUBSTITUTE(raw!C124," ",""),"I","1"),"-",0)))</f>
        <v/>
      </c>
      <c r="D124" t="str">
        <f>IF(raw!D124="","",VALUE(SUBSTITUTE(SUBSTITUTE(SUBSTITUTE(raw!D124," ",""),"I","1"),"-",0)))</f>
        <v/>
      </c>
      <c r="E124" t="str">
        <f>IF(raw!E124="","",VALUE(SUBSTITUTE(SUBSTITUTE(SUBSTITUTE(raw!E124," ",""),"I","1"),"-",0)))</f>
        <v/>
      </c>
      <c r="F124" t="str">
        <f>IF(raw!F124="","",VALUE(SUBSTITUTE(SUBSTITUTE(SUBSTITUTE(raw!F124," ",""),"I","1"),"-",0)))</f>
        <v/>
      </c>
    </row>
    <row r="125" spans="1:6" x14ac:dyDescent="0.75">
      <c r="A125" t="str">
        <f>SUBSTITUTE(SUBSTITUTE(SUBSTITUTE(SUBSTITUTE(raw!A125, "oreo", "area"), "areo", "area"), "orea", "area"),"centrol", "central")</f>
        <v>The area</v>
      </c>
      <c r="B125">
        <f>IF(raw!B125="","",VALUE(SUBSTITUTE(SUBSTITUTE(SUBSTITUTE(raw!B125," ",""),"I","1"),"-",0)))</f>
        <v>379560</v>
      </c>
      <c r="C125">
        <f>IF(raw!C125="","",VALUE(SUBSTITUTE(SUBSTITUTE(SUBSTITUTE(raw!C125," ",""),"I","1"),"-",0)))</f>
        <v>141</v>
      </c>
      <c r="D125">
        <f>IF(raw!D125="","",VALUE(SUBSTITUTE(SUBSTITUTE(SUBSTITUTE(raw!D125," ",""),"I","1"),"-",0)))</f>
        <v>364</v>
      </c>
      <c r="E125">
        <f>IF(raw!E125="","",VALUE(SUBSTITUTE(SUBSTITUTE(SUBSTITUTE(raw!E125," ",""),"I","1"),"-",0)))</f>
        <v>2692</v>
      </c>
      <c r="F125">
        <f>IF(raw!F125="","",VALUE(SUBSTITUTE(SUBSTITUTE(SUBSTITUTE(raw!F125," ",""),"I","1"),"-",0)))</f>
        <v>1043</v>
      </c>
    </row>
    <row r="126" spans="1:6" x14ac:dyDescent="0.75">
      <c r="A126" t="str">
        <f>SUBSTITUTE(SUBSTITUTE(SUBSTITUTE(SUBSTITUTE(raw!A126, "oreo", "area"), "areo", "area"), "orea", "area"),"centrol", "central")</f>
        <v>Austin city</v>
      </c>
      <c r="B126">
        <f>IF(raw!B126="","",VALUE(SUBSTITUTE(SUBSTITUTE(SUBSTITUTE(raw!B126," ",""),"I","1"),"-",0)))</f>
        <v>345496</v>
      </c>
      <c r="C126">
        <f>IF(raw!C126="","",VALUE(SUBSTITUTE(SUBSTITUTE(SUBSTITUTE(raw!C126," ",""),"I","1"),"-",0)))</f>
        <v>116</v>
      </c>
      <c r="D126">
        <f>IF(raw!D126="","",VALUE(SUBSTITUTE(SUBSTITUTE(SUBSTITUTE(raw!D126," ",""),"I","1"),"-",0)))</f>
        <v>300</v>
      </c>
      <c r="E126">
        <f>IF(raw!E126="","",VALUE(SUBSTITUTE(SUBSTITUTE(SUBSTITUTE(raw!E126," ",""),"I","1"),"-",0)))</f>
        <v>2978</v>
      </c>
      <c r="F126">
        <f>IF(raw!F126="","",VALUE(SUBSTITUTE(SUBSTITUTE(SUBSTITUTE(raw!F126," ",""),"I","1"),"-",0)))</f>
        <v>1152</v>
      </c>
    </row>
    <row r="127" spans="1:6" x14ac:dyDescent="0.75">
      <c r="A127" t="str">
        <f>SUBSTITUTE(SUBSTITUTE(SUBSTITUTE(SUBSTITUTE(raw!A127, "oreo", "area"), "areo", "area"), "orea", "area"),"centrol", "central")</f>
        <v>Outside central city</v>
      </c>
      <c r="B127">
        <f>IF(raw!B127="","",VALUE(SUBSTITUTE(SUBSTITUTE(SUBSTITUTE(raw!B127," ",""),"I","1"),"-",0)))</f>
        <v>34064</v>
      </c>
      <c r="C127">
        <f>IF(raw!C127="","",VALUE(SUBSTITUTE(SUBSTITUTE(SUBSTITUTE(raw!C127," ",""),"I","1"),"-",0)))</f>
        <v>25</v>
      </c>
      <c r="D127">
        <f>IF(raw!D127="","",VALUE(SUBSTITUTE(SUBSTITUTE(SUBSTITUTE(raw!D127," ",""),"I","1"),"-",0)))</f>
        <v>64</v>
      </c>
      <c r="E127">
        <f>IF(raw!E127="","",VALUE(SUBSTITUTE(SUBSTITUTE(SUBSTITUTE(raw!E127," ",""),"I","1"),"-",0)))</f>
        <v>1363</v>
      </c>
      <c r="F127">
        <f>IF(raw!F127="","",VALUE(SUBSTITUTE(SUBSTITUTE(SUBSTITUTE(raw!F127," ",""),"I","1"),"-",0)))</f>
        <v>532</v>
      </c>
    </row>
    <row r="128" spans="1:6" x14ac:dyDescent="0.75">
      <c r="A128" t="str">
        <f>SUBSTITUTE(SUBSTITUTE(SUBSTITUTE(SUBSTITUTE(raw!A128, "oreo", "area"), "areo", "area"), "orea", "area"),"centrol", "central")</f>
        <v>BAKERSFIELO, CALIF.</v>
      </c>
      <c r="B128" t="str">
        <f>IF(raw!B128="","",VALUE(SUBSTITUTE(SUBSTITUTE(SUBSTITUTE(raw!B128," ",""),"I","1"),"-",0)))</f>
        <v/>
      </c>
      <c r="C128" t="str">
        <f>IF(raw!C128="","",VALUE(SUBSTITUTE(SUBSTITUTE(SUBSTITUTE(raw!C128," ",""),"I","1"),"-",0)))</f>
        <v/>
      </c>
      <c r="D128" t="str">
        <f>IF(raw!D128="","",VALUE(SUBSTITUTE(SUBSTITUTE(SUBSTITUTE(raw!D128," ",""),"I","1"),"-",0)))</f>
        <v/>
      </c>
      <c r="E128" t="str">
        <f>IF(raw!E128="","",VALUE(SUBSTITUTE(SUBSTITUTE(SUBSTITUTE(raw!E128," ",""),"I","1"),"-",0)))</f>
        <v/>
      </c>
      <c r="F128" t="str">
        <f>IF(raw!F128="","",VALUE(SUBSTITUTE(SUBSTITUTE(SUBSTITUTE(raw!F128," ",""),"I","1"),"-",0)))</f>
        <v/>
      </c>
    </row>
    <row r="129" spans="1:6" x14ac:dyDescent="0.75">
      <c r="A129" t="str">
        <f>SUBSTITUTE(SUBSTITUTE(SUBSTITUTE(SUBSTITUTE(raw!A129, "oreo", "area"), "areo", "area"), "orea", "area"),"centrol", "central")</f>
        <v>The area</v>
      </c>
      <c r="B129">
        <f>IF(raw!B129="","",VALUE(SUBSTITUTE(SUBSTITUTE(SUBSTITUTE(raw!B129," ",""),"I","1"),"-",0)))</f>
        <v>222236</v>
      </c>
      <c r="C129">
        <f>IF(raw!C129="","",VALUE(SUBSTITUTE(SUBSTITUTE(SUBSTITUTE(raw!C129," ",""),"I","1"),"-",0)))</f>
        <v>68</v>
      </c>
      <c r="D129">
        <f>IF(raw!D129="","",VALUE(SUBSTITUTE(SUBSTITUTE(SUBSTITUTE(raw!D129," ",""),"I","1"),"-",0)))</f>
        <v>177</v>
      </c>
      <c r="E129">
        <f>IF(raw!E129="","",VALUE(SUBSTITUTE(SUBSTITUTE(SUBSTITUTE(raw!E129," ",""),"I","1"),"-",0)))</f>
        <v>3268</v>
      </c>
      <c r="F129">
        <f>IF(raw!F129="","",VALUE(SUBSTITUTE(SUBSTITUTE(SUBSTITUTE(raw!F129," ",""),"I","1"),"-",0)))</f>
        <v>1256</v>
      </c>
    </row>
    <row r="130" spans="1:6" x14ac:dyDescent="0.75">
      <c r="A130" t="str">
        <f>SUBSTITUTE(SUBSTITUTE(SUBSTITUTE(SUBSTITUTE(raw!A130, "oreo", "area"), "areo", "area"), "orea", "area"),"centrol", "central")</f>
        <v>Bakersfield city (pt.)</v>
      </c>
      <c r="B130">
        <f>IF(raw!B130="","",VALUE(SUBSTITUTE(SUBSTITUTE(SUBSTITUTE(raw!B130," ",""),"I","1"),"-",0)))</f>
        <v>105005</v>
      </c>
      <c r="C130">
        <f>IF(raw!C130="","",VALUE(SUBSTITUTE(SUBSTITUTE(SUBSTITUTE(raw!C130," ",""),"I","1"),"-",0)))</f>
        <v>32</v>
      </c>
      <c r="D130">
        <f>IF(raw!D130="","",VALUE(SUBSTITUTE(SUBSTITUTE(SUBSTITUTE(raw!D130," ",""),"I","1"),"-",0)))</f>
        <v>83</v>
      </c>
      <c r="E130">
        <f>IF(raw!E130="","",VALUE(SUBSTITUTE(SUBSTITUTE(SUBSTITUTE(raw!E130," ",""),"I","1"),"-",0)))</f>
        <v>3281</v>
      </c>
      <c r="F130">
        <f>IF(raw!F130="","",VALUE(SUBSTITUTE(SUBSTITUTE(SUBSTITUTE(raw!F130," ",""),"I","1"),"-",0)))</f>
        <v>265</v>
      </c>
    </row>
    <row r="131" spans="1:6" x14ac:dyDescent="0.75">
      <c r="A131" t="str">
        <f>SUBSTITUTE(SUBSTITUTE(SUBSTITUTE(SUBSTITUTE(raw!A131, "oreo", "area"), "areo", "area"), "orea", "area"),"centrol", "central")</f>
        <v>Outside central city</v>
      </c>
      <c r="B131">
        <f>IF(raw!B131="","",VALUE(SUBSTITUTE(SUBSTITUTE(SUBSTITUTE(raw!B131," ",""),"I","1"),"-",0)))</f>
        <v>117231</v>
      </c>
      <c r="C131">
        <f>IF(raw!C131="","",VALUE(SUBSTITUTE(SUBSTITUTE(SUBSTITUTE(raw!C131," ",""),"I","1"),"-",0)))</f>
        <v>36</v>
      </c>
      <c r="D131">
        <f>IF(raw!D131="","",VALUE(SUBSTITUTE(SUBSTITUTE(SUBSTITUTE(raw!D131," ",""),"I","1"),"-",0)))</f>
        <v>94</v>
      </c>
      <c r="E131">
        <f>IF(raw!E131="","",VALUE(SUBSTITUTE(SUBSTITUTE(SUBSTITUTE(raw!E131," ",""),"I","1"),"-",0)))</f>
        <v>3256</v>
      </c>
      <c r="F131">
        <f>IF(raw!F131="","",VALUE(SUBSTITUTE(SUBSTITUTE(SUBSTITUTE(raw!F131," ",""),"I","1"),"-",0)))</f>
        <v>1247</v>
      </c>
    </row>
    <row r="132" spans="1:6" x14ac:dyDescent="0.75">
      <c r="A132" t="str">
        <f>SUBSTITUTE(SUBSTITUTE(SUBSTITUTE(SUBSTITUTE(raw!A132, "oreo", "area"), "areo", "area"), "orea", "area"),"centrol", "central")</f>
        <v>BALTIMORE, MD.</v>
      </c>
      <c r="B132" t="str">
        <f>IF(raw!B132="","",VALUE(SUBSTITUTE(SUBSTITUTE(SUBSTITUTE(raw!B132," ",""),"I","1"),"-",0)))</f>
        <v/>
      </c>
      <c r="C132" t="str">
        <f>IF(raw!C132="","",VALUE(SUBSTITUTE(SUBSTITUTE(SUBSTITUTE(raw!C132," ",""),"I","1"),"-",0)))</f>
        <v/>
      </c>
      <c r="D132" t="str">
        <f>IF(raw!D132="","",VALUE(SUBSTITUTE(SUBSTITUTE(SUBSTITUTE(raw!D132," ",""),"I","1"),"-",0)))</f>
        <v/>
      </c>
      <c r="E132" t="str">
        <f>IF(raw!E132="","",VALUE(SUBSTITUTE(SUBSTITUTE(SUBSTITUTE(raw!E132," ",""),"I","1"),"-",0)))</f>
        <v/>
      </c>
      <c r="F132" t="str">
        <f>IF(raw!F132="","",VALUE(SUBSTITUTE(SUBSTITUTE(SUBSTITUTE(raw!F132," ",""),"I","1"),"-",0)))</f>
        <v/>
      </c>
    </row>
    <row r="133" spans="1:6" x14ac:dyDescent="0.75">
      <c r="A133" t="str">
        <f>SUBSTITUTE(SUBSTITUTE(SUBSTITUTE(SUBSTITUTE(raw!A133, "oreo", "area"), "areo", "area"), "orea", "area"),"centrol", "central")</f>
        <v>The area</v>
      </c>
      <c r="B133">
        <f>IF(raw!B133="","",VALUE(SUBSTITUTE(SUBSTITUTE(SUBSTITUTE(raw!B133," ",""),"I","1"),"-",0)))</f>
        <v>1755477</v>
      </c>
      <c r="C133">
        <f>IF(raw!C133="","",VALUE(SUBSTITUTE(SUBSTITUTE(SUBSTITUTE(raw!C133," ",""),"I","1"),"-",0)))</f>
        <v>523</v>
      </c>
      <c r="D133">
        <f>IF(raw!D133="","",VALUE(SUBSTITUTE(SUBSTITUTE(SUBSTITUTE(raw!D133," ",""),"I","1"),"-",0)))</f>
        <v>1354</v>
      </c>
      <c r="E133">
        <f>IF(raw!E133="","",VALUE(SUBSTITUTE(SUBSTITUTE(SUBSTITUTE(raw!E133," ",""),"I","1"),"-",0)))</f>
        <v>3357</v>
      </c>
      <c r="F133">
        <f>IF(raw!F133="","",VALUE(SUBSTITUTE(SUBSTITUTE(SUBSTITUTE(raw!F133," ",""),"I","1"),"-",0)))</f>
        <v>1297</v>
      </c>
    </row>
    <row r="134" spans="1:6" x14ac:dyDescent="0.75">
      <c r="A134" t="str">
        <f>SUBSTITUTE(SUBSTITUTE(SUBSTITUTE(SUBSTITUTE(raw!A134, "oreo", "area"), "areo", "area"), "orea", "area"),"centrol", "central")</f>
        <v>8altimore city</v>
      </c>
      <c r="B134">
        <f>IF(raw!B134="","",VALUE(SUBSTITUTE(SUBSTITUTE(SUBSTITUTE(raw!B134," ",""),"I","1"),"-",0)))</f>
        <v>786775</v>
      </c>
      <c r="C134">
        <f>IF(raw!C134="","",VALUE(SUBSTITUTE(SUBSTITUTE(SUBSTITUTE(raw!C134," ",""),"I","1"),"-",0)))</f>
        <v>80</v>
      </c>
      <c r="D134">
        <f>IF(raw!D134="","",VALUE(SUBSTITUTE(SUBSTITUTE(SUBSTITUTE(raw!D134," ",""),"I","1"),"-",0)))</f>
        <v>208</v>
      </c>
      <c r="E134">
        <f>IF(raw!E134="","",VALUE(SUBSTITUTE(SUBSTITUTE(SUBSTITUTE(raw!E134," ",""),"I","1"),"-",0)))</f>
        <v>9835</v>
      </c>
      <c r="F134">
        <f>IF(raw!F134="","",VALUE(SUBSTITUTE(SUBSTITUTE(SUBSTITUTE(raw!F134," ",""),"I","1"),"-",0)))</f>
        <v>3783</v>
      </c>
    </row>
    <row r="135" spans="1:6" x14ac:dyDescent="0.75">
      <c r="A135" t="str">
        <f>SUBSTITUTE(SUBSTITUTE(SUBSTITUTE(SUBSTITUTE(raw!A135, "oreo", "area"), "areo", "area"), "orea", "area"),"centrol", "central")</f>
        <v>Outside central city</v>
      </c>
      <c r="B135">
        <f>IF(raw!B135="","",VALUE(SUBSTITUTE(SUBSTITUTE(SUBSTITUTE(raw!B135," ",""),"I","1"),"-",0)))</f>
        <v>968702</v>
      </c>
      <c r="C135">
        <f>IF(raw!C135="","",VALUE(SUBSTITUTE(SUBSTITUTE(SUBSTITUTE(raw!C135," ",""),"I","1"),"-",0)))</f>
        <v>443</v>
      </c>
      <c r="D135">
        <f>IF(raw!D135="","",VALUE(SUBSTITUTE(SUBSTITUTE(SUBSTITUTE(raw!D135," ",""),"I","1"),"-",0)))</f>
        <v>1146</v>
      </c>
      <c r="E135">
        <f>IF(raw!E135="","",VALUE(SUBSTITUTE(SUBSTITUTE(SUBSTITUTE(raw!E135," ",""),"I","1"),"-",0)))</f>
        <v>2187</v>
      </c>
      <c r="F135">
        <f>IF(raw!F135="","",VALUE(SUBSTITUTE(SUBSTITUTE(SUBSTITUTE(raw!F135," ",""),"I","1"),"-",0)))</f>
        <v>845</v>
      </c>
    </row>
    <row r="136" spans="1:6" x14ac:dyDescent="0.75">
      <c r="A136" t="str">
        <f>SUBSTITUTE(SUBSTITUTE(SUBSTITUTE(SUBSTITUTE(raw!A136, "oreo", "area"), "areo", "area"), "orea", "area"),"centrol", "central")</f>
        <v>BANGOR, MAINE</v>
      </c>
      <c r="B136" t="str">
        <f>IF(raw!B136="","",VALUE(SUBSTITUTE(SUBSTITUTE(SUBSTITUTE(raw!B136," ",""),"I","1"),"-",0)))</f>
        <v/>
      </c>
      <c r="C136" t="str">
        <f>IF(raw!C136="","",VALUE(SUBSTITUTE(SUBSTITUTE(SUBSTITUTE(raw!C136," ",""),"I","1"),"-",0)))</f>
        <v/>
      </c>
      <c r="D136" t="str">
        <f>IF(raw!D136="","",VALUE(SUBSTITUTE(SUBSTITUTE(SUBSTITUTE(raw!D136," ",""),"I","1"),"-",0)))</f>
        <v/>
      </c>
      <c r="E136" t="str">
        <f>IF(raw!E136="","",VALUE(SUBSTITUTE(SUBSTITUTE(SUBSTITUTE(raw!E136," ",""),"I","1"),"-",0)))</f>
        <v/>
      </c>
      <c r="F136" t="str">
        <f>IF(raw!F136="","",VALUE(SUBSTITUTE(SUBSTITUTE(SUBSTITUTE(raw!F136," ",""),"I","1"),"-",0)))</f>
        <v/>
      </c>
    </row>
    <row r="137" spans="1:6" x14ac:dyDescent="0.75">
      <c r="A137" t="str">
        <f>SUBSTITUTE(SUBSTITUTE(SUBSTITUTE(SUBSTITUTE(raw!A137, "oreo", "area"), "areo", "area"), "orea", "area"),"centrol", "central")</f>
        <v>The area</v>
      </c>
      <c r="B137">
        <f>IF(raw!B137="","",VALUE(SUBSTITUTE(SUBSTITUTE(SUBSTITUTE(raw!B137," ",""),"I","1"),"-",0)))</f>
        <v>60003</v>
      </c>
      <c r="C137">
        <f>IF(raw!C137="","",VALUE(SUBSTITUTE(SUBSTITUTE(SUBSTITUTE(raw!C137," ",""),"I","1"),"-",0)))</f>
        <v>71</v>
      </c>
      <c r="D137">
        <f>IF(raw!D137="","",VALUE(SUBSTITUTE(SUBSTITUTE(SUBSTITUTE(raw!D137," ",""),"I","1"),"-",0)))</f>
        <v>184</v>
      </c>
      <c r="E137">
        <f>IF(raw!E137="","",VALUE(SUBSTITUTE(SUBSTITUTE(SUBSTITUTE(raw!E137," ",""),"I","1"),"-",0)))</f>
        <v>845</v>
      </c>
      <c r="F137">
        <f>IF(raw!F137="","",VALUE(SUBSTITUTE(SUBSTITUTE(SUBSTITUTE(raw!F137," ",""),"I","1"),"-",0)))</f>
        <v>326</v>
      </c>
    </row>
    <row r="138" spans="1:6" x14ac:dyDescent="0.75">
      <c r="A138" t="str">
        <f>SUBSTITUTE(SUBSTITUTE(SUBSTITUTE(SUBSTITUTE(raw!A138, "oreo", "area"), "areo", "area"), "orea", "area"),"centrol", "central")</f>
        <v>Bangor city</v>
      </c>
      <c r="B138">
        <f>IF(raw!B138="","",VALUE(SUBSTITUTE(SUBSTITUTE(SUBSTITUTE(raw!B138," ",""),"I","1"),"-",0)))</f>
        <v>31643</v>
      </c>
      <c r="C138">
        <f>IF(raw!C138="","",VALUE(SUBSTITUTE(SUBSTITUTE(SUBSTITUTE(raw!C138," ",""),"I","1"),"-",0)))</f>
        <v>35</v>
      </c>
      <c r="D138">
        <f>IF(raw!D138="","",VALUE(SUBSTITUTE(SUBSTITUTE(SUBSTITUTE(raw!D138," ",""),"I","1"),"-",0)))</f>
        <v>92</v>
      </c>
      <c r="E138">
        <f>IF(raw!E138="","",VALUE(SUBSTITUTE(SUBSTITUTE(SUBSTITUTE(raw!E138," ",""),"I","1"),"-",0)))</f>
        <v>904</v>
      </c>
      <c r="F138">
        <f>IF(raw!F138="","",VALUE(SUBSTITUTE(SUBSTITUTE(SUBSTITUTE(raw!F138," ",""),"I","1"),"-",0)))</f>
        <v>344</v>
      </c>
    </row>
    <row r="139" spans="1:6" x14ac:dyDescent="0.75">
      <c r="A139" t="str">
        <f>SUBSTITUTE(SUBSTITUTE(SUBSTITUTE(SUBSTITUTE(raw!A139, "oreo", "area"), "areo", "area"), "orea", "area"),"centrol", "central")</f>
        <v>Outside central city</v>
      </c>
      <c r="B139">
        <f>IF(raw!B139="","",VALUE(SUBSTITUTE(SUBSTITUTE(SUBSTITUTE(raw!B139," ",""),"I","1"),"-",0)))</f>
        <v>28360</v>
      </c>
      <c r="C139">
        <f>IF(raw!C139="","",VALUE(SUBSTITUTE(SUBSTITUTE(SUBSTITUTE(raw!C139," ",""),"I","1"),"-",0)))</f>
        <v>36</v>
      </c>
      <c r="D139">
        <f>IF(raw!D139="","",VALUE(SUBSTITUTE(SUBSTITUTE(SUBSTITUTE(raw!D139," ",""),"I","1"),"-",0)))</f>
        <v>92</v>
      </c>
      <c r="E139">
        <f>IF(raw!E139="","",VALUE(SUBSTITUTE(SUBSTITUTE(SUBSTITUTE(raw!E139," ",""),"I","1"),"-",0)))</f>
        <v>788</v>
      </c>
      <c r="F139">
        <f>IF(raw!F139="","",VALUE(SUBSTITUTE(SUBSTITUTE(SUBSTITUTE(raw!F139," ",""),"I","1"),"-",0)))</f>
        <v>308</v>
      </c>
    </row>
    <row r="140" spans="1:6" x14ac:dyDescent="0.75">
      <c r="A140" t="str">
        <f>SUBSTITUTE(SUBSTITUTE(SUBSTITUTE(SUBSTITUTE(raw!A140, "oreo", "area"), "areo", "area"), "orea", "area"),"centrol", "central")</f>
        <v>BATON ROUGE, LA.</v>
      </c>
      <c r="B140" t="str">
        <f>IF(raw!B140="","",VALUE(SUBSTITUTE(SUBSTITUTE(SUBSTITUTE(raw!B140," ",""),"I","1"),"-",0)))</f>
        <v/>
      </c>
      <c r="C140" t="str">
        <f>IF(raw!C140="","",VALUE(SUBSTITUTE(SUBSTITUTE(SUBSTITUTE(raw!C140," ",""),"I","1"),"-",0)))</f>
        <v/>
      </c>
      <c r="D140" t="str">
        <f>IF(raw!D140="","",VALUE(SUBSTITUTE(SUBSTITUTE(SUBSTITUTE(raw!D140," ",""),"I","1"),"-",0)))</f>
        <v/>
      </c>
      <c r="E140" t="str">
        <f>IF(raw!E140="","",VALUE(SUBSTITUTE(SUBSTITUTE(SUBSTITUTE(raw!E140," ",""),"I","1"),"-",0)))</f>
        <v/>
      </c>
      <c r="F140" t="str">
        <f>IF(raw!F140="","",VALUE(SUBSTITUTE(SUBSTITUTE(SUBSTITUTE(raw!F140," ",""),"I","1"),"-",0)))</f>
        <v/>
      </c>
    </row>
    <row r="141" spans="1:6" x14ac:dyDescent="0.75">
      <c r="A141" t="str">
        <f>SUBSTITUTE(SUBSTITUTE(SUBSTITUTE(SUBSTITUTE(raw!A141, "oreo", "area"), "areo", "area"), "orea", "area"),"centrol", "central")</f>
        <v>The area</v>
      </c>
      <c r="B141">
        <f>IF(raw!B141="","",VALUE(SUBSTITUTE(SUBSTITUTE(SUBSTITUTE(raw!B141," ",""),"I","1"),"-",0)))</f>
        <v>350657</v>
      </c>
      <c r="C141">
        <f>IF(raw!C141="","",VALUE(SUBSTITUTE(SUBSTITUTE(SUBSTITUTE(raw!C141," ",""),"I","1"),"-",0)))</f>
        <v>167</v>
      </c>
      <c r="D141">
        <f>IF(raw!D141="","",VALUE(SUBSTITUTE(SUBSTITUTE(SUBSTITUTE(raw!D141," ",""),"I","1"),"-",0)))</f>
        <v>432</v>
      </c>
      <c r="E141">
        <f>IF(raw!E141="","",VALUE(SUBSTITUTE(SUBSTITUTE(SUBSTITUTE(raw!E141," ",""),"I","1"),"-",0)))</f>
        <v>2100</v>
      </c>
      <c r="F141">
        <f>IF(raw!F141="","",VALUE(SUBSTITUTE(SUBSTITUTE(SUBSTITUTE(raw!F141," ",""),"I","1"),"-",0)))</f>
        <v>812</v>
      </c>
    </row>
    <row r="142" spans="1:6" x14ac:dyDescent="0.75">
      <c r="A142" t="str">
        <f>SUBSTITUTE(SUBSTITUTE(SUBSTITUTE(SUBSTITUTE(raw!A142, "oreo", "area"), "areo", "area"), "orea", "area"),"centrol", "central")</f>
        <v>Baton Rouge city</v>
      </c>
      <c r="B142">
        <f>IF(raw!B142="","",VALUE(SUBSTITUTE(SUBSTITUTE(SUBSTITUTE(raw!B142," ",""),"I","1"),"-",0)))</f>
        <v>219419</v>
      </c>
      <c r="C142">
        <f>IF(raw!C142="","",VALUE(SUBSTITUTE(SUBSTITUTE(SUBSTITUTE(raw!C142," ",""),"I","1"),"-",0)))</f>
        <v>62</v>
      </c>
      <c r="D142">
        <f>IF(raw!D142="","",VALUE(SUBSTITUTE(SUBSTITUTE(SUBSTITUTE(raw!D142," ",""),"I","1"),"-",0)))</f>
        <v>160</v>
      </c>
      <c r="E142">
        <f>IF(raw!E142="","",VALUE(SUBSTITUTE(SUBSTITUTE(SUBSTITUTE(raw!E142," ",""),"I","1"),"-",0)))</f>
        <v>3539</v>
      </c>
      <c r="F142">
        <f>IF(raw!F142="","",VALUE(SUBSTITUTE(SUBSTITUTE(SUBSTITUTE(raw!F142," ",""),"I","1"),"-",0)))</f>
        <v>1371</v>
      </c>
    </row>
    <row r="143" spans="1:6" x14ac:dyDescent="0.75">
      <c r="A143" t="str">
        <f>SUBSTITUTE(SUBSTITUTE(SUBSTITUTE(SUBSTITUTE(raw!A143, "oreo", "area"), "areo", "area"), "orea", "area"),"centrol", "central")</f>
        <v>Outside central city</v>
      </c>
      <c r="B143">
        <f>IF(raw!B143="","",VALUE(SUBSTITUTE(SUBSTITUTE(SUBSTITUTE(raw!B143," ",""),"I","1"),"-",0)))</f>
        <v>131238</v>
      </c>
      <c r="C143">
        <f>IF(raw!C143="","",VALUE(SUBSTITUTE(SUBSTITUTE(SUBSTITUTE(raw!C143," ",""),"I","1"),"-",0)))</f>
        <v>105</v>
      </c>
      <c r="D143">
        <f>IF(raw!D143="","",VALUE(SUBSTITUTE(SUBSTITUTE(SUBSTITUTE(raw!D143," ",""),"I","1"),"-",0)))</f>
        <v>273</v>
      </c>
      <c r="E143">
        <f>IF(raw!E143="","",VALUE(SUBSTITUTE(SUBSTITUTE(SUBSTITUTE(raw!E143," ",""),"I","1"),"-",0)))</f>
        <v>1250</v>
      </c>
      <c r="F143">
        <f>IF(raw!F143="","",VALUE(SUBSTITUTE(SUBSTITUTE(SUBSTITUTE(raw!F143," ",""),"I","1"),"-",0)))</f>
        <v>481</v>
      </c>
    </row>
    <row r="144" spans="1:6" x14ac:dyDescent="0.75">
      <c r="A144" t="str">
        <f>SUBSTITUTE(SUBSTITUTE(SUBSTITUTE(SUBSTITUTE(raw!A144, "oreo", "area"), "areo", "area"), "orea", "area"),"centrol", "central")</f>
        <v>BATTLE CREEK, MICH.</v>
      </c>
      <c r="B144" t="str">
        <f>IF(raw!B144="","",VALUE(SUBSTITUTE(SUBSTITUTE(SUBSTITUTE(raw!B144," ",""),"I","1"),"-",0)))</f>
        <v/>
      </c>
      <c r="C144" t="str">
        <f>IF(raw!C144="","",VALUE(SUBSTITUTE(SUBSTITUTE(SUBSTITUTE(raw!C144," ",""),"I","1"),"-",0)))</f>
        <v/>
      </c>
      <c r="D144" t="str">
        <f>IF(raw!D144="","",VALUE(SUBSTITUTE(SUBSTITUTE(SUBSTITUTE(raw!D144," ",""),"I","1"),"-",0)))</f>
        <v/>
      </c>
      <c r="E144" t="str">
        <f>IF(raw!E144="","",VALUE(SUBSTITUTE(SUBSTITUTE(SUBSTITUTE(raw!E144," ",""),"I","1"),"-",0)))</f>
        <v/>
      </c>
      <c r="F144" t="str">
        <f>IF(raw!F144="","",VALUE(SUBSTITUTE(SUBSTITUTE(SUBSTITUTE(raw!F144," ",""),"I","1"),"-",0)))</f>
        <v/>
      </c>
    </row>
    <row r="145" spans="1:6" x14ac:dyDescent="0.75">
      <c r="A145" t="str">
        <f>SUBSTITUTE(SUBSTITUTE(SUBSTITUTE(SUBSTITUTE(raw!A145, "oreo", "area"), "areo", "area"), "orea", "area"),"centrol", "central")</f>
        <v>The area</v>
      </c>
      <c r="B145">
        <f>IF(raw!B145="","",VALUE(SUBSTITUTE(SUBSTITUTE(SUBSTITUTE(raw!B145," ",""),"I","1"),"-",0)))</f>
        <v>77789</v>
      </c>
      <c r="C145">
        <f>IF(raw!C145="","",VALUE(SUBSTITUTE(SUBSTITUTE(SUBSTITUTE(raw!C145," ",""),"I","1"),"-",0)))</f>
        <v>47</v>
      </c>
      <c r="D145">
        <f>IF(raw!D145="","",VALUE(SUBSTITUTE(SUBSTITUTE(SUBSTITUTE(raw!D145," ",""),"I","1"),"-",0)))</f>
        <v>121</v>
      </c>
      <c r="E145">
        <f>IF(raw!E145="","",VALUE(SUBSTITUTE(SUBSTITUTE(SUBSTITUTE(raw!E145," ",""),"I","1"),"-",0)))</f>
        <v>1655</v>
      </c>
      <c r="F145">
        <f>IF(raw!F145="","",VALUE(SUBSTITUTE(SUBSTITUTE(SUBSTITUTE(raw!F145," ",""),"I","1"),"-",0)))</f>
        <v>643</v>
      </c>
    </row>
    <row r="146" spans="1:6" x14ac:dyDescent="0.75">
      <c r="A146" t="str">
        <f>SUBSTITUTE(SUBSTITUTE(SUBSTITUTE(SUBSTITUTE(raw!A146, "oreo", "area"), "areo", "area"), "orea", "area"),"centrol", "central")</f>
        <v>Battle Creek city.</v>
      </c>
      <c r="B146">
        <f>IF(raw!B146="","",VALUE(SUBSTITUTE(SUBSTITUTE(SUBSTITUTE(raw!B146," ",""),"I","1"),"-",0)))</f>
        <v>35724</v>
      </c>
      <c r="C146">
        <f>IF(raw!C146="","",VALUE(SUBSTITUTE(SUBSTITUTE(SUBSTITUTE(raw!C146," ",""),"I","1"),"-",0)))</f>
        <v>17</v>
      </c>
      <c r="D146">
        <f>IF(raw!D146="","",VALUE(SUBSTITUTE(SUBSTITUTE(SUBSTITUTE(raw!D146," ",""),"I","1"),"-",0)))</f>
        <v>44</v>
      </c>
      <c r="E146">
        <f>IF(raw!E146="","",VALUE(SUBSTITUTE(SUBSTITUTE(SUBSTITUTE(raw!E146," ",""),"I","1"),"-",0)))</f>
        <v>2101</v>
      </c>
      <c r="F146">
        <f>IF(raw!F146="","",VALUE(SUBSTITUTE(SUBSTITUTE(SUBSTITUTE(raw!F146," ",""),"I","1"),"-",0)))</f>
        <v>812</v>
      </c>
    </row>
    <row r="147" spans="1:6" x14ac:dyDescent="0.75">
      <c r="A147" t="str">
        <f>SUBSTITUTE(SUBSTITUTE(SUBSTITUTE(SUBSTITUTE(raw!A147, "oreo", "area"), "areo", "area"), "orea", "area"),"centrol", "central")</f>
        <v>Outside central city</v>
      </c>
      <c r="B147">
        <f>IF(raw!B147="","",VALUE(SUBSTITUTE(SUBSTITUTE(SUBSTITUTE(raw!B147," ",""),"I","1"),"-",0)))</f>
        <v>42065</v>
      </c>
      <c r="C147">
        <f>IF(raw!C147="","",VALUE(SUBSTITUTE(SUBSTITUTE(SUBSTITUTE(raw!C147," ",""),"I","1"),"-",0)))</f>
        <v>30</v>
      </c>
      <c r="D147">
        <f>IF(raw!D147="","",VALUE(SUBSTITUTE(SUBSTITUTE(SUBSTITUTE(raw!D147," ",""),"I","1"),"-",0)))</f>
        <v>77</v>
      </c>
      <c r="E147">
        <f>IF(raw!E147="","",VALUE(SUBSTITUTE(SUBSTITUTE(SUBSTITUTE(raw!E147," ",""),"I","1"),"-",0)))</f>
        <v>1402</v>
      </c>
      <c r="F147">
        <f>IF(raw!F147="","",VALUE(SUBSTITUTE(SUBSTITUTE(SUBSTITUTE(raw!F147," ",""),"I","1"),"-",0)))</f>
        <v>546</v>
      </c>
    </row>
    <row r="148" spans="1:6" x14ac:dyDescent="0.75">
      <c r="A148" t="str">
        <f>SUBSTITUTE(SUBSTITUTE(SUBSTITUTE(SUBSTITUTE(raw!A148, "oreo", "area"), "areo", "area"), "orea", "area"),"centrol", "central")</f>
        <v>BAY CITY, MICH.</v>
      </c>
      <c r="B148" t="str">
        <f>IF(raw!B148="","",VALUE(SUBSTITUTE(SUBSTITUTE(SUBSTITUTE(raw!B148," ",""),"I","1"),"-",0)))</f>
        <v/>
      </c>
      <c r="C148" t="str">
        <f>IF(raw!C148="","",VALUE(SUBSTITUTE(SUBSTITUTE(SUBSTITUTE(raw!C148," ",""),"I","1"),"-",0)))</f>
        <v/>
      </c>
      <c r="D148" t="str">
        <f>IF(raw!D148="","",VALUE(SUBSTITUTE(SUBSTITUTE(SUBSTITUTE(raw!D148," ",""),"I","1"),"-",0)))</f>
        <v/>
      </c>
      <c r="E148" t="str">
        <f>IF(raw!E148="","",VALUE(SUBSTITUTE(SUBSTITUTE(SUBSTITUTE(raw!E148," ",""),"I","1"),"-",0)))</f>
        <v/>
      </c>
      <c r="F148" t="str">
        <f>IF(raw!F148="","",VALUE(SUBSTITUTE(SUBSTITUTE(SUBSTITUTE(raw!F148," ",""),"I","1"),"-",0)))</f>
        <v/>
      </c>
    </row>
    <row r="149" spans="1:6" x14ac:dyDescent="0.75">
      <c r="A149" t="str">
        <f>SUBSTITUTE(SUBSTITUTE(SUBSTITUTE(SUBSTITUTE(raw!A149, "oreo", "area"), "areo", "area"), "orea", "area"),"centrol", "central")</f>
        <v>The area</v>
      </c>
      <c r="B149">
        <f>IF(raw!B149="","",VALUE(SUBSTITUTE(SUBSTITUTE(SUBSTITUTE(raw!B149," ",""),"I","1"),"-",0)))</f>
        <v>77678</v>
      </c>
      <c r="C149">
        <f>IF(raw!C149="","",VALUE(SUBSTITUTE(SUBSTITUTE(SUBSTITUTE(raw!C149," ",""),"I","1"),"-",0)))</f>
        <v>35</v>
      </c>
      <c r="D149">
        <f>IF(raw!D149="","",VALUE(SUBSTITUTE(SUBSTITUTE(SUBSTITUTE(raw!D149," ",""),"I","1"),"-",0)))</f>
        <v>90</v>
      </c>
      <c r="E149">
        <f>IF(raw!E149="","",VALUE(SUBSTITUTE(SUBSTITUTE(SUBSTITUTE(raw!E149," ",""),"I","1"),"-",0)))</f>
        <v>2219</v>
      </c>
      <c r="F149">
        <f>IF(raw!F149="","",VALUE(SUBSTITUTE(SUBSTITUTE(SUBSTITUTE(raw!F149," ",""),"I","1"),"-",0)))</f>
        <v>863</v>
      </c>
    </row>
    <row r="150" spans="1:6" x14ac:dyDescent="0.75">
      <c r="A150" t="str">
        <f>SUBSTITUTE(SUBSTITUTE(SUBSTITUTE(SUBSTITUTE(raw!A150, "oreo", "area"), "areo", "area"), "orea", "area"),"centrol", "central")</f>
        <v>Boy City city</v>
      </c>
      <c r="B150">
        <f>IF(raw!B150="","",VALUE(SUBSTITUTE(SUBSTITUTE(SUBSTITUTE(raw!B150," ",""),"I","1"),"-",0)))</f>
        <v>41593</v>
      </c>
      <c r="C150">
        <f>IF(raw!C150="","",VALUE(SUBSTITUTE(SUBSTITUTE(SUBSTITUTE(raw!C150," ",""),"I","1"),"-",0)))</f>
        <v>11</v>
      </c>
      <c r="D150">
        <f>IF(raw!D150="","",VALUE(SUBSTITUTE(SUBSTITUTE(SUBSTITUTE(raw!D150," ",""),"I","1"),"-",0)))</f>
        <v>28</v>
      </c>
      <c r="E150">
        <f>IF(raw!E150="","",VALUE(SUBSTITUTE(SUBSTITUTE(SUBSTITUTE(raw!E150," ",""),"I","1"),"-",0)))</f>
        <v>3781</v>
      </c>
      <c r="F150">
        <f>IF(raw!F150="","",VALUE(SUBSTITUTE(SUBSTITUTE(SUBSTITUTE(raw!F150," ",""),"I","1"),"-",0)))</f>
        <v>1485</v>
      </c>
    </row>
    <row r="151" spans="1:6" x14ac:dyDescent="0.75">
      <c r="A151" t="str">
        <f>SUBSTITUTE(SUBSTITUTE(SUBSTITUTE(SUBSTITUTE(raw!A151, "oreo", "area"), "areo", "area"), "orea", "area"),"centrol", "central")</f>
        <v>Outside central city</v>
      </c>
      <c r="B151">
        <f>IF(raw!B151="","",VALUE(SUBSTITUTE(SUBSTITUTE(SUBSTITUTE(raw!B151," ",""),"I","1"),"-",0)))</f>
        <v>36085</v>
      </c>
      <c r="C151">
        <f>IF(raw!C151="","",VALUE(SUBSTITUTE(SUBSTITUTE(SUBSTITUTE(raw!C151," ",""),"I","1"),"-",0)))</f>
        <v>24</v>
      </c>
      <c r="D151">
        <f>IF(raw!D151="","",VALUE(SUBSTITUTE(SUBSTITUTE(SUBSTITUTE(raw!D151," ",""),"I","1"),"-",0)))</f>
        <v>62</v>
      </c>
      <c r="E151">
        <f>IF(raw!E151="","",VALUE(SUBSTITUTE(SUBSTITUTE(SUBSTITUTE(raw!E151," ",""),"I","1"),"-",0)))</f>
        <v>1504</v>
      </c>
      <c r="F151">
        <f>IF(raw!F151="","",VALUE(SUBSTITUTE(SUBSTITUTE(SUBSTITUTE(raw!F151," ",""),"I","1"),"-",0)))</f>
        <v>582</v>
      </c>
    </row>
    <row r="152" spans="1:6" x14ac:dyDescent="0.75">
      <c r="A152" t="str">
        <f>SUBSTITUTE(SUBSTITUTE(SUBSTITUTE(SUBSTITUTE(raw!A152, "oreo", "area"), "areo", "area"), "orea", "area"),"centrol", "central")</f>
        <v>BEAUMONT, TEX.</v>
      </c>
      <c r="B152" t="str">
        <f>IF(raw!B152="","",VALUE(SUBSTITUTE(SUBSTITUTE(SUBSTITUTE(raw!B152," ",""),"I","1"),"-",0)))</f>
        <v/>
      </c>
      <c r="C152" t="str">
        <f>IF(raw!C152="","",VALUE(SUBSTITUTE(SUBSTITUTE(SUBSTITUTE(raw!C152," ",""),"I","1"),"-",0)))</f>
        <v/>
      </c>
      <c r="D152" t="str">
        <f>IF(raw!D152="","",VALUE(SUBSTITUTE(SUBSTITUTE(SUBSTITUTE(raw!D152," ",""),"I","1"),"-",0)))</f>
        <v/>
      </c>
      <c r="E152" t="str">
        <f>IF(raw!E152="","",VALUE(SUBSTITUTE(SUBSTITUTE(SUBSTITUTE(raw!E152," ",""),"I","1"),"-",0)))</f>
        <v/>
      </c>
      <c r="F152" t="str">
        <f>IF(raw!F152="","",VALUE(SUBSTITUTE(SUBSTITUTE(SUBSTITUTE(raw!F152," ",""),"I","1"),"-",0)))</f>
        <v/>
      </c>
    </row>
    <row r="153" spans="1:6" x14ac:dyDescent="0.75">
      <c r="A153" t="str">
        <f>SUBSTITUTE(SUBSTITUTE(SUBSTITUTE(SUBSTITUTE(raw!A153, "oreo", "area"), "areo", "area"), "orea", "area"),"centrol", "central")</f>
        <v>The area</v>
      </c>
      <c r="B153">
        <f>IF(raw!B153="","",VALUE(SUBSTITUTE(SUBSTITUTE(SUBSTITUTE(raw!B153," ",""),"I","1"),"-",0)))</f>
        <v>123729</v>
      </c>
      <c r="C153">
        <f>IF(raw!C153="","",VALUE(SUBSTITUTE(SUBSTITUTE(SUBSTITUTE(raw!C153," ",""),"I","1"),"-",0)))</f>
        <v>81</v>
      </c>
      <c r="D153">
        <f>IF(raw!D153="","",VALUE(SUBSTITUTE(SUBSTITUTE(SUBSTITUTE(raw!D153," ",""),"I","1"),"-",0)))</f>
        <v>210</v>
      </c>
      <c r="E153">
        <f>IF(raw!E153="","",VALUE(SUBSTITUTE(SUBSTITUTE(SUBSTITUTE(raw!E153," ",""),"I","1"),"-",0)))</f>
        <v>528</v>
      </c>
      <c r="F153">
        <f>IF(raw!F153="","",VALUE(SUBSTITUTE(SUBSTITUTE(SUBSTITUTE(raw!F153," ",""),"I","1"),"-",0)))</f>
        <v>589</v>
      </c>
    </row>
    <row r="154" spans="1:6" x14ac:dyDescent="0.75">
      <c r="A154" t="str">
        <f>SUBSTITUTE(SUBSTITUTE(SUBSTITUTE(SUBSTITUTE(raw!A154, "oreo", "area"), "areo", "area"), "orea", "area"),"centrol", "central")</f>
        <v>Beaumont city</v>
      </c>
      <c r="B154">
        <f>IF(raw!B154="","",VALUE(SUBSTITUTE(SUBSTITUTE(SUBSTITUTE(raw!B154," ",""),"I","1"),"-",0)))</f>
        <v>118102</v>
      </c>
      <c r="C154">
        <f>IF(raw!C154="","",VALUE(SUBSTITUTE(SUBSTITUTE(SUBSTITUTE(raw!C154," ",""),"I","1"),"-",0)))</f>
        <v>73</v>
      </c>
      <c r="D154">
        <f>IF(raw!D154="","",VALUE(SUBSTITUTE(SUBSTITUTE(SUBSTITUTE(raw!D154," ",""),"I","1"),"-",0)))</f>
        <v>189</v>
      </c>
      <c r="E154">
        <f>IF(raw!E154="","",VALUE(SUBSTITUTE(SUBSTITUTE(SUBSTITUTE(raw!E154," ",""),"I","1"),"-",0)))</f>
        <v>1618</v>
      </c>
      <c r="F154">
        <f>IF(raw!F154="","",VALUE(SUBSTITUTE(SUBSTITUTE(SUBSTITUTE(raw!F154," ",""),"I","1"),"-",0)))</f>
        <v>625</v>
      </c>
    </row>
    <row r="155" spans="1:6" x14ac:dyDescent="0.75">
      <c r="A155" t="str">
        <f>SUBSTITUTE(SUBSTITUTE(SUBSTITUTE(SUBSTITUTE(raw!A155, "oreo", "area"), "areo", "area"), "orea", "area"),"centrol", "central")</f>
        <v>Outside central city</v>
      </c>
      <c r="B155">
        <f>IF(raw!B155="","",VALUE(SUBSTITUTE(SUBSTITUTE(SUBSTITUTE(raw!B155," ",""),"I","1"),"-",0)))</f>
        <v>5627</v>
      </c>
      <c r="C155">
        <f>IF(raw!C155="","",VALUE(SUBSTITUTE(SUBSTITUTE(SUBSTITUTE(raw!C155," ",""),"I","1"),"-",0)))</f>
        <v>8</v>
      </c>
      <c r="D155">
        <f>IF(raw!D155="","",VALUE(SUBSTITUTE(SUBSTITUTE(SUBSTITUTE(raw!D155," ",""),"I","1"),"-",0)))</f>
        <v>21</v>
      </c>
      <c r="E155">
        <f>IF(raw!E155="","",VALUE(SUBSTITUTE(SUBSTITUTE(SUBSTITUTE(raw!E155," ",""),"I","1"),"-",0)))</f>
        <v>703</v>
      </c>
      <c r="F155">
        <f>IF(raw!F155="","",VALUE(SUBSTITUTE(SUBSTITUTE(SUBSTITUTE(raw!F155," ",""),"I","1"),"-",0)))</f>
        <v>268</v>
      </c>
    </row>
    <row r="156" spans="1:6" x14ac:dyDescent="0.75">
      <c r="A156" t="str">
        <f>SUBSTITUTE(SUBSTITUTE(SUBSTITUTE(SUBSTITUTE(raw!A156, "oreo", "area"), "areo", "area"), "orea", "area"),"centrol", "central")</f>
        <v>BELLINGHAM, WASH.</v>
      </c>
      <c r="B156" t="str">
        <f>IF(raw!B156="","",VALUE(SUBSTITUTE(SUBSTITUTE(SUBSTITUTE(raw!B156," ",""),"I","1"),"-",0)))</f>
        <v/>
      </c>
      <c r="C156" t="str">
        <f>IF(raw!C156="","",VALUE(SUBSTITUTE(SUBSTITUTE(SUBSTITUTE(raw!C156," ",""),"I","1"),"-",0)))</f>
        <v/>
      </c>
      <c r="D156" t="str">
        <f>IF(raw!D156="","",VALUE(SUBSTITUTE(SUBSTITUTE(SUBSTITUTE(raw!D156," ",""),"I","1"),"-",0)))</f>
        <v/>
      </c>
      <c r="E156" t="str">
        <f>IF(raw!E156="","",VALUE(SUBSTITUTE(SUBSTITUTE(SUBSTITUTE(raw!E156," ",""),"I","1"),"-",0)))</f>
        <v/>
      </c>
      <c r="F156" t="str">
        <f>IF(raw!F156="","",VALUE(SUBSTITUTE(SUBSTITUTE(SUBSTITUTE(raw!F156," ",""),"I","1"),"-",0)))</f>
        <v/>
      </c>
    </row>
    <row r="157" spans="1:6" x14ac:dyDescent="0.75">
      <c r="A157" t="str">
        <f>SUBSTITUTE(SUBSTITUTE(SUBSTITUTE(SUBSTITUTE(raw!A157, "oreo", "area"), "areo", "area"), "orea", "area"),"centrol", "central")</f>
        <v>The area</v>
      </c>
      <c r="B157">
        <f>IF(raw!B157="","",VALUE(SUBSTITUTE(SUBSTITUTE(SUBSTITUTE(raw!B157," ",""),"I","1"),"-",0)))</f>
        <v>51025</v>
      </c>
      <c r="C157">
        <f>IF(raw!C157="","",VALUE(SUBSTITUTE(SUBSTITUTE(SUBSTITUTE(raw!C157," ",""),"I","1"),"-",0)))</f>
        <v>26</v>
      </c>
      <c r="D157">
        <f>IF(raw!D157="","",VALUE(SUBSTITUTE(SUBSTITUTE(SUBSTITUTE(raw!D157," ",""),"I","1"),"-",0)))</f>
        <v>68</v>
      </c>
      <c r="E157">
        <f>IF(raw!E157="","",VALUE(SUBSTITUTE(SUBSTITUTE(SUBSTITUTE(raw!E157," ",""),"I","1"),"-",0)))</f>
        <v>1963</v>
      </c>
      <c r="F157">
        <f>IF(raw!F157="","",VALUE(SUBSTITUTE(SUBSTITUTE(SUBSTITUTE(raw!F157," ",""),"I","1"),"-",0)))</f>
        <v>750</v>
      </c>
    </row>
    <row r="158" spans="1:6" x14ac:dyDescent="0.75">
      <c r="A158" t="str">
        <f>SUBSTITUTE(SUBSTITUTE(SUBSTITUTE(SUBSTITUTE(raw!A158, "oreo", "area"), "areo", "area"), "orea", "area"),"centrol", "central")</f>
        <v>Bellinghom city</v>
      </c>
      <c r="B158">
        <f>IF(raw!B158="","",VALUE(SUBSTITUTE(SUBSTITUTE(SUBSTITUTE(raw!B158," ",""),"I","1"),"-",0)))</f>
        <v>45794</v>
      </c>
      <c r="C158">
        <f>IF(raw!C158="","",VALUE(SUBSTITUTE(SUBSTITUTE(SUBSTITUTE(raw!C158," ",""),"I","1"),"-",0)))</f>
        <v>23</v>
      </c>
      <c r="D158">
        <f>IF(raw!D158="","",VALUE(SUBSTITUTE(SUBSTITUTE(SUBSTITUTE(raw!D158," ",""),"I","1"),"-",0)))</f>
        <v>58</v>
      </c>
      <c r="E158">
        <f>IF(raw!E158="","",VALUE(SUBSTITUTE(SUBSTITUTE(SUBSTITUTE(raw!E158," ",""),"I","1"),"-",0)))</f>
        <v>1991</v>
      </c>
      <c r="F158">
        <f>IF(raw!F158="","",VALUE(SUBSTITUTE(SUBSTITUTE(SUBSTITUTE(raw!F158," ",""),"I","1"),"-",0)))</f>
        <v>790</v>
      </c>
    </row>
    <row r="159" spans="1:6" x14ac:dyDescent="0.75">
      <c r="A159" t="str">
        <f>SUBSTITUTE(SUBSTITUTE(SUBSTITUTE(SUBSTITUTE(raw!A159, "oreo", "area"), "areo", "area"), "orea", "area"),"centrol", "central")</f>
        <v>Outside central city</v>
      </c>
      <c r="B159">
        <f>IF(raw!B159="","",VALUE(SUBSTITUTE(SUBSTITUTE(SUBSTITUTE(raw!B159," ",""),"I","1"),"-",0)))</f>
        <v>5231</v>
      </c>
      <c r="C159">
        <f>IF(raw!C159="","",VALUE(SUBSTITUTE(SUBSTITUTE(SUBSTITUTE(raw!C159," ",""),"I","1"),"-",0)))</f>
        <v>4</v>
      </c>
      <c r="D159">
        <f>IF(raw!D159="","",VALUE(SUBSTITUTE(SUBSTITUTE(SUBSTITUTE(raw!D159," ",""),"I","1"),"-",0)))</f>
        <v>10</v>
      </c>
      <c r="E159">
        <f>IF(raw!E159="","",VALUE(SUBSTITUTE(SUBSTITUTE(SUBSTITUTE(raw!E159," ",""),"I","1"),"-",0)))</f>
        <v>1308</v>
      </c>
      <c r="F159">
        <f>IF(raw!F159="","",VALUE(SUBSTITUTE(SUBSTITUTE(SUBSTITUTE(raw!F159," ",""),"I","1"),"-",0)))</f>
        <v>523</v>
      </c>
    </row>
    <row r="160" spans="1:6" x14ac:dyDescent="0.75">
      <c r="A160" t="str">
        <f>SUBSTITUTE(SUBSTITUTE(SUBSTITUTE(SUBSTITUTE(raw!A160, "oreo", "area"), "areo", "area"), "orea", "area"),"centrol", "central")</f>
        <v>BELOIT, WIS.-ILL.</v>
      </c>
      <c r="B160" t="str">
        <f>IF(raw!B160="","",VALUE(SUBSTITUTE(SUBSTITUTE(SUBSTITUTE(raw!B160," ",""),"I","1"),"-",0)))</f>
        <v/>
      </c>
      <c r="C160" t="str">
        <f>IF(raw!C160="","",VALUE(SUBSTITUTE(SUBSTITUTE(SUBSTITUTE(raw!C160," ",""),"I","1"),"-",0)))</f>
        <v/>
      </c>
      <c r="D160" t="str">
        <f>IF(raw!D160="","",VALUE(SUBSTITUTE(SUBSTITUTE(SUBSTITUTE(raw!D160," ",""),"I","1"),"-",0)))</f>
        <v/>
      </c>
      <c r="E160" t="str">
        <f>IF(raw!E160="","",VALUE(SUBSTITUTE(SUBSTITUTE(SUBSTITUTE(raw!E160," ",""),"I","1"),"-",0)))</f>
        <v/>
      </c>
      <c r="F160" t="str">
        <f>IF(raw!F160="","",VALUE(SUBSTITUTE(SUBSTITUTE(SUBSTITUTE(raw!F160," ",""),"I","1"),"-",0)))</f>
        <v/>
      </c>
    </row>
    <row r="161" spans="1:6" x14ac:dyDescent="0.75">
      <c r="A161" t="str">
        <f>SUBSTITUTE(SUBSTITUTE(SUBSTITUTE(SUBSTITUTE(raw!A161, "oreo", "area"), "areo", "area"), "orea", "area"),"centrol", "central")</f>
        <v>The area</v>
      </c>
      <c r="B161">
        <f>IF(raw!B161="","",VALUE(SUBSTITUTE(SUBSTITUTE(SUBSTITUTE(raw!B161," ",""),"I","1"),"-",0)))</f>
        <v>50834</v>
      </c>
      <c r="C161">
        <f>IF(raw!C161="","",VALUE(SUBSTITUTE(SUBSTITUTE(SUBSTITUTE(raw!C161," ",""),"I","1"),"-",0)))</f>
        <v>25</v>
      </c>
      <c r="D161">
        <f>IF(raw!D161="","",VALUE(SUBSTITUTE(SUBSTITUTE(SUBSTITUTE(raw!D161," ",""),"I","1"),"-",0)))</f>
        <v>65</v>
      </c>
      <c r="E161">
        <f>IF(raw!E161="","",VALUE(SUBSTITUTE(SUBSTITUTE(SUBSTITUTE(raw!E161," ",""),"I","1"),"-",0)))</f>
        <v>2033</v>
      </c>
      <c r="F161">
        <f>IF(raw!F161="","",VALUE(SUBSTITUTE(SUBSTITUTE(SUBSTITUTE(raw!F161," ",""),"I","1"),"-",0)))</f>
        <v>782</v>
      </c>
    </row>
    <row r="162" spans="1:6" x14ac:dyDescent="0.75">
      <c r="A162" t="str">
        <f>SUBSTITUTE(SUBSTITUTE(SUBSTITUTE(SUBSTITUTE(raw!A162, "oreo", "area"), "areo", "area"), "orea", "area"),"centrol", "central")</f>
        <v>Beloit city</v>
      </c>
      <c r="B162">
        <f>IF(raw!B162="","",VALUE(SUBSTITUTE(SUBSTITUTE(SUBSTITUTE(raw!B162," ",""),"I","1"),"-",0)))</f>
        <v>35207</v>
      </c>
      <c r="C162">
        <f>IF(raw!C162="","",VALUE(SUBSTITUTE(SUBSTITUTE(SUBSTITUTE(raw!C162," ",""),"I","1"),"-",0)))</f>
        <v>14</v>
      </c>
      <c r="D162">
        <f>IF(raw!D162="","",VALUE(SUBSTITUTE(SUBSTITUTE(SUBSTITUTE(raw!D162," ",""),"I","1"),"-",0)))</f>
        <v>37</v>
      </c>
      <c r="E162">
        <f>IF(raw!E162="","",VALUE(SUBSTITUTE(SUBSTITUTE(SUBSTITUTE(raw!E162," ",""),"I","1"),"-",0)))</f>
        <v>2515</v>
      </c>
      <c r="F162">
        <f>IF(raw!F162="","",VALUE(SUBSTITUTE(SUBSTITUTE(SUBSTITUTE(raw!F162," ",""),"I","1"),"-",0)))</f>
        <v>952</v>
      </c>
    </row>
    <row r="163" spans="1:6" x14ac:dyDescent="0.75">
      <c r="A163" t="str">
        <f>SUBSTITUTE(SUBSTITUTE(SUBSTITUTE(SUBSTITUTE(raw!A163, "oreo", "area"), "areo", "area"), "orea", "area"),"centrol", "central")</f>
        <v>Outside central city</v>
      </c>
      <c r="B163">
        <f>IF(raw!B163="","",VALUE(SUBSTITUTE(SUBSTITUTE(SUBSTITUTE(raw!B163," ",""),"I","1"),"-",0)))</f>
        <v>15627</v>
      </c>
      <c r="C163">
        <f>IF(raw!C163="","",VALUE(SUBSTITUTE(SUBSTITUTE(SUBSTITUTE(raw!C163," ",""),"I","1"),"-",0)))</f>
        <v>11</v>
      </c>
      <c r="D163">
        <f>IF(raw!D163="","",VALUE(SUBSTITUTE(SUBSTITUTE(SUBSTITUTE(raw!D163," ",""),"I","1"),"-",0)))</f>
        <v>28</v>
      </c>
      <c r="E163">
        <f>IF(raw!E163="","",VALUE(SUBSTITUTE(SUBSTITUTE(SUBSTITUTE(raw!E163," ",""),"I","1"),"-",0)))</f>
        <v>1421</v>
      </c>
      <c r="F163">
        <f>IF(raw!F163="","",VALUE(SUBSTITUTE(SUBSTITUTE(SUBSTITUTE(raw!F163," ",""),"I","1"),"-",0)))</f>
        <v>558</v>
      </c>
    </row>
    <row r="164" spans="1:6" x14ac:dyDescent="0.75">
      <c r="A164" t="str">
        <f>SUBSTITUTE(SUBSTITUTE(SUBSTITUTE(SUBSTITUTE(raw!A164, "oreo", "area"), "areo", "area"), "orea", "area"),"centrol", "central")</f>
        <v>That part of the area in Illinois</v>
      </c>
      <c r="B164">
        <f>IF(raw!B164="","",VALUE(SUBSTITUTE(SUBSTITUTE(SUBSTITUTE(raw!B164," ",""),"I","1"),"-",0)))</f>
        <v>7156</v>
      </c>
      <c r="C164">
        <f>IF(raw!C164="","",VALUE(SUBSTITUTE(SUBSTITUTE(SUBSTITUTE(raw!C164," ",""),"I","1"),"-",0)))</f>
        <v>5</v>
      </c>
      <c r="D164">
        <f>IF(raw!D164="","",VALUE(SUBSTITUTE(SUBSTITUTE(SUBSTITUTE(raw!D164," ",""),"I","1"),"-",0)))</f>
        <v>12</v>
      </c>
      <c r="E164">
        <f>IF(raw!E164="","",VALUE(SUBSTITUTE(SUBSTITUTE(SUBSTITUTE(raw!E164," ",""),"I","1"),"-",0)))</f>
        <v>1431</v>
      </c>
      <c r="F164">
        <f>IF(raw!F164="","",VALUE(SUBSTITUTE(SUBSTITUTE(SUBSTITUTE(raw!F164," ",""),"I","1"),"-",0)))</f>
        <v>596</v>
      </c>
    </row>
    <row r="165" spans="1:6" x14ac:dyDescent="0.75">
      <c r="A165" t="str">
        <f>SUBSTITUTE(SUBSTITUTE(SUBSTITUTE(SUBSTITUTE(raw!A165, "oreo", "area"), "areo", "area"), "orea", "area"),"centrol", "central")</f>
        <v>That part of the area in Wisconsin</v>
      </c>
      <c r="B165">
        <f>IF(raw!B165="","",VALUE(SUBSTITUTE(SUBSTITUTE(SUBSTITUTE(raw!B165," ",""),"I","1"),"-",0)))</f>
        <v>43678</v>
      </c>
      <c r="C165">
        <f>IF(raw!C165="","",VALUE(SUBSTITUTE(SUBSTITUTE(SUBSTITUTE(raw!C165," ",""),"I","1"),"-",0)))</f>
        <v>20</v>
      </c>
      <c r="D165">
        <f>IF(raw!D165="","",VALUE(SUBSTITUTE(SUBSTITUTE(SUBSTITUTE(raw!D165," ",""),"I","1"),"-",0)))</f>
        <v>52</v>
      </c>
      <c r="E165">
        <f>IF(raw!E165="","",VALUE(SUBSTITUTE(SUBSTITUTE(SUBSTITUTE(raw!E165," ",""),"I","1"),"-",0)))</f>
        <v>2184</v>
      </c>
      <c r="F165">
        <f>IF(raw!F165="","",VALUE(SUBSTITUTE(SUBSTITUTE(SUBSTITUTE(raw!F165," ",""),"I","1"),"-",0)))</f>
        <v>840</v>
      </c>
    </row>
    <row r="166" spans="1:6" x14ac:dyDescent="0.75">
      <c r="A166" t="str">
        <f>SUBSTITUTE(SUBSTITUTE(SUBSTITUTE(SUBSTITUTE(raw!A166, "oreo", "area"), "areo", "area"), "orea", "area"),"centrol", "central")</f>
        <v>BENTON HARBOR, MICH.</v>
      </c>
      <c r="B166" t="str">
        <f>IF(raw!B166="","",VALUE(SUBSTITUTE(SUBSTITUTE(SUBSTITUTE(raw!B166," ",""),"I","1"),"-",0)))</f>
        <v/>
      </c>
      <c r="C166" t="str">
        <f>IF(raw!C166="","",VALUE(SUBSTITUTE(SUBSTITUTE(SUBSTITUTE(raw!C166," ",""),"I","1"),"-",0)))</f>
        <v/>
      </c>
      <c r="D166" t="str">
        <f>IF(raw!D166="","",VALUE(SUBSTITUTE(SUBSTITUTE(SUBSTITUTE(raw!D166," ",""),"I","1"),"-",0)))</f>
        <v/>
      </c>
      <c r="E166" t="str">
        <f>IF(raw!E166="","",VALUE(SUBSTITUTE(SUBSTITUTE(SUBSTITUTE(raw!E166," ",""),"I","1"),"-",0)))</f>
        <v/>
      </c>
      <c r="F166" t="str">
        <f>IF(raw!F166="","",VALUE(SUBSTITUTE(SUBSTITUTE(SUBSTITUTE(raw!F166," ",""),"I","1"),"-",0)))</f>
        <v/>
      </c>
    </row>
    <row r="167" spans="1:6" x14ac:dyDescent="0.75">
      <c r="A167" t="str">
        <f>SUBSTITUTE(SUBSTITUTE(SUBSTITUTE(SUBSTITUTE(raw!A167, "oreo", "area"), "areo", "area"), "orea", "area"),"centrol", "central")</f>
        <v>The area</v>
      </c>
      <c r="B167">
        <f>IF(raw!B167="","",VALUE(SUBSTITUTE(SUBSTITUTE(SUBSTITUTE(raw!B167," ",""),"I","1"),"-",0)))</f>
        <v>60639</v>
      </c>
      <c r="C167">
        <f>IF(raw!C167="","",VALUE(SUBSTITUTE(SUBSTITUTE(SUBSTITUTE(raw!C167," ",""),"I","1"),"-",0)))</f>
        <v>31</v>
      </c>
      <c r="D167">
        <f>IF(raw!D167="","",VALUE(SUBSTITUTE(SUBSTITUTE(SUBSTITUTE(raw!D167," ",""),"I","1"),"-",0)))</f>
        <v>81</v>
      </c>
      <c r="E167">
        <f>IF(raw!E167="","",VALUE(SUBSTITUTE(SUBSTITUTE(SUBSTITUTE(raw!E167," ",""),"I","1"),"-",0)))</f>
        <v>1956</v>
      </c>
      <c r="F167">
        <f>IF(raw!F167="","",VALUE(SUBSTITUTE(SUBSTITUTE(SUBSTITUTE(raw!F167," ",""),"I","1"),"-",0)))</f>
        <v>749</v>
      </c>
    </row>
    <row r="168" spans="1:6" x14ac:dyDescent="0.75">
      <c r="A168" t="str">
        <f>SUBSTITUTE(SUBSTITUTE(SUBSTITUTE(SUBSTITUTE(raw!A168, "oreo", "area"), "areo", "area"), "orea", "area"),"centrol", "central")</f>
        <v>Benton Harbor city</v>
      </c>
      <c r="B168">
        <f>IF(raw!B168="","",VALUE(SUBSTITUTE(SUBSTITUTE(SUBSTITUTE(raw!B168," ",""),"I","1"),"-",0)))</f>
        <v>14707</v>
      </c>
      <c r="C168">
        <f>IF(raw!C168="","",VALUE(SUBSTITUTE(SUBSTITUTE(SUBSTITUTE(raw!C168," ",""),"I","1"),"-",0)))</f>
        <v>5</v>
      </c>
      <c r="D168">
        <f>IF(raw!D168="","",VALUE(SUBSTITUTE(SUBSTITUTE(SUBSTITUTE(raw!D168," ",""),"I","1"),"-",0)))</f>
        <v>12</v>
      </c>
      <c r="E168">
        <f>IF(raw!E168="","",VALUE(SUBSTITUTE(SUBSTITUTE(SUBSTITUTE(raw!E168," ",""),"I","1"),"-",0)))</f>
        <v>2941</v>
      </c>
      <c r="F168">
        <f>IF(raw!F168="","",VALUE(SUBSTITUTE(SUBSTITUTE(SUBSTITUTE(raw!F168," ",""),"I","1"),"-",0)))</f>
        <v>1226</v>
      </c>
    </row>
    <row r="169" spans="1:6" x14ac:dyDescent="0.75">
      <c r="A169" t="str">
        <f>SUBSTITUTE(SUBSTITUTE(SUBSTITUTE(SUBSTITUTE(raw!A169, "oreo", "area"), "areo", "area"), "orea", "area"),"centrol", "central")</f>
        <v>Outside central city</v>
      </c>
      <c r="B169">
        <f>IF(raw!B169="","",VALUE(SUBSTITUTE(SUBSTITUTE(SUBSTITUTE(raw!B169," ",""),"I","1"),"-",0)))</f>
        <v>45932</v>
      </c>
      <c r="C169">
        <f>IF(raw!C169="","",VALUE(SUBSTITUTE(SUBSTITUTE(SUBSTITUTE(raw!C169," ",""),"I","1"),"-",0)))</f>
        <v>27</v>
      </c>
      <c r="D169">
        <f>IF(raw!D169="","",VALUE(SUBSTITUTE(SUBSTITUTE(SUBSTITUTE(raw!D169," ",""),"I","1"),"-",0)))</f>
        <v>69</v>
      </c>
      <c r="E169">
        <f>IF(raw!E169="","",VALUE(SUBSTITUTE(SUBSTITUTE(SUBSTITUTE(raw!E169," ",""),"I","1"),"-",0)))</f>
        <v>1701</v>
      </c>
      <c r="F169">
        <f>IF(raw!F169="","",VALUE(SUBSTITUTE(SUBSTITUTE(SUBSTITUTE(raw!F169," ",""),"I","1"),"-",0)))</f>
        <v>666</v>
      </c>
    </row>
    <row r="170" spans="1:6" x14ac:dyDescent="0.75">
      <c r="A170" t="str">
        <f>SUBSTITUTE(SUBSTITUTE(SUBSTITUTE(SUBSTITUTE(raw!A170, "oreo", "area"), "areo", "area"), "orea", "area"),"centrol", "central")</f>
        <v>BILLINGS, MONT.</v>
      </c>
      <c r="B170" t="str">
        <f>IF(raw!B170="","",VALUE(SUBSTITUTE(SUBSTITUTE(SUBSTITUTE(raw!B170," ",""),"I","1"),"-",0)))</f>
        <v/>
      </c>
      <c r="C170" t="str">
        <f>IF(raw!C170="","",VALUE(SUBSTITUTE(SUBSTITUTE(SUBSTITUTE(raw!C170," ",""),"I","1"),"-",0)))</f>
        <v/>
      </c>
      <c r="D170" t="str">
        <f>IF(raw!D170="","",VALUE(SUBSTITUTE(SUBSTITUTE(SUBSTITUTE(raw!D170," ",""),"I","1"),"-",0)))</f>
        <v/>
      </c>
      <c r="E170" t="str">
        <f>IF(raw!E170="","",VALUE(SUBSTITUTE(SUBSTITUTE(SUBSTITUTE(raw!E170," ",""),"I","1"),"-",0)))</f>
        <v/>
      </c>
      <c r="F170" t="str">
        <f>IF(raw!F170="","",VALUE(SUBSTITUTE(SUBSTITUTE(SUBSTITUTE(raw!F170," ",""),"I","1"),"-",0)))</f>
        <v/>
      </c>
    </row>
    <row r="171" spans="1:6" x14ac:dyDescent="0.75">
      <c r="A171" t="str">
        <f>SUBSTITUTE(SUBSTITUTE(SUBSTITUTE(SUBSTITUTE(raw!A171, "oreo", "area"), "areo", "area"), "orea", "area"),"centrol", "central")</f>
        <v>The area</v>
      </c>
      <c r="B171">
        <f>IF(raw!B171="","",VALUE(SUBSTITUTE(SUBSTITUTE(SUBSTITUTE(raw!B171," ",""),"I","1"),"-",0)))</f>
        <v>84328</v>
      </c>
      <c r="C171">
        <f>IF(raw!C171="","",VALUE(SUBSTITUTE(SUBSTITUTE(SUBSTITUTE(raw!C171," ",""),"I","1"),"-",0)))</f>
        <v>37</v>
      </c>
      <c r="D171">
        <f>IF(raw!D171="","",VALUE(SUBSTITUTE(SUBSTITUTE(SUBSTITUTE(raw!D171," ",""),"I","1"),"-",0)))</f>
        <v>96</v>
      </c>
      <c r="E171">
        <f>IF(raw!E171="","",VALUE(SUBSTITUTE(SUBSTITUTE(SUBSTITUTE(raw!E171," ",""),"I","1"),"-",0)))</f>
        <v>2279</v>
      </c>
      <c r="F171">
        <f>IF(raw!F171="","",VALUE(SUBSTITUTE(SUBSTITUTE(SUBSTITUTE(raw!F171," ",""),"I","1"),"-",0)))</f>
        <v>878</v>
      </c>
    </row>
    <row r="172" spans="1:6" x14ac:dyDescent="0.75">
      <c r="A172" t="str">
        <f>SUBSTITUTE(SUBSTITUTE(SUBSTITUTE(SUBSTITUTE(raw!A172, "oreo", "area"), "areo", "area"), "orea", "area"),"centrol", "central")</f>
        <v>Billings city</v>
      </c>
      <c r="B172">
        <f>IF(raw!B172="","",VALUE(SUBSTITUTE(SUBSTITUTE(SUBSTITUTE(raw!B172," ",""),"I","1"),"-",0)))</f>
        <v>66798</v>
      </c>
      <c r="C172">
        <f>IF(raw!C172="","",VALUE(SUBSTITUTE(SUBSTITUTE(SUBSTITUTE(raw!C172," ",""),"I","1"),"-",0)))</f>
        <v>20</v>
      </c>
      <c r="D172">
        <f>IF(raw!D172="","",VALUE(SUBSTITUTE(SUBSTITUTE(SUBSTITUTE(raw!D172," ",""),"I","1"),"-",0)))</f>
        <v>53</v>
      </c>
      <c r="E172">
        <f>IF(raw!E172="","",VALUE(SUBSTITUTE(SUBSTITUTE(SUBSTITUTE(raw!E172," ",""),"I","1"),"-",0)))</f>
        <v>3340</v>
      </c>
      <c r="F172">
        <f>IF(raw!F172="","",VALUE(SUBSTITUTE(SUBSTITUTE(SUBSTITUTE(raw!F172," ",""),"I","1"),"-",0)))</f>
        <v>1260</v>
      </c>
    </row>
    <row r="173" spans="1:6" x14ac:dyDescent="0.75">
      <c r="A173" t="str">
        <f>SUBSTITUTE(SUBSTITUTE(SUBSTITUTE(SUBSTITUTE(raw!A173, "oreo", "area"), "areo", "area"), "orea", "area"),"centrol", "central")</f>
        <v>Outside central city</v>
      </c>
      <c r="B173">
        <f>IF(raw!B173="","",VALUE(SUBSTITUTE(SUBSTITUTE(SUBSTITUTE(raw!B173," ",""),"I","1"),"-",0)))</f>
        <v>17530</v>
      </c>
      <c r="C173">
        <f>IF(raw!C173="","",VALUE(SUBSTITUTE(SUBSTITUTE(SUBSTITUTE(raw!C173," ",""),"I","1"),"-",0)))</f>
        <v>17</v>
      </c>
      <c r="D173">
        <f>IF(raw!D173="","",VALUE(SUBSTITUTE(SUBSTITUTE(SUBSTITUTE(raw!D173," ",""),"I","1"),"-",0)))</f>
        <v>44</v>
      </c>
      <c r="E173">
        <f>IF(raw!E173="","",VALUE(SUBSTITUTE(SUBSTITUTE(SUBSTITUTE(raw!E173," ",""),"I","1"),"-",0)))</f>
        <v>1031</v>
      </c>
      <c r="F173">
        <f>IF(raw!F173="","",VALUE(SUBSTITUTE(SUBSTITUTE(SUBSTITUTE(raw!F173," ",""),"I","1"),"-",0)))</f>
        <v>398</v>
      </c>
    </row>
    <row r="174" spans="1:6" x14ac:dyDescent="0.75">
      <c r="A174" t="str">
        <f>SUBSTITUTE(SUBSTITUTE(SUBSTITUTE(SUBSTITUTE(raw!A174, "oreo", "area"), "areo", "area"), "orea", "area"),"centrol", "central")</f>
        <v>BILOXI-GULFPORT, MISS.</v>
      </c>
      <c r="B174" t="str">
        <f>IF(raw!B174="","",VALUE(SUBSTITUTE(SUBSTITUTE(SUBSTITUTE(raw!B174," ",""),"I","1"),"-",0)))</f>
        <v/>
      </c>
      <c r="C174" t="str">
        <f>IF(raw!C174="","",VALUE(SUBSTITUTE(SUBSTITUTE(SUBSTITUTE(raw!C174," ",""),"I","1"),"-",0)))</f>
        <v/>
      </c>
      <c r="D174" t="str">
        <f>IF(raw!D174="","",VALUE(SUBSTITUTE(SUBSTITUTE(SUBSTITUTE(raw!D174," ",""),"I","1"),"-",0)))</f>
        <v/>
      </c>
      <c r="E174" t="str">
        <f>IF(raw!E174="","",VALUE(SUBSTITUTE(SUBSTITUTE(SUBSTITUTE(raw!E174," ",""),"I","1"),"-",0)))</f>
        <v/>
      </c>
      <c r="F174" t="str">
        <f>IF(raw!F174="","",VALUE(SUBSTITUTE(SUBSTITUTE(SUBSTITUTE(raw!F174," ",""),"I","1"),"-",0)))</f>
        <v/>
      </c>
    </row>
    <row r="175" spans="1:6" x14ac:dyDescent="0.75">
      <c r="A175" t="str">
        <f>SUBSTITUTE(SUBSTITUTE(SUBSTITUTE(SUBSTITUTE(raw!A175, "oreo", "area"), "areo", "area"), "orea", "area"),"centrol", "central")</f>
        <v>The area</v>
      </c>
      <c r="B175">
        <f>IF(raw!B175="","",VALUE(SUBSTITUTE(SUBSTITUTE(SUBSTITUTE(raw!B175," ",""),"I","1"),"-",0)))</f>
        <v>179280</v>
      </c>
      <c r="C175">
        <f>IF(raw!C175="","",VALUE(SUBSTITUTE(SUBSTITUTE(SUBSTITUTE(raw!C175," ",""),"I","1"),"-",0)))</f>
        <v>125</v>
      </c>
      <c r="D175">
        <f>IF(raw!D175="","",VALUE(SUBSTITUTE(SUBSTITUTE(SUBSTITUTE(raw!D175," ",""),"I","1"),"-",0)))</f>
        <v>325</v>
      </c>
      <c r="E175">
        <f>IF(raw!E175="","",VALUE(SUBSTITUTE(SUBSTITUTE(SUBSTITUTE(raw!E175," ",""),"I","1"),"-",0)))</f>
        <v>434</v>
      </c>
      <c r="F175">
        <f>IF(raw!F175="","",VALUE(SUBSTITUTE(SUBSTITUTE(SUBSTITUTE(raw!F175," ",""),"I","1"),"-",0)))</f>
        <v>552</v>
      </c>
    </row>
    <row r="176" spans="1:6" x14ac:dyDescent="0.75">
      <c r="A176" t="str">
        <f>SUBSTITUTE(SUBSTITUTE(SUBSTITUTE(SUBSTITUTE(raw!A176, "oreo", "area"), "areo", "area"), "orea", "area"),"centrol", "central")</f>
        <v>Inside central cities</v>
      </c>
      <c r="B176">
        <f>IF(raw!B176="","",VALUE(SUBSTITUTE(SUBSTITUTE(SUBSTITUTE(raw!B176," ",""),"I","1"),"-",0)))</f>
        <v>88987</v>
      </c>
      <c r="C176">
        <f>IF(raw!C176="","",VALUE(SUBSTITUTE(SUBSTITUTE(SUBSTITUTE(raw!C176," ",""),"I","1"),"-",0)))</f>
        <v>40</v>
      </c>
      <c r="D176">
        <f>IF(raw!D176="","",VALUE(SUBSTITUTE(SUBSTITUTE(SUBSTITUTE(raw!D176," ",""),"I","1"),"-",0)))</f>
        <v>103</v>
      </c>
      <c r="E176">
        <f>IF(raw!E176="","",VALUE(SUBSTITUTE(SUBSTITUTE(SUBSTITUTE(raw!E176," ",""),"I","1"),"-",0)))</f>
        <v>2225</v>
      </c>
      <c r="F176">
        <f>IF(raw!F176="","",VALUE(SUBSTITUTE(SUBSTITUTE(SUBSTITUTE(raw!F176," ",""),"I","1"),"-",0)))</f>
        <v>864</v>
      </c>
    </row>
    <row r="177" spans="1:6" x14ac:dyDescent="0.75">
      <c r="A177" t="str">
        <f>SUBSTITUTE(SUBSTITUTE(SUBSTITUTE(SUBSTITUTE(raw!A177, "oreo", "area"), "areo", "area"), "orea", "area"),"centrol", "central")</f>
        <v>Biloxi city.</v>
      </c>
      <c r="B177">
        <f>IF(raw!B177="","",VALUE(SUBSTITUTE(SUBSTITUTE(SUBSTITUTE(raw!B177," ",""),"I","1"),"-",0)))</f>
        <v>49311</v>
      </c>
      <c r="C177">
        <f>IF(raw!C177="","",VALUE(SUBSTITUTE(SUBSTITUTE(SUBSTITUTE(raw!C177," ",""),"I","1"),"-",0)))</f>
        <v>20</v>
      </c>
      <c r="D177">
        <f>IF(raw!D177="","",VALUE(SUBSTITUTE(SUBSTITUTE(SUBSTITUTE(raw!D177," ",""),"I","1"),"-",0)))</f>
        <v>51</v>
      </c>
      <c r="E177">
        <f>IF(raw!E177="","",VALUE(SUBSTITUTE(SUBSTITUTE(SUBSTITUTE(raw!E177," ",""),"I","1"),"-",0)))</f>
        <v>2466</v>
      </c>
      <c r="F177">
        <f>IF(raw!F177="","",VALUE(SUBSTITUTE(SUBSTITUTE(SUBSTITUTE(raw!F177," ",""),"I","1"),"-",0)))</f>
        <v>967</v>
      </c>
    </row>
    <row r="178" spans="1:6" x14ac:dyDescent="0.75">
      <c r="A178" t="str">
        <f>SUBSTITUTE(SUBSTITUTE(SUBSTITUTE(SUBSTITUTE(raw!A178, "oreo", "area"), "areo", "area"), "orea", "area"),"centrol", "central")</f>
        <v>Gulfport city.</v>
      </c>
      <c r="B178">
        <f>IF(raw!B178="","",VALUE(SUBSTITUTE(SUBSTITUTE(SUBSTITUTE(raw!B178," ",""),"I","1"),"-",0)))</f>
        <v>39676</v>
      </c>
      <c r="C178">
        <f>IF(raw!C178="","",VALUE(SUBSTITUTE(SUBSTITUTE(SUBSTITUTE(raw!C178," ",""),"I","1"),"-",0)))</f>
        <v>20</v>
      </c>
      <c r="D178">
        <f>IF(raw!D178="","",VALUE(SUBSTITUTE(SUBSTITUTE(SUBSTITUTE(raw!D178," ",""),"I","1"),"-",0)))</f>
        <v>52</v>
      </c>
      <c r="E178">
        <f>IF(raw!E178="","",VALUE(SUBSTITUTE(SUBSTITUTE(SUBSTITUTE(raw!E178," ",""),"I","1"),"-",0)))</f>
        <v>1984</v>
      </c>
      <c r="F178">
        <f>IF(raw!F178="","",VALUE(SUBSTITUTE(SUBSTITUTE(SUBSTITUTE(raw!F178," ",""),"I","1"),"-",0)))</f>
        <v>763</v>
      </c>
    </row>
    <row r="179" spans="1:6" x14ac:dyDescent="0.75">
      <c r="A179" t="str">
        <f>SUBSTITUTE(SUBSTITUTE(SUBSTITUTE(SUBSTITUTE(raw!A179, "oreo", "area"), "areo", "area"), "orea", "area"),"centrol", "central")</f>
        <v>Outside central cities</v>
      </c>
      <c r="B179">
        <f>IF(raw!B179="","",VALUE(SUBSTITUTE(SUBSTITUTE(SUBSTITUTE(raw!B179," ",""),"I","1"),"-",0)))</f>
        <v>90293</v>
      </c>
      <c r="C179">
        <f>IF(raw!C179="","",VALUE(SUBSTITUTE(SUBSTITUTE(SUBSTITUTE(raw!C179," ",""),"I","1"),"-",0)))</f>
        <v>86</v>
      </c>
      <c r="D179">
        <f>IF(raw!D179="","",VALUE(SUBSTITUTE(SUBSTITUTE(SUBSTITUTE(raw!D179," ",""),"I","1"),"-",0)))</f>
        <v>222</v>
      </c>
      <c r="E179">
        <f>IF(raw!E179="","",VALUE(SUBSTITUTE(SUBSTITUTE(SUBSTITUTE(raw!E179," ",""),"I","1"),"-",0)))</f>
        <v>1050</v>
      </c>
      <c r="F179">
        <f>IF(raw!F179="","",VALUE(SUBSTITUTE(SUBSTITUTE(SUBSTITUTE(raw!F179," ",""),"I","1"),"-",0)))</f>
        <v>407</v>
      </c>
    </row>
    <row r="180" spans="1:6" x14ac:dyDescent="0.75">
      <c r="A180" t="str">
        <f>SUBSTITUTE(SUBSTITUTE(SUBSTITUTE(SUBSTITUTE(raw!A180, "oreo", "area"), "areo", "area"), "orea", "area"),"centrol", "central")</f>
        <v>BINGHAMTON, N.Y.</v>
      </c>
      <c r="B180" t="str">
        <f>IF(raw!B180="","",VALUE(SUBSTITUTE(SUBSTITUTE(SUBSTITUTE(raw!B180," ",""),"I","1"),"-",0)))</f>
        <v/>
      </c>
      <c r="C180" t="str">
        <f>IF(raw!C180="","",VALUE(SUBSTITUTE(SUBSTITUTE(SUBSTITUTE(raw!C180," ",""),"I","1"),"-",0)))</f>
        <v/>
      </c>
      <c r="D180" t="str">
        <f>IF(raw!D180="","",VALUE(SUBSTITUTE(SUBSTITUTE(SUBSTITUTE(raw!D180," ",""),"I","1"),"-",0)))</f>
        <v/>
      </c>
      <c r="E180" t="str">
        <f>IF(raw!E180="","",VALUE(SUBSTITUTE(SUBSTITUTE(SUBSTITUTE(raw!E180," ",""),"I","1"),"-",0)))</f>
        <v/>
      </c>
      <c r="F180" t="str">
        <f>IF(raw!F180="","",VALUE(SUBSTITUTE(SUBSTITUTE(SUBSTITUTE(raw!F180," ",""),"I","1"),"-",0)))</f>
        <v/>
      </c>
    </row>
    <row r="181" spans="1:6" x14ac:dyDescent="0.75">
      <c r="A181" t="str">
        <f>SUBSTITUTE(SUBSTITUTE(SUBSTITUTE(SUBSTITUTE(raw!A181, "oreo", "area"), "areo", "area"), "orea", "area"),"centrol", "central")</f>
        <v>The area</v>
      </c>
      <c r="B181">
        <f>IF(raw!B181="","",VALUE(SUBSTITUTE(SUBSTITUTE(SUBSTITUTE(raw!B181," ",""),"I","1"),"-",0)))</f>
        <v>161312</v>
      </c>
      <c r="C181">
        <f>IF(raw!C181="","",VALUE(SUBSTITUTE(SUBSTITUTE(SUBSTITUTE(raw!C181," ",""),"I","1"),"-",0)))</f>
        <v>65</v>
      </c>
      <c r="D181">
        <f>IF(raw!D181="","",VALUE(SUBSTITUTE(SUBSTITUTE(SUBSTITUTE(raw!D181," ",""),"I","1"),"-",0)))</f>
        <v>167</v>
      </c>
      <c r="E181">
        <f>IF(raw!E181="","",VALUE(SUBSTITUTE(SUBSTITUTE(SUBSTITUTE(raw!E181," ",""),"I","1"),"-",0)))</f>
        <v>2482</v>
      </c>
      <c r="F181">
        <f>IF(raw!F181="","",VALUE(SUBSTITUTE(SUBSTITUTE(SUBSTITUTE(raw!F181," ",""),"I","1"),"-",0)))</f>
        <v>966</v>
      </c>
    </row>
    <row r="182" spans="1:6" x14ac:dyDescent="0.75">
      <c r="A182" t="str">
        <f>SUBSTITUTE(SUBSTITUTE(SUBSTITUTE(SUBSTITUTE(raw!A182, "oreo", "area"), "areo", "area"), "orea", "area"),"centrol", "central")</f>
        <v>Binghomton city</v>
      </c>
      <c r="B182">
        <f>IF(raw!B182="","",VALUE(SUBSTITUTE(SUBSTITUTE(SUBSTITUTE(raw!B182," ",""),"I","1"),"-",0)))</f>
        <v>55860</v>
      </c>
      <c r="C182">
        <f>IF(raw!C182="","",VALUE(SUBSTITUTE(SUBSTITUTE(SUBSTITUTE(raw!C182," ",""),"I","1"),"-",0)))</f>
        <v>10</v>
      </c>
      <c r="D182">
        <f>IF(raw!D182="","",VALUE(SUBSTITUTE(SUBSTITUTE(SUBSTITUTE(raw!D182," ",""),"I","1"),"-",0)))</f>
        <v>27</v>
      </c>
      <c r="E182">
        <f>IF(raw!E182="","",VALUE(SUBSTITUTE(SUBSTITUTE(SUBSTITUTE(raw!E182," ",""),"I","1"),"-",0)))</f>
        <v>5586</v>
      </c>
      <c r="F182">
        <f>IF(raw!F182="","",VALUE(SUBSTITUTE(SUBSTITUTE(SUBSTITUTE(raw!F182," ",""),"I","1"),"-",0)))</f>
        <v>2069</v>
      </c>
    </row>
    <row r="183" spans="1:6" x14ac:dyDescent="0.75">
      <c r="A183" t="str">
        <f>SUBSTITUTE(SUBSTITUTE(SUBSTITUTE(SUBSTITUTE(raw!A183, "oreo", "area"), "areo", "area"), "orea", "area"),"centrol", "central")</f>
        <v>Outside central city</v>
      </c>
      <c r="B183">
        <f>IF(raw!B183="","",VALUE(SUBSTITUTE(SUBSTITUTE(SUBSTITUTE(raw!B183," ",""),"I","1"),"-",0)))</f>
        <v>105452</v>
      </c>
      <c r="C183">
        <f>IF(raw!C183="","",VALUE(SUBSTITUTE(SUBSTITUTE(SUBSTITUTE(raw!C183," ",""),"I","1"),"-",0)))</f>
        <v>54</v>
      </c>
      <c r="D183">
        <f>IF(raw!D183="","",VALUE(SUBSTITUTE(SUBSTITUTE(SUBSTITUTE(raw!D183," ",""),"I","1"),"-",0)))</f>
        <v>141</v>
      </c>
      <c r="E183">
        <f>IF(raw!E183="","",VALUE(SUBSTITUTE(SUBSTITUTE(SUBSTITUTE(raw!E183," ",""),"I","1"),"-",0)))</f>
        <v>1953</v>
      </c>
      <c r="F183">
        <f>IF(raw!F183="","",VALUE(SUBSTITUTE(SUBSTITUTE(SUBSTITUTE(raw!F183," ",""),"I","1"),"-",0)))</f>
        <v>748</v>
      </c>
    </row>
    <row r="184" spans="1:6" x14ac:dyDescent="0.75">
      <c r="A184" t="str">
        <f>SUBSTITUTE(SUBSTITUTE(SUBSTITUTE(SUBSTITUTE(raw!A184, "oreo", "area"), "areo", "area"), "orea", "area"),"centrol", "central")</f>
        <v>BIRMINGHAM, ALA.</v>
      </c>
      <c r="B184" t="str">
        <f>IF(raw!B184="","",VALUE(SUBSTITUTE(SUBSTITUTE(SUBSTITUTE(raw!B184," ",""),"I","1"),"-",0)))</f>
        <v/>
      </c>
      <c r="C184" t="str">
        <f>IF(raw!C184="","",VALUE(SUBSTITUTE(SUBSTITUTE(SUBSTITUTE(raw!C184," ",""),"I","1"),"-",0)))</f>
        <v/>
      </c>
      <c r="D184" t="str">
        <f>IF(raw!D184="","",VALUE(SUBSTITUTE(SUBSTITUTE(SUBSTITUTE(raw!D184," ",""),"I","1"),"-",0)))</f>
        <v/>
      </c>
      <c r="E184" t="str">
        <f>IF(raw!E184="","",VALUE(SUBSTITUTE(SUBSTITUTE(SUBSTITUTE(raw!E184," ",""),"I","1"),"-",0)))</f>
        <v/>
      </c>
      <c r="F184" t="str">
        <f>IF(raw!F184="","",VALUE(SUBSTITUTE(SUBSTITUTE(SUBSTITUTE(raw!F184," ",""),"I","1"),"-",0)))</f>
        <v/>
      </c>
    </row>
    <row r="185" spans="1:6" x14ac:dyDescent="0.75">
      <c r="A185" t="str">
        <f>SUBSTITUTE(SUBSTITUTE(SUBSTITUTE(SUBSTITUTE(raw!A185, "oreo", "area"), "areo", "area"), "orea", "area"),"centrol", "central")</f>
        <v>The area</v>
      </c>
      <c r="B185">
        <f>IF(raw!B185="","",VALUE(SUBSTITUTE(SUBSTITUTE(SUBSTITUTE(raw!B185," ",""),"I","1"),"-",0)))</f>
        <v>606085</v>
      </c>
      <c r="C185">
        <f>IF(raw!C185="","",VALUE(SUBSTITUTE(SUBSTITUTE(SUBSTITUTE(raw!C185," ",""),"I","1"),"-",0)))</f>
        <v>341</v>
      </c>
      <c r="D185">
        <f>IF(raw!D185="","",VALUE(SUBSTITUTE(SUBSTITUTE(SUBSTITUTE(raw!D185," ",""),"I","1"),"-",0)))</f>
        <v>882</v>
      </c>
      <c r="E185">
        <f>IF(raw!E185="","",VALUE(SUBSTITUTE(SUBSTITUTE(SUBSTITUTE(raw!E185," ",""),"I","1"),"-",0)))</f>
        <v>1777</v>
      </c>
      <c r="F185">
        <f>IF(raw!F185="","",VALUE(SUBSTITUTE(SUBSTITUTE(SUBSTITUTE(raw!F185," ",""),"I","1"),"-",0)))</f>
        <v>687</v>
      </c>
    </row>
    <row r="186" spans="1:6" x14ac:dyDescent="0.75">
      <c r="A186" t="str">
        <f>SUBSTITUTE(SUBSTITUTE(SUBSTITUTE(SUBSTITUTE(raw!A186, "oreo", "area"), "areo", "area"), "orea", "area"),"centrol", "central")</f>
        <v>Birmingham city</v>
      </c>
      <c r="B186">
        <f>IF(raw!B186="","",VALUE(SUBSTITUTE(SUBSTITUTE(SUBSTITUTE(raw!B186," ",""),"I","1"),"-",0)))</f>
        <v>284413</v>
      </c>
      <c r="C186">
        <f>IF(raw!C186="","",VALUE(SUBSTITUTE(SUBSTITUTE(SUBSTITUTE(raw!C186," ",""),"I","1"),"-",0)))</f>
        <v>98</v>
      </c>
      <c r="D186">
        <f>IF(raw!D186="","",VALUE(SUBSTITUTE(SUBSTITUTE(SUBSTITUTE(raw!D186," ",""),"I","1"),"-",0)))</f>
        <v>255</v>
      </c>
      <c r="E186">
        <f>IF(raw!E186="","",VALUE(SUBSTITUTE(SUBSTITUTE(SUBSTITUTE(raw!E186," ",""),"I","1"),"-",0)))</f>
        <v>2902</v>
      </c>
      <c r="F186">
        <f>IF(raw!F186="","",VALUE(SUBSTITUTE(SUBSTITUTE(SUBSTITUTE(raw!F186," ",""),"I","1"),"-",0)))</f>
        <v>1115</v>
      </c>
    </row>
    <row r="187" spans="1:6" x14ac:dyDescent="0.75">
      <c r="A187" t="str">
        <f>SUBSTITUTE(SUBSTITUTE(SUBSTITUTE(SUBSTITUTE(raw!A187, "oreo", "area"), "areo", "area"), "orea", "area"),"centrol", "central")</f>
        <v>Outside central city</v>
      </c>
      <c r="B187">
        <f>IF(raw!B187="","",VALUE(SUBSTITUTE(SUBSTITUTE(SUBSTITUTE(raw!B187," ",""),"I","1"),"-",0)))</f>
        <v>321672</v>
      </c>
      <c r="C187">
        <f>IF(raw!C187="","",VALUE(SUBSTITUTE(SUBSTITUTE(SUBSTITUTE(raw!C187," ",""),"I","1"),"-",0)))</f>
        <v>242</v>
      </c>
      <c r="D187">
        <f>IF(raw!D187="","",VALUE(SUBSTITUTE(SUBSTITUTE(SUBSTITUTE(raw!D187," ",""),"I","1"),"-",0)))</f>
        <v>627</v>
      </c>
      <c r="E187">
        <f>IF(raw!E187="","",VALUE(SUBSTITUTE(SUBSTITUTE(SUBSTITUTE(raw!E187," ",""),"I","1"),"-",0)))</f>
        <v>1329</v>
      </c>
      <c r="F187">
        <f>IF(raw!F187="","",VALUE(SUBSTITUTE(SUBSTITUTE(SUBSTITUTE(raw!F187," ",""),"I","1"),"-",0)))</f>
        <v>513</v>
      </c>
    </row>
    <row r="188" spans="1:6" x14ac:dyDescent="0.75">
      <c r="A188" t="str">
        <f>SUBSTITUTE(SUBSTITUTE(SUBSTITUTE(SUBSTITUTE(raw!A188, "oreo", "area"), "areo", "area"), "orea", "area"),"centrol", "central")</f>
        <v>BISMARCK-MANDAN, N. DAK.</v>
      </c>
      <c r="B188" t="str">
        <f>IF(raw!B188="","",VALUE(SUBSTITUTE(SUBSTITUTE(SUBSTITUTE(raw!B188," ",""),"I","1"),"-",0)))</f>
        <v/>
      </c>
      <c r="C188" t="str">
        <f>IF(raw!C188="","",VALUE(SUBSTITUTE(SUBSTITUTE(SUBSTITUTE(raw!C188," ",""),"I","1"),"-",0)))</f>
        <v/>
      </c>
      <c r="D188" t="str">
        <f>IF(raw!D188="","",VALUE(SUBSTITUTE(SUBSTITUTE(SUBSTITUTE(raw!D188," ",""),"I","1"),"-",0)))</f>
        <v/>
      </c>
      <c r="E188" t="str">
        <f>IF(raw!E188="","",VALUE(SUBSTITUTE(SUBSTITUTE(SUBSTITUTE(raw!E188," ",""),"I","1"),"-",0)))</f>
        <v/>
      </c>
      <c r="F188" t="str">
        <f>IF(raw!F188="","",VALUE(SUBSTITUTE(SUBSTITUTE(SUBSTITUTE(raw!F188," ",""),"I","1"),"-",0)))</f>
        <v/>
      </c>
    </row>
    <row r="189" spans="1:6" x14ac:dyDescent="0.75">
      <c r="A189" t="str">
        <f>SUBSTITUTE(SUBSTITUTE(SUBSTITUTE(SUBSTITUTE(raw!A189, "oreo", "area"), "areo", "area"), "orea", "area"),"centrol", "central")</f>
        <v>The area</v>
      </c>
      <c r="B189">
        <f>IF(raw!B189="","",VALUE(SUBSTITUTE(SUBSTITUTE(SUBSTITUTE(raw!B189," ",""),"I","1"),"-",0)))</f>
        <v>61105</v>
      </c>
      <c r="C189">
        <f>IF(raw!C189="","",VALUE(SUBSTITUTE(SUBSTITUTE(SUBSTITUTE(raw!C189," ",""),"I","1"),"-",0)))</f>
        <v>30</v>
      </c>
      <c r="D189">
        <f>IF(raw!D189="","",VALUE(SUBSTITUTE(SUBSTITUTE(SUBSTITUTE(raw!D189," ",""),"I","1"),"-",0)))</f>
        <v>78</v>
      </c>
      <c r="E189">
        <f>IF(raw!E189="","",VALUE(SUBSTITUTE(SUBSTITUTE(SUBSTITUTE(raw!E189," ",""),"I","1"),"-",0)))</f>
        <v>2037</v>
      </c>
      <c r="F189">
        <f>IF(raw!F189="","",VALUE(SUBSTITUTE(SUBSTITUTE(SUBSTITUTE(raw!F189," ",""),"I","1"),"-",0)))</f>
        <v>783</v>
      </c>
    </row>
    <row r="190" spans="1:6" x14ac:dyDescent="0.75">
      <c r="A190" t="str">
        <f>SUBSTITUTE(SUBSTITUTE(SUBSTITUTE(SUBSTITUTE(raw!A190, "oreo", "area"), "areo", "area"), "orea", "area"),"centrol", "central")</f>
        <v>Inside central cities</v>
      </c>
      <c r="B190">
        <f>IF(raw!B190="","",VALUE(SUBSTITUTE(SUBSTITUTE(SUBSTITUTE(raw!B190," ",""),"I","1"),"-",0)))</f>
        <v>59998</v>
      </c>
      <c r="C190">
        <f>IF(raw!C190="","",VALUE(SUBSTITUTE(SUBSTITUTE(SUBSTITUTE(raw!C190," ",""),"I","1"),"-",0)))</f>
        <v>29</v>
      </c>
      <c r="D190">
        <f>IF(raw!D190="","",VALUE(SUBSTITUTE(SUBSTITUTE(SUBSTITUTE(raw!D190," ",""),"I","1"),"-",0)))</f>
        <v>74</v>
      </c>
      <c r="E190">
        <f>IF(raw!E190="","",VALUE(SUBSTITUTE(SUBSTITUTE(SUBSTITUTE(raw!E190," ",""),"I","1"),"-",0)))</f>
        <v>2069</v>
      </c>
      <c r="F190">
        <f>IF(raw!F190="","",VALUE(SUBSTITUTE(SUBSTITUTE(SUBSTITUTE(raw!F190," ",""),"I","1"),"-",0)))</f>
        <v>811</v>
      </c>
    </row>
    <row r="191" spans="1:6" x14ac:dyDescent="0.75">
      <c r="A191" t="str">
        <f>SUBSTITUTE(SUBSTITUTE(SUBSTITUTE(SUBSTITUTE(raw!A191, "oreo", "area"), "areo", "area"), "orea", "area"),"centrol", "central")</f>
        <v>Bismarck city</v>
      </c>
      <c r="B191">
        <f>IF(raw!B191="","",VALUE(SUBSTITUTE(SUBSTITUTE(SUBSTITUTE(raw!B191," ",""),"I","1"),"-",0)))</f>
        <v>44485</v>
      </c>
      <c r="C191">
        <f>IF(raw!C191="","",VALUE(SUBSTITUTE(SUBSTITUTE(SUBSTITUTE(raw!C191," ",""),"I","1"),"-",0)))</f>
        <v>19</v>
      </c>
      <c r="D191">
        <f>IF(raw!D191="","",VALUE(SUBSTITUTE(SUBSTITUTE(SUBSTITUTE(raw!D191," ",""),"I","1"),"-",0)))</f>
        <v>49</v>
      </c>
      <c r="E191">
        <f>IF(raw!E191="","",VALUE(SUBSTITUTE(SUBSTITUTE(SUBSTITUTE(raw!E191," ",""),"I","1"),"-",0)))</f>
        <v>2341</v>
      </c>
      <c r="F191">
        <f>IF(raw!F191="","",VALUE(SUBSTITUTE(SUBSTITUTE(SUBSTITUTE(raw!F191," ",""),"I","1"),"-",0)))</f>
        <v>908</v>
      </c>
    </row>
    <row r="192" spans="1:6" x14ac:dyDescent="0.75">
      <c r="A192" t="str">
        <f>SUBSTITUTE(SUBSTITUTE(SUBSTITUTE(SUBSTITUTE(raw!A192, "oreo", "area"), "areo", "area"), "orea", "area"),"centrol", "central")</f>
        <v>Mandan city</v>
      </c>
      <c r="B192">
        <f>IF(raw!B192="","",VALUE(SUBSTITUTE(SUBSTITUTE(SUBSTITUTE(raw!B192," ",""),"I","1"),"-",0)))</f>
        <v>15513</v>
      </c>
      <c r="C192">
        <f>IF(raw!C192="","",VALUE(SUBSTITUTE(SUBSTITUTE(SUBSTITUTE(raw!C192," ",""),"I","1"),"-",0)))</f>
        <v>10</v>
      </c>
      <c r="D192">
        <f>IF(raw!D192="","",VALUE(SUBSTITUTE(SUBSTITUTE(SUBSTITUTE(raw!D192," ",""),"I","1"),"-",0)))</f>
        <v>25</v>
      </c>
      <c r="E192">
        <f>IF(raw!E192="","",VALUE(SUBSTITUTE(SUBSTITUTE(SUBSTITUTE(raw!E192," ",""),"I","1"),"-",0)))</f>
        <v>1551</v>
      </c>
      <c r="F192">
        <f>IF(raw!F192="","",VALUE(SUBSTITUTE(SUBSTITUTE(SUBSTITUTE(raw!F192," ",""),"I","1"),"-",0)))</f>
        <v>621</v>
      </c>
    </row>
    <row r="193" spans="1:6" x14ac:dyDescent="0.75">
      <c r="A193" t="str">
        <f>SUBSTITUTE(SUBSTITUTE(SUBSTITUTE(SUBSTITUTE(raw!A193, "oreo", "area"), "areo", "area"), "orea", "area"),"centrol", "central")</f>
        <v>Outside central cities</v>
      </c>
      <c r="B193">
        <f>IF(raw!B193="","",VALUE(SUBSTITUTE(SUBSTITUTE(SUBSTITUTE(raw!B193," ",""),"I","1"),"-",0)))</f>
        <v>1107</v>
      </c>
      <c r="C193">
        <f>IF(raw!C193="","",VALUE(SUBSTITUTE(SUBSTITUTE(SUBSTITUTE(raw!C193," ",""),"I","1"),"-",0)))</f>
        <v>2</v>
      </c>
      <c r="D193">
        <f>IF(raw!D193="","",VALUE(SUBSTITUTE(SUBSTITUTE(SUBSTITUTE(raw!D193," ",""),"I","1"),"-",0)))</f>
        <v>4</v>
      </c>
      <c r="E193">
        <f>IF(raw!E193="","",VALUE(SUBSTITUTE(SUBSTITUTE(SUBSTITUTE(raw!E193," ",""),"I","1"),"-",0)))</f>
        <v>554</v>
      </c>
      <c r="F193">
        <f>IF(raw!F193="","",VALUE(SUBSTITUTE(SUBSTITUTE(SUBSTITUTE(raw!F193," ",""),"I","1"),"-",0)))</f>
        <v>277</v>
      </c>
    </row>
    <row r="194" spans="1:6" x14ac:dyDescent="0.75">
      <c r="A194" t="str">
        <f>SUBSTITUTE(SUBSTITUTE(SUBSTITUTE(SUBSTITUTE(raw!A194, "oreo", "area"), "areo", "area"), "orea", "area"),"centrol", "central")</f>
        <v>BLOOMINGTON, IND.</v>
      </c>
      <c r="B194" t="str">
        <f>IF(raw!B194="","",VALUE(SUBSTITUTE(SUBSTITUTE(SUBSTITUTE(raw!B194," ",""),"I","1"),"-",0)))</f>
        <v/>
      </c>
      <c r="C194" t="str">
        <f>IF(raw!C194="","",VALUE(SUBSTITUTE(SUBSTITUTE(SUBSTITUTE(raw!C194," ",""),"I","1"),"-",0)))</f>
        <v/>
      </c>
      <c r="D194" t="str">
        <f>IF(raw!D194="","",VALUE(SUBSTITUTE(SUBSTITUTE(SUBSTITUTE(raw!D194," ",""),"I","1"),"-",0)))</f>
        <v/>
      </c>
      <c r="E194" t="str">
        <f>IF(raw!E194="","",VALUE(SUBSTITUTE(SUBSTITUTE(SUBSTITUTE(raw!E194," ",""),"I","1"),"-",0)))</f>
        <v/>
      </c>
      <c r="F194" t="str">
        <f>IF(raw!F194="","",VALUE(SUBSTITUTE(SUBSTITUTE(SUBSTITUTE(raw!F194," ",""),"I","1"),"-",0)))</f>
        <v/>
      </c>
    </row>
    <row r="195" spans="1:6" x14ac:dyDescent="0.75">
      <c r="A195" t="str">
        <f>SUBSTITUTE(SUBSTITUTE(SUBSTITUTE(SUBSTITUTE(raw!A195, "oreo", "area"), "areo", "area"), "orea", "area"),"centrol", "central")</f>
        <v>The area</v>
      </c>
      <c r="B195">
        <f>IF(raw!B195="","",VALUE(SUBSTITUTE(SUBSTITUTE(SUBSTITUTE(raw!B195," ",""),"I","1"),"-",0)))</f>
        <v>63513</v>
      </c>
      <c r="C195">
        <f>IF(raw!C195="","",VALUE(SUBSTITUTE(SUBSTITUTE(SUBSTITUTE(raw!C195," ",""),"I","1"),"-",0)))</f>
        <v>20</v>
      </c>
      <c r="D195">
        <f>IF(raw!D195="","",VALUE(SUBSTITUTE(SUBSTITUTE(SUBSTITUTE(raw!D195," ",""),"I","1"),"-",0)))</f>
        <v>52</v>
      </c>
      <c r="E195">
        <f>IF(raw!E195="","",VALUE(SUBSTITUTE(SUBSTITUTE(SUBSTITUTE(raw!E195," ",""),"I","1"),"-",0)))</f>
        <v>3176</v>
      </c>
      <c r="F195">
        <f>IF(raw!F195="","",VALUE(SUBSTITUTE(SUBSTITUTE(SUBSTITUTE(raw!F195," ",""),"I","1"),"-",0)))</f>
        <v>1221</v>
      </c>
    </row>
    <row r="196" spans="1:6" x14ac:dyDescent="0.75">
      <c r="A196" t="str">
        <f>SUBSTITUTE(SUBSTITUTE(SUBSTITUTE(SUBSTITUTE(raw!A196, "oreo", "area"), "areo", "area"), "orea", "area"),"centrol", "central")</f>
        <v>Bloomington city</v>
      </c>
      <c r="B196">
        <f>IF(raw!B196="","",VALUE(SUBSTITUTE(SUBSTITUTE(SUBSTITUTE(raw!B196," ",""),"I","1"),"-",0)))</f>
        <v>52044</v>
      </c>
      <c r="C196">
        <f>IF(raw!C196="","",VALUE(SUBSTITUTE(SUBSTITUTE(SUBSTITUTE(raw!C196," ",""),"I","1"),"-",0)))</f>
        <v>11</v>
      </c>
      <c r="D196">
        <f>IF(raw!D196="","",VALUE(SUBSTITUTE(SUBSTITUTE(SUBSTITUTE(raw!D196," ",""),"I","1"),"-",0)))</f>
        <v>28</v>
      </c>
      <c r="E196">
        <f>IF(raw!E196="","",VALUE(SUBSTITUTE(SUBSTITUTE(SUBSTITUTE(raw!E196," ",""),"I","1"),"-",0)))</f>
        <v>4731</v>
      </c>
      <c r="F196">
        <f>IF(raw!F196="","",VALUE(SUBSTITUTE(SUBSTITUTE(SUBSTITUTE(raw!F196," ",""),"I","1"),"-",0)))</f>
        <v>1859</v>
      </c>
    </row>
    <row r="197" spans="1:6" x14ac:dyDescent="0.75">
      <c r="A197" t="str">
        <f>SUBSTITUTE(SUBSTITUTE(SUBSTITUTE(SUBSTITUTE(raw!A197, "oreo", "area"), "areo", "area"), "orea", "area"),"centrol", "central")</f>
        <v>Outside central city</v>
      </c>
      <c r="B197">
        <f>IF(raw!B197="","",VALUE(SUBSTITUTE(SUBSTITUTE(SUBSTITUTE(raw!B197," ",""),"I","1"),"-",0)))</f>
        <v>11469</v>
      </c>
      <c r="C197">
        <f>IF(raw!C197="","",VALUE(SUBSTITUTE(SUBSTITUTE(SUBSTITUTE(raw!C197," ",""),"I","1"),"-",0)))</f>
        <v>9</v>
      </c>
      <c r="D197">
        <f>IF(raw!D197="","",VALUE(SUBSTITUTE(SUBSTITUTE(SUBSTITUTE(raw!D197," ",""),"I","1"),"-",0)))</f>
        <v>25</v>
      </c>
      <c r="E197">
        <f>IF(raw!E197="","",VALUE(SUBSTITUTE(SUBSTITUTE(SUBSTITUTE(raw!E197," ",""),"I","1"),"-",0)))</f>
        <v>1274</v>
      </c>
      <c r="F197">
        <f>IF(raw!F197="","",VALUE(SUBSTITUTE(SUBSTITUTE(SUBSTITUTE(raw!F197," ",""),"I","1"),"-",0)))</f>
        <v>459</v>
      </c>
    </row>
    <row r="198" spans="1:6" x14ac:dyDescent="0.75">
      <c r="A198" t="str">
        <f>SUBSTITUTE(SUBSTITUTE(SUBSTITUTE(SUBSTITUTE(raw!A198, "oreo", "area"), "areo", "area"), "orea", "area"),"centrol", "central")</f>
        <v>BLOOMINGTON-NORMAL, ILL.</v>
      </c>
      <c r="B198" t="str">
        <f>IF(raw!B198="","",VALUE(SUBSTITUTE(SUBSTITUTE(SUBSTITUTE(raw!B198," ",""),"I","1"),"-",0)))</f>
        <v/>
      </c>
      <c r="C198" t="str">
        <f>IF(raw!C198="","",VALUE(SUBSTITUTE(SUBSTITUTE(SUBSTITUTE(raw!C198," ",""),"I","1"),"-",0)))</f>
        <v/>
      </c>
      <c r="D198" t="str">
        <f>IF(raw!D198="","",VALUE(SUBSTITUTE(SUBSTITUTE(SUBSTITUTE(raw!D198," ",""),"I","1"),"-",0)))</f>
        <v/>
      </c>
      <c r="E198" t="str">
        <f>IF(raw!E198="","",VALUE(SUBSTITUTE(SUBSTITUTE(SUBSTITUTE(raw!E198," ",""),"I","1"),"-",0)))</f>
        <v/>
      </c>
      <c r="F198" t="str">
        <f>IF(raw!F198="","",VALUE(SUBSTITUTE(SUBSTITUTE(SUBSTITUTE(raw!F198," ",""),"I","1"),"-",0)))</f>
        <v/>
      </c>
    </row>
    <row r="199" spans="1:6" x14ac:dyDescent="0.75">
      <c r="A199" t="str">
        <f>SUBSTITUTE(SUBSTITUTE(SUBSTITUTE(SUBSTITUTE(raw!A199, "oreo", "area"), "areo", "area"), "orea", "area"),"centrol", "central")</f>
        <v>The area</v>
      </c>
      <c r="B199">
        <f>IF(raw!B199="","",VALUE(SUBSTITUTE(SUBSTITUTE(SUBSTITUTE(raw!B199," ",""),"I","1"),"-",0)))</f>
        <v>82397</v>
      </c>
      <c r="C199">
        <f>IF(raw!C199="","",VALUE(SUBSTITUTE(SUBSTITUTE(SUBSTITUTE(raw!C199," ",""),"I","1"),"-",0)))</f>
        <v>24</v>
      </c>
      <c r="D199">
        <f>IF(raw!D199="","",VALUE(SUBSTITUTE(SUBSTITUTE(SUBSTITUTE(raw!D199," ",""),"I","1"),"-",0)))</f>
        <v>61</v>
      </c>
      <c r="E199">
        <f>IF(raw!E199="","",VALUE(SUBSTITUTE(SUBSTITUTE(SUBSTITUTE(raw!E199," ",""),"I","1"),"-",0)))</f>
        <v>3433</v>
      </c>
      <c r="F199">
        <f>IF(raw!F199="","",VALUE(SUBSTITUTE(SUBSTITUTE(SUBSTITUTE(raw!F199," ",""),"I","1"),"-",0)))</f>
        <v>1351</v>
      </c>
    </row>
    <row r="200" spans="1:6" x14ac:dyDescent="0.75">
      <c r="A200" t="str">
        <f>SUBSTITUTE(SUBSTITUTE(SUBSTITUTE(SUBSTITUTE(raw!A200, "oreo", "area"), "areo", "area"), "orea", "area"),"centrol", "central")</f>
        <v>Inside central cities</v>
      </c>
      <c r="B200">
        <f>IF(raw!B200="","",VALUE(SUBSTITUTE(SUBSTITUTE(SUBSTITUTE(raw!B200," ",""),"I","1"),"-",0)))</f>
        <v>79861</v>
      </c>
      <c r="C200">
        <f>IF(raw!C200="","",VALUE(SUBSTITUTE(SUBSTITUTE(SUBSTITUTE(raw!C200," ",""),"I","1"),"-",0)))</f>
        <v>23</v>
      </c>
      <c r="D200">
        <f>IF(raw!D200="","",VALUE(SUBSTITUTE(SUBSTITUTE(SUBSTITUTE(raw!D200," ",""),"I","1"),"-",0)))</f>
        <v>59</v>
      </c>
      <c r="E200">
        <f>IF(raw!E200="","",VALUE(SUBSTITUTE(SUBSTITUTE(SUBSTITUTE(raw!E200," ",""),"I","1"),"-",0)))</f>
        <v>3472</v>
      </c>
      <c r="F200">
        <f>IF(raw!F200="","",VALUE(SUBSTITUTE(SUBSTITUTE(SUBSTITUTE(raw!F200," ",""),"I","1"),"-",0)))</f>
        <v>1354</v>
      </c>
    </row>
    <row r="201" spans="1:6" x14ac:dyDescent="0.75">
      <c r="A201" t="str">
        <f>SUBSTITUTE(SUBSTITUTE(SUBSTITUTE(SUBSTITUTE(raw!A201, "oreo", "area"), "areo", "area"), "orea", "area"),"centrol", "central")</f>
        <v>Bloomington city</v>
      </c>
      <c r="B201">
        <f>IF(raw!B201="","",VALUE(SUBSTITUTE(SUBSTITUTE(SUBSTITUTE(raw!B201," ",""),"I","1"),"-",0)))</f>
        <v>44189</v>
      </c>
      <c r="C201">
        <f>IF(raw!C201="","",VALUE(SUBSTITUTE(SUBSTITUTE(SUBSTITUTE(raw!C201," ",""),"I","1"),"-",0)))</f>
        <v>14</v>
      </c>
      <c r="D201">
        <f>IF(raw!D201="","",VALUE(SUBSTITUTE(SUBSTITUTE(SUBSTITUTE(raw!D201," ",""),"I","1"),"-",0)))</f>
        <v>37</v>
      </c>
      <c r="E201">
        <f>IF(raw!E201="","",VALUE(SUBSTITUTE(SUBSTITUTE(SUBSTITUTE(raw!E201," ",""),"I","1"),"-",0)))</f>
        <v>3156</v>
      </c>
      <c r="F201">
        <f>IF(raw!F201="","",VALUE(SUBSTITUTE(SUBSTITUTE(SUBSTITUTE(raw!F201," ",""),"I","1"),"-",0)))</f>
        <v>194</v>
      </c>
    </row>
    <row r="202" spans="1:6" x14ac:dyDescent="0.75">
      <c r="A202" t="str">
        <f>SUBSTITUTE(SUBSTITUTE(SUBSTITUTE(SUBSTITUTE(raw!A202, "oreo", "area"), "areo", "area"), "orea", "area"),"centrol", "central")</f>
        <v>Normal town</v>
      </c>
      <c r="B202">
        <f>IF(raw!B202="","",VALUE(SUBSTITUTE(SUBSTITUTE(SUBSTITUTE(raw!B202," ",""),"I","1"),"-",0)))</f>
        <v>35672</v>
      </c>
      <c r="C202">
        <f>IF(raw!C202="","",VALUE(SUBSTITUTE(SUBSTITUTE(SUBSTITUTE(raw!C202," ",""),"I","1"),"-",0)))</f>
        <v>8</v>
      </c>
      <c r="D202">
        <f>IF(raw!D202="","",VALUE(SUBSTITUTE(SUBSTITUTE(SUBSTITUTE(raw!D202," ",""),"I","1"),"-",0)))</f>
        <v>22</v>
      </c>
      <c r="E202">
        <f>IF(raw!E202="","",VALUE(SUBSTITUTE(SUBSTITUTE(SUBSTITUTE(raw!E202," ",""),"I","1"),"-",0)))</f>
        <v>4459</v>
      </c>
      <c r="F202">
        <f>IF(raw!F202="","",VALUE(SUBSTITUTE(SUBSTITUTE(SUBSTITUTE(raw!F202," ",""),"I","1"),"-",0)))</f>
        <v>1621</v>
      </c>
    </row>
    <row r="203" spans="1:6" x14ac:dyDescent="0.75">
      <c r="A203" t="str">
        <f>SUBSTITUTE(SUBSTITUTE(SUBSTITUTE(SUBSTITUTE(raw!A203, "oreo", "area"), "areo", "area"), "orea", "area"),"centrol", "central")</f>
        <v>Outside central cities</v>
      </c>
      <c r="B203">
        <f>IF(raw!B203="","",VALUE(SUBSTITUTE(SUBSTITUTE(SUBSTITUTE(raw!B203," ",""),"I","1"),"-",0)))</f>
        <v>2536</v>
      </c>
      <c r="C203">
        <f>IF(raw!C203="","",VALUE(SUBSTITUTE(SUBSTITUTE(SUBSTITUTE(raw!C203," ",""),"I","1"),"-",0)))</f>
        <v>1</v>
      </c>
      <c r="D203">
        <f>IF(raw!D203="","",VALUE(SUBSTITUTE(SUBSTITUTE(SUBSTITUTE(raw!D203," ",""),"I","1"),"-",0)))</f>
        <v>3</v>
      </c>
      <c r="E203">
        <f>IF(raw!E203="","",VALUE(SUBSTITUTE(SUBSTITUTE(SUBSTITUTE(raw!E203," ",""),"I","1"),"-",0)))</f>
        <v>2536</v>
      </c>
      <c r="F203">
        <f>IF(raw!F203="","",VALUE(SUBSTITUTE(SUBSTITUTE(SUBSTITUTE(raw!F203," ",""),"I","1"),"-",0)))</f>
        <v>845</v>
      </c>
    </row>
    <row r="204" spans="1:6" x14ac:dyDescent="0.75">
      <c r="A204" t="str">
        <f>SUBSTITUTE(SUBSTITUTE(SUBSTITUTE(SUBSTITUTE(raw!A204, "oreo", "area"), "areo", "area"), "orea", "area"),"centrol", "central")</f>
        <v>BOISE CITY, IDAHO</v>
      </c>
      <c r="B204" t="str">
        <f>IF(raw!B204="","",VALUE(SUBSTITUTE(SUBSTITUTE(SUBSTITUTE(raw!B204," ",""),"I","1"),"-",0)))</f>
        <v/>
      </c>
      <c r="C204" t="str">
        <f>IF(raw!C204="","",VALUE(SUBSTITUTE(SUBSTITUTE(SUBSTITUTE(raw!C204," ",""),"I","1"),"-",0)))</f>
        <v/>
      </c>
      <c r="D204" t="str">
        <f>IF(raw!D204="","",VALUE(SUBSTITUTE(SUBSTITUTE(SUBSTITUTE(raw!D204," ",""),"I","1"),"-",0)))</f>
        <v/>
      </c>
      <c r="E204" t="str">
        <f>IF(raw!E204="","",VALUE(SUBSTITUTE(SUBSTITUTE(SUBSTITUTE(raw!E204," ",""),"I","1"),"-",0)))</f>
        <v/>
      </c>
      <c r="F204" t="str">
        <f>IF(raw!F204="","",VALUE(SUBSTITUTE(SUBSTITUTE(SUBSTITUTE(raw!F204," ",""),"I","1"),"-",0)))</f>
        <v/>
      </c>
    </row>
    <row r="205" spans="1:6" x14ac:dyDescent="0.75">
      <c r="A205" t="str">
        <f>SUBSTITUTE(SUBSTITUTE(SUBSTITUTE(SUBSTITUTE(raw!A205, "oreo", "area"), "areo", "area"), "orea", "area"),"centrol", "central")</f>
        <v>The area</v>
      </c>
      <c r="B205">
        <f>IF(raw!B205="","",VALUE(SUBSTITUTE(SUBSTITUTE(SUBSTITUTE(raw!B205," ",""),"I","1"),"-",0)))</f>
        <v>134848</v>
      </c>
      <c r="C205">
        <f>IF(raw!C205="","",VALUE(SUBSTITUTE(SUBSTITUTE(SUBSTITUTE(raw!C205," ",""),"I","1"),"-",0)))</f>
        <v>62</v>
      </c>
      <c r="D205">
        <f>IF(raw!D205="","",VALUE(SUBSTITUTE(SUBSTITUTE(SUBSTITUTE(raw!D205," ",""),"I","1"),"-",0)))</f>
        <v>160</v>
      </c>
      <c r="E205">
        <f>IF(raw!E205="","",VALUE(SUBSTITUTE(SUBSTITUTE(SUBSTITUTE(raw!E205," ",""),"I","1"),"-",0)))</f>
        <v>2175</v>
      </c>
      <c r="F205">
        <f>IF(raw!F205="","",VALUE(SUBSTITUTE(SUBSTITUTE(SUBSTITUTE(raw!F205," ",""),"I","1"),"-",0)))</f>
        <v>843</v>
      </c>
    </row>
    <row r="206" spans="1:6" x14ac:dyDescent="0.75">
      <c r="A206" t="str">
        <f>SUBSTITUTE(SUBSTITUTE(SUBSTITUTE(SUBSTITUTE(raw!A206, "oreo", "area"), "areo", "area"), "orea", "area"),"centrol", "central")</f>
        <v>Boise City city</v>
      </c>
      <c r="B206">
        <f>IF(raw!B206="","",VALUE(SUBSTITUTE(SUBSTITUTE(SUBSTITUTE(raw!B206," ",""),"I","1"),"-",0)))</f>
        <v>102451</v>
      </c>
      <c r="C206">
        <f>IF(raw!C206="","",VALUE(SUBSTITUTE(SUBSTITUTE(SUBSTITUTE(raw!C206," ",""),"I","1"),"-",0)))</f>
        <v>39</v>
      </c>
      <c r="D206">
        <f>IF(raw!D206="","",VALUE(SUBSTITUTE(SUBSTITUTE(SUBSTITUTE(raw!D206," ",""),"I","1"),"-",0)))</f>
        <v>102</v>
      </c>
      <c r="E206">
        <f>IF(raw!E206="","",VALUE(SUBSTITUTE(SUBSTITUTE(SUBSTITUTE(raw!E206," ",""),"I","1"),"-",0)))</f>
        <v>2627</v>
      </c>
      <c r="F206">
        <f>IF(raw!F206="","",VALUE(SUBSTITUTE(SUBSTITUTE(SUBSTITUTE(raw!F206," ",""),"I","1"),"-",0)))</f>
        <v>1004</v>
      </c>
    </row>
    <row r="207" spans="1:6" x14ac:dyDescent="0.75">
      <c r="A207" t="str">
        <f>SUBSTITUTE(SUBSTITUTE(SUBSTITUTE(SUBSTITUTE(raw!A207, "oreo", "area"), "areo", "area"), "orea", "area"),"centrol", "central")</f>
        <v>Outside central city</v>
      </c>
      <c r="B207">
        <f>IF(raw!B207="","",VALUE(SUBSTITUTE(SUBSTITUTE(SUBSTITUTE(raw!B207," ",""),"I","1"),"-",0)))</f>
        <v>32397</v>
      </c>
      <c r="C207">
        <f>IF(raw!C207="","",VALUE(SUBSTITUTE(SUBSTITUTE(SUBSTITUTE(raw!C207," ",""),"I","1"),"-",0)))</f>
        <v>23</v>
      </c>
      <c r="D207">
        <f>IF(raw!D207="","",VALUE(SUBSTITUTE(SUBSTITUTE(SUBSTITUTE(raw!D207," ",""),"I","1"),"-",0)))</f>
        <v>59</v>
      </c>
      <c r="E207">
        <f>IF(raw!E207="","",VALUE(SUBSTITUTE(SUBSTITUTE(SUBSTITUTE(raw!E207," ",""),"I","1"),"-",0)))</f>
        <v>1409</v>
      </c>
      <c r="F207">
        <f>IF(raw!F207="","",VALUE(SUBSTITUTE(SUBSTITUTE(SUBSTITUTE(raw!F207," ",""),"I","1"),"-",0)))</f>
        <v>549</v>
      </c>
    </row>
    <row r="208" spans="1:6" x14ac:dyDescent="0.75">
      <c r="A208" t="str">
        <f>SUBSTITUTE(SUBSTITUTE(SUBSTITUTE(SUBSTITUTE(raw!A208, "oreo", "area"), "areo", "area"), "orea", "area"),"centrol", "central")</f>
        <v>BOSTON, MASS.</v>
      </c>
      <c r="B208" t="str">
        <f>IF(raw!B208="","",VALUE(SUBSTITUTE(SUBSTITUTE(SUBSTITUTE(raw!B208," ",""),"I","1"),"-",0)))</f>
        <v/>
      </c>
      <c r="C208" t="str">
        <f>IF(raw!C208="","",VALUE(SUBSTITUTE(SUBSTITUTE(SUBSTITUTE(raw!C208," ",""),"I","1"),"-",0)))</f>
        <v/>
      </c>
      <c r="D208" t="str">
        <f>IF(raw!D208="","",VALUE(SUBSTITUTE(SUBSTITUTE(SUBSTITUTE(raw!D208," ",""),"I","1"),"-",0)))</f>
        <v/>
      </c>
      <c r="E208" t="str">
        <f>IF(raw!E208="","",VALUE(SUBSTITUTE(SUBSTITUTE(SUBSTITUTE(raw!E208," ",""),"I","1"),"-",0)))</f>
        <v/>
      </c>
      <c r="F208" t="str">
        <f>IF(raw!F208="","",VALUE(SUBSTITUTE(SUBSTITUTE(SUBSTITUTE(raw!F208," ",""),"I","1"),"-",0)))</f>
        <v/>
      </c>
    </row>
    <row r="209" spans="1:6" x14ac:dyDescent="0.75">
      <c r="A209" t="str">
        <f>SUBSTITUTE(SUBSTITUTE(SUBSTITUTE(SUBSTITUTE(raw!A209, "oreo", "area"), "areo", "area"), "orea", "area"),"centrol", "central")</f>
        <v>The area</v>
      </c>
      <c r="B209">
        <f>IF(raw!B209="","",VALUE(SUBSTITUTE(SUBSTITUTE(SUBSTITUTE(raw!B209," ",""),"I","1"),"-",0)))</f>
        <v>2678762</v>
      </c>
      <c r="C209">
        <f>IF(raw!C209="","",VALUE(SUBSTITUTE(SUBSTITUTE(SUBSTITUTE(raw!C209," ",""),"I","1"),"-",0)))</f>
        <v>857</v>
      </c>
      <c r="D209">
        <f>IF(raw!D209="","",VALUE(SUBSTITUTE(SUBSTITUTE(SUBSTITUTE(raw!D209," ",""),"I","1"),"-",0)))</f>
        <v>2219</v>
      </c>
      <c r="E209">
        <f>IF(raw!E209="","",VALUE(SUBSTITUTE(SUBSTITUTE(SUBSTITUTE(raw!E209," ",""),"I","1"),"-",0)))</f>
        <v>3126</v>
      </c>
      <c r="F209">
        <f>IF(raw!F209="","",VALUE(SUBSTITUTE(SUBSTITUTE(SUBSTITUTE(raw!F209," ",""),"I","1"),"-",0)))</f>
        <v>1207</v>
      </c>
    </row>
    <row r="210" spans="1:6" x14ac:dyDescent="0.75">
      <c r="A210" t="str">
        <f>SUBSTITUTE(SUBSTITUTE(SUBSTITUTE(SUBSTITUTE(raw!A210, "oreo", "area"), "areo", "area"), "orea", "area"),"centrol", "central")</f>
        <v>Boston city</v>
      </c>
      <c r="B210">
        <f>IF(raw!B210="","",VALUE(SUBSTITUTE(SUBSTITUTE(SUBSTITUTE(raw!B210," ",""),"I","1"),"-",0)))</f>
        <v>562994</v>
      </c>
      <c r="C210">
        <f>IF(raw!C210="","",VALUE(SUBSTITUTE(SUBSTITUTE(SUBSTITUTE(raw!C210," ",""),"I","1"),"-",0)))</f>
        <v>47</v>
      </c>
      <c r="D210">
        <f>IF(raw!D210="","",VALUE(SUBSTITUTE(SUBSTITUTE(SUBSTITUTE(raw!D210," ",""),"I","1"),"-",0)))</f>
        <v>122</v>
      </c>
      <c r="E210">
        <f>IF(raw!E210="","",VALUE(SUBSTITUTE(SUBSTITUTE(SUBSTITUTE(raw!E210," ",""),"I","1"),"-",0)))</f>
        <v>11979</v>
      </c>
      <c r="F210">
        <f>IF(raw!F210="","",VALUE(SUBSTITUTE(SUBSTITUTE(SUBSTITUTE(raw!F210," ",""),"I","1"),"-",0)))</f>
        <v>4615</v>
      </c>
    </row>
    <row r="211" spans="1:6" x14ac:dyDescent="0.75">
      <c r="A211" t="str">
        <f>SUBSTITUTE(SUBSTITUTE(SUBSTITUTE(SUBSTITUTE(raw!A211, "oreo", "area"), "areo", "area"), "orea", "area"),"centrol", "central")</f>
        <v>Outside central city</v>
      </c>
      <c r="B211">
        <f>IF(raw!B211="","",VALUE(SUBSTITUTE(SUBSTITUTE(SUBSTITUTE(raw!B211," ",""),"I","1"),"-",0)))</f>
        <v>2115768</v>
      </c>
      <c r="C211">
        <f>IF(raw!C211="","",VALUE(SUBSTITUTE(SUBSTITUTE(SUBSTITUTE(raw!C211," ",""),"I","1"),"-",0)))</f>
        <v>809</v>
      </c>
      <c r="D211">
        <f>IF(raw!D211="","",VALUE(SUBSTITUTE(SUBSTITUTE(SUBSTITUTE(raw!D211," ",""),"I","1"),"-",0)))</f>
        <v>2097</v>
      </c>
      <c r="E211">
        <f>IF(raw!E211="","",VALUE(SUBSTITUTE(SUBSTITUTE(SUBSTITUTE(raw!E211," ",""),"I","1"),"-",0)))</f>
        <v>2615</v>
      </c>
      <c r="F211">
        <f>IF(raw!F211="","",VALUE(SUBSTITUTE(SUBSTITUTE(SUBSTITUTE(raw!F211," ",""),"I","1"),"-",0)))</f>
        <v>1009</v>
      </c>
    </row>
    <row r="212" spans="1:6" x14ac:dyDescent="0.75">
      <c r="A212" t="str">
        <f>SUBSTITUTE(SUBSTITUTE(SUBSTITUTE(SUBSTITUTE(raw!A212, "oreo", "area"), "areo", "area"), "orea", "area"),"centrol", "central")</f>
        <v>BOULDER, COLO.</v>
      </c>
      <c r="B212" t="str">
        <f>IF(raw!B212="","",VALUE(SUBSTITUTE(SUBSTITUTE(SUBSTITUTE(raw!B212," ",""),"I","1"),"-",0)))</f>
        <v/>
      </c>
      <c r="C212" t="str">
        <f>IF(raw!C212="","",VALUE(SUBSTITUTE(SUBSTITUTE(SUBSTITUTE(raw!C212," ",""),"I","1"),"-",0)))</f>
        <v/>
      </c>
      <c r="D212" t="str">
        <f>IF(raw!D212="","",VALUE(SUBSTITUTE(SUBSTITUTE(SUBSTITUTE(raw!D212," ",""),"I","1"),"-",0)))</f>
        <v/>
      </c>
      <c r="E212" t="str">
        <f>IF(raw!E212="","",VALUE(SUBSTITUTE(SUBSTITUTE(SUBSTITUTE(raw!E212," ",""),"I","1"),"-",0)))</f>
        <v/>
      </c>
      <c r="F212" t="str">
        <f>IF(raw!F212="","",VALUE(SUBSTITUTE(SUBSTITUTE(SUBSTITUTE(raw!F212," ",""),"I","1"),"-",0)))</f>
        <v/>
      </c>
    </row>
    <row r="213" spans="1:6" x14ac:dyDescent="0.75">
      <c r="A213" t="str">
        <f>SUBSTITUTE(SUBSTITUTE(SUBSTITUTE(SUBSTITUTE(raw!A213, "oreo", "area"), "areo", "area"), "orea", "area"),"centrol", "central")</f>
        <v>The area</v>
      </c>
      <c r="B213">
        <f>IF(raw!B213="","",VALUE(SUBSTITUTE(SUBSTITUTE(SUBSTITUTE(raw!B213," ",""),"I","1"),"-",0)))</f>
        <v>81239</v>
      </c>
      <c r="C213">
        <f>IF(raw!C213="","",VALUE(SUBSTITUTE(SUBSTITUTE(SUBSTITUTE(raw!C213," ",""),"I","1"),"-",0)))</f>
        <v>23</v>
      </c>
      <c r="D213">
        <f>IF(raw!D213="","",VALUE(SUBSTITUTE(SUBSTITUTE(SUBSTITUTE(raw!D213," ",""),"I","1"),"-",0)))</f>
        <v>60</v>
      </c>
      <c r="E213">
        <f>IF(raw!E213="","",VALUE(SUBSTITUTE(SUBSTITUTE(SUBSTITUTE(raw!E213," ",""),"I","1"),"-",0)))</f>
        <v>3532</v>
      </c>
      <c r="F213">
        <f>IF(raw!F213="","",VALUE(SUBSTITUTE(SUBSTITUTE(SUBSTITUTE(raw!F213," ",""),"I","1"),"-",0)))</f>
        <v>354</v>
      </c>
    </row>
    <row r="214" spans="1:6" x14ac:dyDescent="0.75">
      <c r="A214" t="str">
        <f>SUBSTITUTE(SUBSTITUTE(SUBSTITUTE(SUBSTITUTE(raw!A214, "oreo", "area"), "areo", "area"), "orea", "area"),"centrol", "central")</f>
        <v>Boulder city</v>
      </c>
      <c r="B214">
        <f>IF(raw!B214="","",VALUE(SUBSTITUTE(SUBSTITUTE(SUBSTITUTE(raw!B214," ",""),"I","1"),"-",0)))</f>
        <v>76685</v>
      </c>
      <c r="C214">
        <f>IF(raw!C214="","",VALUE(SUBSTITUTE(SUBSTITUTE(SUBSTITUTE(raw!C214," ",""),"I","1"),"-",0)))</f>
        <v>19</v>
      </c>
      <c r="D214">
        <f>IF(raw!D214="","",VALUE(SUBSTITUTE(SUBSTITUTE(SUBSTITUTE(raw!D214," ",""),"I","1"),"-",0)))</f>
        <v>51</v>
      </c>
      <c r="E214">
        <f>IF(raw!E214="","",VALUE(SUBSTITUTE(SUBSTITUTE(SUBSTITUTE(raw!E214," ",""),"I","1"),"-",0)))</f>
        <v>4036</v>
      </c>
      <c r="F214">
        <f>IF(raw!F214="","",VALUE(SUBSTITUTE(SUBSTITUTE(SUBSTITUTE(raw!F214," ",""),"I","1"),"-",0)))</f>
        <v>1504</v>
      </c>
    </row>
    <row r="215" spans="1:6" x14ac:dyDescent="0.75">
      <c r="A215" t="str">
        <f>SUBSTITUTE(SUBSTITUTE(SUBSTITUTE(SUBSTITUTE(raw!A215, "oreo", "area"), "areo", "area"), "orea", "area"),"centrol", "central")</f>
        <v>Outside central city</v>
      </c>
      <c r="B215">
        <f>IF(raw!B215="","",VALUE(SUBSTITUTE(SUBSTITUTE(SUBSTITUTE(raw!B215," ",""),"I","1"),"-",0)))</f>
        <v>4554</v>
      </c>
      <c r="C215">
        <f>IF(raw!C215="","",VALUE(SUBSTITUTE(SUBSTITUTE(SUBSTITUTE(raw!C215," ",""),"I","1"),"-",0)))</f>
        <v>4</v>
      </c>
      <c r="D215">
        <f>IF(raw!D215="","",VALUE(SUBSTITUTE(SUBSTITUTE(SUBSTITUTE(raw!D215," ",""),"I","1"),"-",0)))</f>
        <v>9</v>
      </c>
      <c r="E215">
        <f>IF(raw!E215="","",VALUE(SUBSTITUTE(SUBSTITUTE(SUBSTITUTE(raw!E215," ",""),"I","1"),"-",0)))</f>
        <v>1139</v>
      </c>
      <c r="F215">
        <f>IF(raw!F215="","",VALUE(SUBSTITUTE(SUBSTITUTE(SUBSTITUTE(raw!F215," ",""),"I","1"),"-",0)))</f>
        <v>506</v>
      </c>
    </row>
    <row r="216" spans="1:6" x14ac:dyDescent="0.75">
      <c r="A216" t="str">
        <f>SUBSTITUTE(SUBSTITUTE(SUBSTITUTE(SUBSTITUTE(raw!A216, "oreo", "area"), "areo", "area"), "orea", "area"),"centrol", "central")</f>
        <v>BREMERTON, WASH.</v>
      </c>
      <c r="B216" t="str">
        <f>IF(raw!B216="","",VALUE(SUBSTITUTE(SUBSTITUTE(SUBSTITUTE(raw!B216," ",""),"I","1"),"-",0)))</f>
        <v/>
      </c>
      <c r="C216" t="str">
        <f>IF(raw!C216="","",VALUE(SUBSTITUTE(SUBSTITUTE(SUBSTITUTE(raw!C216," ",""),"I","1"),"-",0)))</f>
        <v/>
      </c>
      <c r="D216" t="str">
        <f>IF(raw!D216="","",VALUE(SUBSTITUTE(SUBSTITUTE(SUBSTITUTE(raw!D216," ",""),"I","1"),"-",0)))</f>
        <v/>
      </c>
      <c r="E216" t="str">
        <f>IF(raw!E216="","",VALUE(SUBSTITUTE(SUBSTITUTE(SUBSTITUTE(raw!E216," ",""),"I","1"),"-",0)))</f>
        <v/>
      </c>
      <c r="F216" t="str">
        <f>IF(raw!F216="","",VALUE(SUBSTITUTE(SUBSTITUTE(SUBSTITUTE(raw!F216," ",""),"I","1"),"-",0)))</f>
        <v/>
      </c>
    </row>
    <row r="217" spans="1:6" x14ac:dyDescent="0.75">
      <c r="A217" t="str">
        <f>SUBSTITUTE(SUBSTITUTE(SUBSTITUTE(SUBSTITUTE(raw!A217, "oreo", "area"), "areo", "area"), "orea", "area"),"centrol", "central")</f>
        <v>The area</v>
      </c>
      <c r="B217">
        <f>IF(raw!B217="","",VALUE(SUBSTITUTE(SUBSTITUTE(SUBSTITUTE(raw!B217," ",""),"I","1"),"-",0)))</f>
        <v>64536</v>
      </c>
      <c r="C217">
        <f>IF(raw!C217="","",VALUE(SUBSTITUTE(SUBSTITUTE(SUBSTITUTE(raw!C217," ",""),"I","1"),"-",0)))</f>
        <v>35</v>
      </c>
      <c r="D217">
        <f>IF(raw!D217="","",VALUE(SUBSTITUTE(SUBSTITUTE(SUBSTITUTE(raw!D217," ",""),"I","1"),"-",0)))</f>
        <v>91</v>
      </c>
      <c r="E217">
        <f>IF(raw!E217="","",VALUE(SUBSTITUTE(SUBSTITUTE(SUBSTITUTE(raw!E217," ",""),"I","1"),"-",0)))</f>
        <v>1844</v>
      </c>
      <c r="F217">
        <f>IF(raw!F217="","",VALUE(SUBSTITUTE(SUBSTITUTE(SUBSTITUTE(raw!F217," ",""),"I","1"),"-",0)))</f>
        <v>709</v>
      </c>
    </row>
    <row r="218" spans="1:6" x14ac:dyDescent="0.75">
      <c r="A218" t="str">
        <f>SUBSTITUTE(SUBSTITUTE(SUBSTITUTE(SUBSTITUTE(raw!A218, "oreo", "area"), "areo", "area"), "orea", "area"),"centrol", "central")</f>
        <v>Bremerton city</v>
      </c>
      <c r="B218">
        <f>IF(raw!B218="","",VALUE(SUBSTITUTE(SUBSTITUTE(SUBSTITUTE(raw!B218," ",""),"I","1"),"-",0)))</f>
        <v>36208</v>
      </c>
      <c r="C218">
        <f>IF(raw!C218="","",VALUE(SUBSTITUTE(SUBSTITUTE(SUBSTITUTE(raw!C218," ",""),"I","1"),"-",0)))</f>
        <v>19</v>
      </c>
      <c r="D218">
        <f>IF(raw!D218="","",VALUE(SUBSTITUTE(SUBSTITUTE(SUBSTITUTE(raw!D218," ",""),"I","1"),"-",0)))</f>
        <v>49</v>
      </c>
      <c r="E218">
        <f>IF(raw!E218="","",VALUE(SUBSTITUTE(SUBSTITUTE(SUBSTITUTE(raw!E218," ",""),"I","1"),"-",0)))</f>
        <v>1906</v>
      </c>
      <c r="F218">
        <f>IF(raw!F218="","",VALUE(SUBSTITUTE(SUBSTITUTE(SUBSTITUTE(raw!F218," ",""),"I","1"),"-",0)))</f>
        <v>739</v>
      </c>
    </row>
    <row r="219" spans="1:6" x14ac:dyDescent="0.75">
      <c r="A219" t="str">
        <f>SUBSTITUTE(SUBSTITUTE(SUBSTITUTE(SUBSTITUTE(raw!A219, "oreo", "area"), "areo", "area"), "orea", "area"),"centrol", "central")</f>
        <v>Outside central city</v>
      </c>
      <c r="B219">
        <f>IF(raw!B219="","",VALUE(SUBSTITUTE(SUBSTITUTE(SUBSTITUTE(raw!B219," ",""),"I","1"),"-",0)))</f>
        <v>28328</v>
      </c>
      <c r="C219">
        <f>IF(raw!C219="","",VALUE(SUBSTITUTE(SUBSTITUTE(SUBSTITUTE(raw!C219," ",""),"I","1"),"-",0)))</f>
        <v>16</v>
      </c>
      <c r="D219">
        <f>IF(raw!D219="","",VALUE(SUBSTITUTE(SUBSTITUTE(SUBSTITUTE(raw!D219," ",""),"I","1"),"-",0)))</f>
        <v>42</v>
      </c>
      <c r="E219">
        <f>IF(raw!E219="","",VALUE(SUBSTITUTE(SUBSTITUTE(SUBSTITUTE(raw!E219," ",""),"I","1"),"-",0)))</f>
        <v>1771</v>
      </c>
      <c r="F219">
        <f>IF(raw!F219="","",VALUE(SUBSTITUTE(SUBSTITUTE(SUBSTITUTE(raw!F219," ",""),"I","1"),"-",0)))</f>
        <v>674</v>
      </c>
    </row>
    <row r="220" spans="1:6" x14ac:dyDescent="0.75">
      <c r="A220" t="str">
        <f>SUBSTITUTE(SUBSTITUTE(SUBSTITUTE(SUBSTITUTE(raw!A220, "oreo", "area"), "areo", "area"), "orea", "area"),"centrol", "central")</f>
        <v>BRIDGEPORT, CONN.</v>
      </c>
      <c r="B220" t="str">
        <f>IF(raw!B220="","",VALUE(SUBSTITUTE(SUBSTITUTE(SUBSTITUTE(raw!B220," ",""),"I","1"),"-",0)))</f>
        <v/>
      </c>
      <c r="C220" t="str">
        <f>IF(raw!C220="","",VALUE(SUBSTITUTE(SUBSTITUTE(SUBSTITUTE(raw!C220," ",""),"I","1"),"-",0)))</f>
        <v/>
      </c>
      <c r="D220" t="str">
        <f>IF(raw!D220="","",VALUE(SUBSTITUTE(SUBSTITUTE(SUBSTITUTE(raw!D220," ",""),"I","1"),"-",0)))</f>
        <v/>
      </c>
      <c r="E220" t="str">
        <f>IF(raw!E220="","",VALUE(SUBSTITUTE(SUBSTITUTE(SUBSTITUTE(raw!E220," ",""),"I","1"),"-",0)))</f>
        <v/>
      </c>
      <c r="F220" t="str">
        <f>IF(raw!F220="","",VALUE(SUBSTITUTE(SUBSTITUTE(SUBSTITUTE(raw!F220," ",""),"I","1"),"-",0)))</f>
        <v/>
      </c>
    </row>
    <row r="221" spans="1:6" x14ac:dyDescent="0.75">
      <c r="A221" t="str">
        <f>SUBSTITUTE(SUBSTITUTE(SUBSTITUTE(SUBSTITUTE(raw!A221, "oreo", "area"), "areo", "area"), "orea", "area"),"centrol", "central")</f>
        <v>The area</v>
      </c>
      <c r="B221">
        <f>IF(raw!B221="","",VALUE(SUBSTITUTE(SUBSTITUTE(SUBSTITUTE(raw!B221," ",""),"I","1"),"-",0)))</f>
        <v>410998</v>
      </c>
      <c r="C221">
        <f>IF(raw!C221="","",VALUE(SUBSTITUTE(SUBSTITUTE(SUBSTITUTE(raw!C221," ",""),"I","1"),"-",0)))</f>
        <v>165</v>
      </c>
      <c r="D221">
        <f>IF(raw!D221="","",VALUE(SUBSTITUTE(SUBSTITUTE(SUBSTITUTE(raw!D221," ",""),"I","1"),"-",0)))</f>
        <v>429</v>
      </c>
      <c r="E221">
        <f>IF(raw!E221="","",VALUE(SUBSTITUTE(SUBSTITUTE(SUBSTITUTE(raw!E221," ",""),"I","1"),"-",0)))</f>
        <v>2491</v>
      </c>
      <c r="F221">
        <f>IF(raw!F221="","",VALUE(SUBSTITUTE(SUBSTITUTE(SUBSTITUTE(raw!F221," ",""),"I","1"),"-",0)))</f>
        <v>958</v>
      </c>
    </row>
    <row r="222" spans="1:6" x14ac:dyDescent="0.75">
      <c r="A222" t="str">
        <f>SUBSTITUTE(SUBSTITUTE(SUBSTITUTE(SUBSTITUTE(raw!A222, "oreo", "area"), "areo", "area"), "orea", "area"),"centrol", "central")</f>
        <v>Bridgeport city</v>
      </c>
      <c r="B222">
        <f>IF(raw!B222="","",VALUE(SUBSTITUTE(SUBSTITUTE(SUBSTITUTE(raw!B222," ",""),"I","1"),"-",0)))</f>
        <v>142546</v>
      </c>
      <c r="C222">
        <f>IF(raw!C222="","",VALUE(SUBSTITUTE(SUBSTITUTE(SUBSTITUTE(raw!C222," ",""),"I","1"),"-",0)))</f>
        <v>15</v>
      </c>
      <c r="D222">
        <f>IF(raw!D222="","",VALUE(SUBSTITUTE(SUBSTITUTE(SUBSTITUTE(raw!D222," ",""),"I","1"),"-",0)))</f>
        <v>38</v>
      </c>
      <c r="E222">
        <f>IF(raw!E222="","",VALUE(SUBSTITUTE(SUBSTITUTE(SUBSTITUTE(raw!E222," ",""),"I","1"),"-",0)))</f>
        <v>9503</v>
      </c>
      <c r="F222">
        <f>IF(raw!F222="","",VALUE(SUBSTITUTE(SUBSTITUTE(SUBSTITUTE(raw!F222," ",""),"I","1"),"-",0)))</f>
        <v>3751</v>
      </c>
    </row>
    <row r="223" spans="1:6" x14ac:dyDescent="0.75">
      <c r="A223" t="str">
        <f>SUBSTITUTE(SUBSTITUTE(SUBSTITUTE(SUBSTITUTE(raw!A223, "oreo", "area"), "areo", "area"), "orea", "area"),"centrol", "central")</f>
        <v>Outside central city</v>
      </c>
      <c r="B223">
        <f>IF(raw!B223="","",VALUE(SUBSTITUTE(SUBSTITUTE(SUBSTITUTE(raw!B223," ",""),"I","1"),"-",0)))</f>
        <v>268452</v>
      </c>
      <c r="C223">
        <f>IF(raw!C223="","",VALUE(SUBSTITUTE(SUBSTITUTE(SUBSTITUTE(raw!C223," ",""),"I","1"),"-",0)))</f>
        <v>151</v>
      </c>
      <c r="D223">
        <f>IF(raw!D223="","",VALUE(SUBSTITUTE(SUBSTITUTE(SUBSTITUTE(raw!D223," ",""),"I","1"),"-",0)))</f>
        <v>390</v>
      </c>
      <c r="E223">
        <f>IF(raw!E223="","",VALUE(SUBSTITUTE(SUBSTITUTE(SUBSTITUTE(raw!E223," ",""),"I","1"),"-",0)))</f>
        <v>1778</v>
      </c>
      <c r="F223">
        <f>IF(raw!F223="","",VALUE(SUBSTITUTE(SUBSTITUTE(SUBSTITUTE(raw!F223," ",""),"I","1"),"-",0)))</f>
        <v>688</v>
      </c>
    </row>
    <row r="224" spans="1:6" x14ac:dyDescent="0.75">
      <c r="A224" t="str">
        <f>SUBSTITUTE(SUBSTITUTE(SUBSTITUTE(SUBSTITUTE(raw!A224, "oreo", "area"), "areo", "area"), "orea", "area"),"centrol", "central")</f>
        <v>BRISTOL, CONN.</v>
      </c>
      <c r="B224" t="str">
        <f>IF(raw!B224="","",VALUE(SUBSTITUTE(SUBSTITUTE(SUBSTITUTE(raw!B224," ",""),"I","1"),"-",0)))</f>
        <v/>
      </c>
      <c r="C224" t="str">
        <f>IF(raw!C224="","",VALUE(SUBSTITUTE(SUBSTITUTE(SUBSTITUTE(raw!C224," ",""),"I","1"),"-",0)))</f>
        <v/>
      </c>
      <c r="D224" t="str">
        <f>IF(raw!D224="","",VALUE(SUBSTITUTE(SUBSTITUTE(SUBSTITUTE(raw!D224," ",""),"I","1"),"-",0)))</f>
        <v/>
      </c>
      <c r="E224" t="str">
        <f>IF(raw!E224="","",VALUE(SUBSTITUTE(SUBSTITUTE(SUBSTITUTE(raw!E224," ",""),"I","1"),"-",0)))</f>
        <v/>
      </c>
      <c r="F224" t="str">
        <f>IF(raw!F224="","",VALUE(SUBSTITUTE(SUBSTITUTE(SUBSTITUTE(raw!F224," ",""),"I","1"),"-",0)))</f>
        <v/>
      </c>
    </row>
    <row r="225" spans="1:6" x14ac:dyDescent="0.75">
      <c r="A225" t="str">
        <f>SUBSTITUTE(SUBSTITUTE(SUBSTITUTE(SUBSTITUTE(raw!A225, "oreo", "area"), "areo", "area"), "orea", "area"),"centrol", "central")</f>
        <v>The area</v>
      </c>
      <c r="B225">
        <f>IF(raw!B225="","",VALUE(SUBSTITUTE(SUBSTITUTE(SUBSTITUTE(raw!B225," ",""),"I","1"),"-",0)))</f>
        <v>83601</v>
      </c>
      <c r="C225">
        <f>IF(raw!C225="","",VALUE(SUBSTITUTE(SUBSTITUTE(SUBSTITUTE(raw!C225," ",""),"I","1"),"-",0)))</f>
        <v>48</v>
      </c>
      <c r="D225">
        <f>IF(raw!D225="","",VALUE(SUBSTITUTE(SUBSTITUTE(SUBSTITUTE(raw!D225," ",""),"I","1"),"-",0)))</f>
        <v>125</v>
      </c>
      <c r="E225">
        <f>IF(raw!E225="","",VALUE(SUBSTITUTE(SUBSTITUTE(SUBSTITUTE(raw!E225," ",""),"I","1"),"-",0)))</f>
        <v>1742</v>
      </c>
      <c r="F225">
        <f>IF(raw!F225="","",VALUE(SUBSTITUTE(SUBSTITUTE(SUBSTITUTE(raw!F225," ",""),"I","1"),"-",0)))</f>
        <v>669</v>
      </c>
    </row>
    <row r="226" spans="1:6" x14ac:dyDescent="0.75">
      <c r="A226" t="str">
        <f>SUBSTITUTE(SUBSTITUTE(SUBSTITUTE(SUBSTITUTE(raw!A226, "oreo", "area"), "areo", "area"), "orea", "area"),"centrol", "central")</f>
        <v>Bristol city</v>
      </c>
      <c r="B226">
        <f>IF(raw!B226="","",VALUE(SUBSTITUTE(SUBSTITUTE(SUBSTITUTE(raw!B226," ",""),"I","1"),"-",0)))</f>
        <v>57370</v>
      </c>
      <c r="C226">
        <f>IF(raw!C226="","",VALUE(SUBSTITUTE(SUBSTITUTE(SUBSTITUTE(raw!C226," ",""),"I","1"),"-",0)))</f>
        <v>27</v>
      </c>
      <c r="D226">
        <f>IF(raw!D226="","",VALUE(SUBSTITUTE(SUBSTITUTE(SUBSTITUTE(raw!D226," ",""),"I","1"),"-",0)))</f>
        <v>69</v>
      </c>
      <c r="E226">
        <f>IF(raw!E226="","",VALUE(SUBSTITUTE(SUBSTITUTE(SUBSTITUTE(raw!E226," ",""),"I","1"),"-",0)))</f>
        <v>2125</v>
      </c>
      <c r="F226">
        <f>IF(raw!F226="","",VALUE(SUBSTITUTE(SUBSTITUTE(SUBSTITUTE(raw!F226," ",""),"I","1"),"-",0)))</f>
        <v>831</v>
      </c>
    </row>
    <row r="227" spans="1:6" x14ac:dyDescent="0.75">
      <c r="A227" t="str">
        <f>SUBSTITUTE(SUBSTITUTE(SUBSTITUTE(SUBSTITUTE(raw!A227, "oreo", "area"), "areo", "area"), "orea", "area"),"centrol", "central")</f>
        <v>Outside central city</v>
      </c>
      <c r="B227">
        <f>IF(raw!B227="","",VALUE(SUBSTITUTE(SUBSTITUTE(SUBSTITUTE(raw!B227," ",""),"I","1"),"-",0)))</f>
        <v>26231</v>
      </c>
      <c r="C227">
        <f>IF(raw!C227="","",VALUE(SUBSTITUTE(SUBSTITUTE(SUBSTITUTE(raw!C227," ",""),"I","1"),"-",0)))</f>
        <v>22</v>
      </c>
      <c r="D227">
        <f>IF(raw!D227="","",VALUE(SUBSTITUTE(SUBSTITUTE(SUBSTITUTE(raw!D227," ",""),"I","1"),"-",0)))</f>
        <v>56</v>
      </c>
      <c r="E227">
        <f>IF(raw!E227="","",VALUE(SUBSTITUTE(SUBSTITUTE(SUBSTITUTE(raw!E227," ",""),"I","1"),"-",0)))</f>
        <v>1192</v>
      </c>
      <c r="F227">
        <f>IF(raw!F227="","",VALUE(SUBSTITUTE(SUBSTITUTE(SUBSTITUTE(raw!F227," ",""),"I","1"),"-",0)))</f>
        <v>468</v>
      </c>
    </row>
    <row r="228" spans="1:6" x14ac:dyDescent="0.75">
      <c r="A228" t="str">
        <f>SUBSTITUTE(SUBSTITUTE(SUBSTITUTE(SUBSTITUTE(raw!A228, "oreo", "area"), "areo", "area"), "orea", "area"),"centrol", "central")</f>
        <v>BRISTOL, TENN.-BRISTOL, VA.</v>
      </c>
      <c r="B228" t="str">
        <f>IF(raw!B228="","",VALUE(SUBSTITUTE(SUBSTITUTE(SUBSTITUTE(raw!B228," ",""),"I","1"),"-",0)))</f>
        <v/>
      </c>
      <c r="C228" t="str">
        <f>IF(raw!C228="","",VALUE(SUBSTITUTE(SUBSTITUTE(SUBSTITUTE(raw!C228," ",""),"I","1"),"-",0)))</f>
        <v/>
      </c>
      <c r="D228" t="str">
        <f>IF(raw!D228="","",VALUE(SUBSTITUTE(SUBSTITUTE(SUBSTITUTE(raw!D228," ",""),"I","1"),"-",0)))</f>
        <v/>
      </c>
      <c r="E228" t="str">
        <f>IF(raw!E228="","",VALUE(SUBSTITUTE(SUBSTITUTE(SUBSTITUTE(raw!E228," ",""),"I","1"),"-",0)))</f>
        <v/>
      </c>
      <c r="F228" t="str">
        <f>IF(raw!F228="","",VALUE(SUBSTITUTE(SUBSTITUTE(SUBSTITUTE(raw!F228," ",""),"I","1"),"-",0)))</f>
        <v/>
      </c>
    </row>
    <row r="229" spans="1:6" x14ac:dyDescent="0.75">
      <c r="A229" t="str">
        <f>SUBSTITUTE(SUBSTITUTE(SUBSTITUTE(SUBSTITUTE(raw!A229, "oreo", "area"), "areo", "area"), "orea", "area"),"centrol", "central")</f>
        <v>The area</v>
      </c>
      <c r="B229">
        <f>IF(raw!B229="","",VALUE(SUBSTITUTE(SUBSTITUTE(SUBSTITUTE(raw!B229," ",""),"I","1"),"-",0)))</f>
        <v>53537</v>
      </c>
      <c r="C229">
        <f>IF(raw!C229="","",VALUE(SUBSTITUTE(SUBSTITUTE(SUBSTITUTE(raw!C229," ",""),"I","1"),"-",0)))</f>
        <v>52</v>
      </c>
      <c r="D229">
        <f>IF(raw!D229="","",VALUE(SUBSTITUTE(SUBSTITUTE(SUBSTITUTE(raw!D229," ",""),"I","1"),"-",0)))</f>
        <v>134</v>
      </c>
      <c r="E229">
        <f>IF(raw!E229="","",VALUE(SUBSTITUTE(SUBSTITUTE(SUBSTITUTE(raw!E229," ",""),"I","1"),"-",0)))</f>
        <v>1030</v>
      </c>
      <c r="F229">
        <f>IF(raw!F229="","",VALUE(SUBSTITUTE(SUBSTITUTE(SUBSTITUTE(raw!F229," ",""),"I","1"),"-",0)))</f>
        <v>400</v>
      </c>
    </row>
    <row r="230" spans="1:6" x14ac:dyDescent="0.75">
      <c r="A230" t="str">
        <f>SUBSTITUTE(SUBSTITUTE(SUBSTITUTE(SUBSTITUTE(raw!A230, "oreo", "area"), "areo", "area"), "orea", "area"),"centrol", "central")</f>
        <v>Inside central cities</v>
      </c>
      <c r="B230">
        <f>IF(raw!B230="","",VALUE(SUBSTITUTE(SUBSTITUTE(SUBSTITUTE(raw!B230," ",""),"I","1"),"-",0)))</f>
        <v>43028</v>
      </c>
      <c r="C230">
        <f>IF(raw!C230="","",VALUE(SUBSTITUTE(SUBSTITUTE(SUBSTITUTE(raw!C230," ",""),"I","1"),"-",0)))</f>
        <v>30</v>
      </c>
      <c r="D230">
        <f>IF(raw!D230="","",VALUE(SUBSTITUTE(SUBSTITUTE(SUBSTITUTE(raw!D230," ",""),"I","1"),"-",0)))</f>
        <v>78</v>
      </c>
      <c r="E230">
        <f>IF(raw!E230="","",VALUE(SUBSTITUTE(SUBSTITUTE(SUBSTITUTE(raw!E230," ",""),"I","1"),"-",0)))</f>
        <v>1434</v>
      </c>
      <c r="F230">
        <f>IF(raw!F230="","",VALUE(SUBSTITUTE(SUBSTITUTE(SUBSTITUTE(raw!F230," ",""),"I","1"),"-",0)))</f>
        <v>552</v>
      </c>
    </row>
    <row r="231" spans="1:6" x14ac:dyDescent="0.75">
      <c r="A231" t="str">
        <f>SUBSTITUTE(SUBSTITUTE(SUBSTITUTE(SUBSTITUTE(raw!A231, "oreo", "area"), "areo", "area"), "orea", "area"),"centrol", "central")</f>
        <v>Bristol city, Tenn.</v>
      </c>
      <c r="B231">
        <f>IF(raw!B231="","",VALUE(SUBSTITUTE(SUBSTITUTE(SUBSTITUTE(raw!B231," ",""),"I","1"),"-",0)))</f>
        <v>23986</v>
      </c>
      <c r="C231">
        <f>IF(raw!C231="","",VALUE(SUBSTITUTE(SUBSTITUTE(SUBSTITUTE(raw!C231," ",""),"I","1"),"-",0)))</f>
        <v>18</v>
      </c>
      <c r="D231">
        <f>IF(raw!D231="","",VALUE(SUBSTITUTE(SUBSTITUTE(SUBSTITUTE(raw!D231," ",""),"I","1"),"-",0)))</f>
        <v>48</v>
      </c>
      <c r="E231">
        <f>IF(raw!E231="","",VALUE(SUBSTITUTE(SUBSTITUTE(SUBSTITUTE(raw!E231," ",""),"I","1"),"-",0)))</f>
        <v>1333</v>
      </c>
      <c r="F231">
        <f>IF(raw!F231="","",VALUE(SUBSTITUTE(SUBSTITUTE(SUBSTITUTE(raw!F231," ",""),"I","1"),"-",0)))</f>
        <v>500</v>
      </c>
    </row>
    <row r="232" spans="1:6" x14ac:dyDescent="0.75">
      <c r="A232" t="str">
        <f>SUBSTITUTE(SUBSTITUTE(SUBSTITUTE(SUBSTITUTE(raw!A232, "oreo", "area"), "areo", "area"), "orea", "area"),"centrol", "central")</f>
        <v>Bristol city, Vo</v>
      </c>
      <c r="B232">
        <f>IF(raw!B232="","",VALUE(SUBSTITUTE(SUBSTITUTE(SUBSTITUTE(raw!B232," ",""),"I","1"),"-",0)))</f>
        <v>19042</v>
      </c>
      <c r="C232">
        <f>IF(raw!C232="","",VALUE(SUBSTITUTE(SUBSTITUTE(SUBSTITUTE(raw!C232," ",""),"I","1"),"-",0)))</f>
        <v>12</v>
      </c>
      <c r="D232">
        <f>IF(raw!D232="","",VALUE(SUBSTITUTE(SUBSTITUTE(SUBSTITUTE(raw!D232," ",""),"I","1"),"-",0)))</f>
        <v>30</v>
      </c>
      <c r="E232">
        <f>IF(raw!E232="","",VALUE(SUBSTITUTE(SUBSTITUTE(SUBSTITUTE(raw!E232," ",""),"I","1"),"-",0)))</f>
        <v>1587</v>
      </c>
      <c r="F232">
        <f>IF(raw!F232="","",VALUE(SUBSTITUTE(SUBSTITUTE(SUBSTITUTE(raw!F232," ",""),"I","1"),"-",0)))</f>
        <v>635</v>
      </c>
    </row>
    <row r="233" spans="1:6" x14ac:dyDescent="0.75">
      <c r="A233" t="str">
        <f>SUBSTITUTE(SUBSTITUTE(SUBSTITUTE(SUBSTITUTE(raw!A233, "oreo", "area"), "areo", "area"), "orea", "area"),"centrol", "central")</f>
        <v>Outside central cities</v>
      </c>
      <c r="B233">
        <f>IF(raw!B233="","",VALUE(SUBSTITUTE(SUBSTITUTE(SUBSTITUTE(raw!B233," ",""),"I","1"),"-",0)))</f>
        <v>10509</v>
      </c>
      <c r="C233">
        <f>IF(raw!C233="","",VALUE(SUBSTITUTE(SUBSTITUTE(SUBSTITUTE(raw!C233," ",""),"I","1"),"-",0)))</f>
        <v>22</v>
      </c>
      <c r="D233">
        <f>IF(raw!D233="","",VALUE(SUBSTITUTE(SUBSTITUTE(SUBSTITUTE(raw!D233," ",""),"I","1"),"-",0)))</f>
        <v>57</v>
      </c>
      <c r="E233">
        <f>IF(raw!E233="","",VALUE(SUBSTITUTE(SUBSTITUTE(SUBSTITUTE(raw!E233," ",""),"I","1"),"-",0)))</f>
        <v>478</v>
      </c>
      <c r="F233">
        <f>IF(raw!F233="","",VALUE(SUBSTITUTE(SUBSTITUTE(SUBSTITUTE(raw!F233," ",""),"I","1"),"-",0)))</f>
        <v>184</v>
      </c>
    </row>
    <row r="234" spans="1:6" x14ac:dyDescent="0.75">
      <c r="A234" t="str">
        <f>SUBSTITUTE(SUBSTITUTE(SUBSTITUTE(SUBSTITUTE(raw!A234, "oreo", "area"), "areo", "area"), "orea", "area"),"centrol", "central")</f>
        <v>That part of the area in Tennessee</v>
      </c>
      <c r="B234">
        <f>IF(raw!B234="","",VALUE(SUBSTITUTE(SUBSTITUTE(SUBSTITUTE(raw!B234," ",""),"I","1"),"-",0)))</f>
        <v>33356</v>
      </c>
      <c r="C234">
        <f>IF(raw!C234="","",VALUE(SUBSTITUTE(SUBSTITUTE(SUBSTITUTE(raw!C234," ",""),"I","1"),"-",0)))</f>
        <v>38</v>
      </c>
      <c r="D234">
        <f>IF(raw!D234="","",VALUE(SUBSTITUTE(SUBSTITUTE(SUBSTITUTE(raw!D234," ",""),"I","1"),"-",0)))</f>
        <v>98</v>
      </c>
      <c r="E234">
        <f>IF(raw!E234="","",VALUE(SUBSTITUTE(SUBSTITUTE(SUBSTITUTE(raw!E234," ",""),"I","1"),"-",0)))</f>
        <v>878</v>
      </c>
      <c r="F234">
        <f>IF(raw!F234="","",VALUE(SUBSTITUTE(SUBSTITUTE(SUBSTITUTE(raw!F234," ",""),"I","1"),"-",0)))</f>
        <v>340</v>
      </c>
    </row>
    <row r="235" spans="1:6" x14ac:dyDescent="0.75">
      <c r="A235" t="str">
        <f>SUBSTITUTE(SUBSTITUTE(SUBSTITUTE(SUBSTITUTE(raw!A235, "oreo", "area"), "areo", "area"), "orea", "area"),"centrol", "central")</f>
        <v>That part of the area in Virginia</v>
      </c>
      <c r="B235">
        <f>IF(raw!B235="","",VALUE(SUBSTITUTE(SUBSTITUTE(SUBSTITUTE(raw!B235," ",""),"I","1"),"-",0)))</f>
        <v>20181</v>
      </c>
      <c r="C235">
        <f>IF(raw!C235="","",VALUE(SUBSTITUTE(SUBSTITUTE(SUBSTITUTE(raw!C235," ",""),"I","1"),"-",0)))</f>
        <v>14</v>
      </c>
      <c r="D235">
        <f>IF(raw!D235="","",VALUE(SUBSTITUTE(SUBSTITUTE(SUBSTITUTE(raw!D235," ",""),"I","1"),"-",0)))</f>
        <v>36</v>
      </c>
      <c r="E235">
        <f>IF(raw!E235="","",VALUE(SUBSTITUTE(SUBSTITUTE(SUBSTITUTE(raw!E235," ",""),"I","1"),"-",0)))</f>
        <v>1442</v>
      </c>
      <c r="F235">
        <f>IF(raw!F235="","",VALUE(SUBSTITUTE(SUBSTITUTE(SUBSTITUTE(raw!F235," ",""),"I","1"),"-",0)))</f>
        <v>561</v>
      </c>
    </row>
    <row r="236" spans="1:6" x14ac:dyDescent="0.75">
      <c r="A236" t="str">
        <f>SUBSTITUTE(SUBSTITUTE(SUBSTITUTE(SUBSTITUTE(raw!A236, "oreo", "area"), "areo", "area"), "orea", "area"),"centrol", "central")</f>
        <v>BROCKTON, MASS.</v>
      </c>
      <c r="B236" t="str">
        <f>IF(raw!B236="","",VALUE(SUBSTITUTE(SUBSTITUTE(SUBSTITUTE(raw!B236," ",""),"I","1"),"-",0)))</f>
        <v/>
      </c>
      <c r="C236" t="str">
        <f>IF(raw!C236="","",VALUE(SUBSTITUTE(SUBSTITUTE(SUBSTITUTE(raw!C236," ",""),"I","1"),"-",0)))</f>
        <v/>
      </c>
      <c r="D236" t="str">
        <f>IF(raw!D236="","",VALUE(SUBSTITUTE(SUBSTITUTE(SUBSTITUTE(raw!D236," ",""),"I","1"),"-",0)))</f>
        <v/>
      </c>
      <c r="E236" t="str">
        <f>IF(raw!E236="","",VALUE(SUBSTITUTE(SUBSTITUTE(SUBSTITUTE(raw!E236," ",""),"I","1"),"-",0)))</f>
        <v/>
      </c>
      <c r="F236" t="str">
        <f>IF(raw!F236="","",VALUE(SUBSTITUTE(SUBSTITUTE(SUBSTITUTE(raw!F236," ",""),"I","1"),"-",0)))</f>
        <v/>
      </c>
    </row>
    <row r="237" spans="1:6" x14ac:dyDescent="0.75">
      <c r="A237" t="str">
        <f>SUBSTITUTE(SUBSTITUTE(SUBSTITUTE(SUBSTITUTE(raw!A237, "oreo", "area"), "areo", "area"), "orea", "area"),"centrol", "central")</f>
        <v>The area</v>
      </c>
      <c r="B237">
        <f>IF(raw!B237="","",VALUE(SUBSTITUTE(SUBSTITUTE(SUBSTITUTE(raw!B237," ",""),"I","1"),"-",0)))</f>
        <v>177784</v>
      </c>
      <c r="C237">
        <f>IF(raw!C237="","",VALUE(SUBSTITUTE(SUBSTITUTE(SUBSTITUTE(raw!C237," ",""),"I","1"),"-",0)))</f>
        <v>64</v>
      </c>
      <c r="D237">
        <f>IF(raw!D237="","",VALUE(SUBSTITUTE(SUBSTITUTE(SUBSTITUTE(raw!D237," ",""),"I","1"),"-",0)))</f>
        <v>165</v>
      </c>
      <c r="E237">
        <f>IF(raw!E237="","",VALUE(SUBSTITUTE(SUBSTITUTE(SUBSTITUTE(raw!E237," ",""),"I","1"),"-",0)))</f>
        <v>2778</v>
      </c>
      <c r="F237">
        <f>IF(raw!F237="","",VALUE(SUBSTITUTE(SUBSTITUTE(SUBSTITUTE(raw!F237," ",""),"I","1"),"-",0)))</f>
        <v>77</v>
      </c>
    </row>
    <row r="238" spans="1:6" x14ac:dyDescent="0.75">
      <c r="A238" t="str">
        <f>SUBSTITUTE(SUBSTITUTE(SUBSTITUTE(SUBSTITUTE(raw!A238, "oreo", "area"), "areo", "area"), "orea", "area"),"centrol", "central")</f>
        <v>Brockton city</v>
      </c>
      <c r="B238">
        <f>IF(raw!B238="","",VALUE(SUBSTITUTE(SUBSTITUTE(SUBSTITUTE(raw!B238," ",""),"I","1"),"-",0)))</f>
        <v>95172</v>
      </c>
      <c r="C238">
        <f>IF(raw!C238="","",VALUE(SUBSTITUTE(SUBSTITUTE(SUBSTITUTE(raw!C238," ",""),"I","1"),"-",0)))</f>
        <v>22</v>
      </c>
      <c r="D238">
        <f>IF(raw!D238="","",VALUE(SUBSTITUTE(SUBSTITUTE(SUBSTITUTE(raw!D238," ",""),"I","1"),"-",0)))</f>
        <v>56</v>
      </c>
      <c r="E238">
        <f>IF(raw!E238="","",VALUE(SUBSTITUTE(SUBSTITUTE(SUBSTITUTE(raw!E238," ",""),"I","1"),"-",0)))</f>
        <v>4326</v>
      </c>
      <c r="F238">
        <f>IF(raw!F238="","",VALUE(SUBSTITUTE(SUBSTITUTE(SUBSTITUTE(raw!F238," ",""),"I","1"),"-",0)))</f>
        <v>700</v>
      </c>
    </row>
    <row r="239" spans="1:6" x14ac:dyDescent="0.75">
      <c r="A239" t="str">
        <f>SUBSTITUTE(SUBSTITUTE(SUBSTITUTE(SUBSTITUTE(raw!A239, "oreo", "area"), "areo", "area"), "orea", "area"),"centrol", "central")</f>
        <v>Outside central city</v>
      </c>
      <c r="B239">
        <f>IF(raw!B239="","",VALUE(SUBSTITUTE(SUBSTITUTE(SUBSTITUTE(raw!B239," ",""),"I","1"),"-",0)))</f>
        <v>82612</v>
      </c>
      <c r="C239">
        <f>IF(raw!C239="","",VALUE(SUBSTITUTE(SUBSTITUTE(SUBSTITUTE(raw!C239," ",""),"I","1"),"-",0)))</f>
        <v>42</v>
      </c>
      <c r="D239">
        <f>IF(raw!D239="","",VALUE(SUBSTITUTE(SUBSTITUTE(SUBSTITUTE(raw!D239," ",""),"I","1"),"-",0)))</f>
        <v>109</v>
      </c>
      <c r="E239">
        <f>IF(raw!E239="","",VALUE(SUBSTITUTE(SUBSTITUTE(SUBSTITUTE(raw!E239," ",""),"I","1"),"-",0)))</f>
        <v>1967</v>
      </c>
      <c r="F239">
        <f>IF(raw!F239="","",VALUE(SUBSTITUTE(SUBSTITUTE(SUBSTITUTE(raw!F239," ",""),"I","1"),"-",0)))</f>
        <v>758</v>
      </c>
    </row>
    <row r="240" spans="1:6" x14ac:dyDescent="0.75">
      <c r="A240" t="str">
        <f>SUBSTITUTE(SUBSTITUTE(SUBSTITUTE(SUBSTITUTE(raw!A240, "oreo", "area"), "areo", "area"), "orea", "area"),"centrol", "central")</f>
        <v>BROWNSVILLE, TEX.</v>
      </c>
      <c r="B240" t="str">
        <f>IF(raw!B240="","",VALUE(SUBSTITUTE(SUBSTITUTE(SUBSTITUTE(raw!B240," ",""),"I","1"),"-",0)))</f>
        <v/>
      </c>
      <c r="C240" t="str">
        <f>IF(raw!C240="","",VALUE(SUBSTITUTE(SUBSTITUTE(SUBSTITUTE(raw!C240," ",""),"I","1"),"-",0)))</f>
        <v/>
      </c>
      <c r="D240" t="str">
        <f>IF(raw!D240="","",VALUE(SUBSTITUTE(SUBSTITUTE(SUBSTITUTE(raw!D240," ",""),"I","1"),"-",0)))</f>
        <v/>
      </c>
      <c r="E240" t="str">
        <f>IF(raw!E240="","",VALUE(SUBSTITUTE(SUBSTITUTE(SUBSTITUTE(raw!E240," ",""),"I","1"),"-",0)))</f>
        <v/>
      </c>
      <c r="F240" t="str">
        <f>IF(raw!F240="","",VALUE(SUBSTITUTE(SUBSTITUTE(SUBSTITUTE(raw!F240," ",""),"I","1"),"-",0)))</f>
        <v/>
      </c>
    </row>
    <row r="241" spans="1:6" x14ac:dyDescent="0.75">
      <c r="A241" t="str">
        <f>SUBSTITUTE(SUBSTITUTE(SUBSTITUTE(SUBSTITUTE(raw!A241, "oreo", "area"), "areo", "area"), "orea", "area"),"centrol", "central")</f>
        <v>The area</v>
      </c>
      <c r="B241">
        <f>IF(raw!B241="","",VALUE(SUBSTITUTE(SUBSTITUTE(SUBSTITUTE(raw!B241," ",""),"I","1"),"-",0)))</f>
        <v>91611</v>
      </c>
      <c r="C241">
        <f>IF(raw!C241="","",VALUE(SUBSTITUTE(SUBSTITUTE(SUBSTITUTE(raw!C241," ",""),"I","1"),"-",0)))</f>
        <v>31</v>
      </c>
      <c r="D241">
        <f>IF(raw!D241="","",VALUE(SUBSTITUTE(SUBSTITUTE(SUBSTITUTE(raw!D241," ",""),"I","1"),"-",0)))</f>
        <v>81</v>
      </c>
      <c r="E241">
        <f>IF(raw!E241="","",VALUE(SUBSTITUTE(SUBSTITUTE(SUBSTITUTE(raw!E241," ",""),"I","1"),"-",0)))</f>
        <v>2955</v>
      </c>
      <c r="F241">
        <f>IF(raw!F241="","",VALUE(SUBSTITUTE(SUBSTITUTE(SUBSTITUTE(raw!F241," ",""),"I","1"),"-",0)))</f>
        <v>131</v>
      </c>
    </row>
    <row r="242" spans="1:6" x14ac:dyDescent="0.75">
      <c r="A242" t="str">
        <f>SUBSTITUTE(SUBSTITUTE(SUBSTITUTE(SUBSTITUTE(raw!A242, "oreo", "area"), "areo", "area"), "orea", "area"),"centrol", "central")</f>
        <v>Brownsville city</v>
      </c>
      <c r="B242">
        <f>IF(raw!B242="","",VALUE(SUBSTITUTE(SUBSTITUTE(SUBSTITUTE(raw!B242," ",""),"I","1"),"-",0)))</f>
        <v>84997</v>
      </c>
      <c r="C242">
        <f>IF(raw!C242="","",VALUE(SUBSTITUTE(SUBSTITUTE(SUBSTITUTE(raw!C242," ",""),"I","1"),"-",0)))</f>
        <v>28</v>
      </c>
      <c r="D242">
        <f>IF(raw!D242="","",VALUE(SUBSTITUTE(SUBSTITUTE(SUBSTITUTE(raw!D242," ",""),"I","1"),"-",0)))</f>
        <v>72</v>
      </c>
      <c r="E242">
        <f>IF(raw!E242="","",VALUE(SUBSTITUTE(SUBSTITUTE(SUBSTITUTE(raw!E242," ",""),"I","1"),"-",0)))</f>
        <v>3036</v>
      </c>
      <c r="F242">
        <f>IF(raw!F242="","",VALUE(SUBSTITUTE(SUBSTITUTE(SUBSTITUTE(raw!F242," ",""),"I","1"),"-",0)))</f>
        <v>181</v>
      </c>
    </row>
    <row r="243" spans="1:6" x14ac:dyDescent="0.75">
      <c r="A243" t="str">
        <f>SUBSTITUTE(SUBSTITUTE(SUBSTITUTE(SUBSTITUTE(raw!A243, "oreo", "area"), "areo", "area"), "orea", "area"),"centrol", "central")</f>
        <v>Outside central city</v>
      </c>
      <c r="B243">
        <f>IF(raw!B243="","",VALUE(SUBSTITUTE(SUBSTITUTE(SUBSTITUTE(raw!B243," ",""),"I","1"),"-",0)))</f>
        <v>6614</v>
      </c>
      <c r="C243">
        <f>IF(raw!C243="","",VALUE(SUBSTITUTE(SUBSTITUTE(SUBSTITUTE(raw!C243," ",""),"I","1"),"-",0)))</f>
        <v>3</v>
      </c>
      <c r="D243">
        <f>IF(raw!D243="","",VALUE(SUBSTITUTE(SUBSTITUTE(SUBSTITUTE(raw!D243," ",""),"I","1"),"-",0)))</f>
        <v>8</v>
      </c>
      <c r="E243">
        <f>IF(raw!E243="","",VALUE(SUBSTITUTE(SUBSTITUTE(SUBSTITUTE(raw!E243," ",""),"I","1"),"-",0)))</f>
        <v>2205</v>
      </c>
      <c r="F243">
        <f>IF(raw!F243="","",VALUE(SUBSTITUTE(SUBSTITUTE(SUBSTITUTE(raw!F243," ",""),"I","1"),"-",0)))</f>
        <v>827</v>
      </c>
    </row>
    <row r="244" spans="1:6" x14ac:dyDescent="0.75">
      <c r="A244" t="str">
        <f>SUBSTITUTE(SUBSTITUTE(SUBSTITUTE(SUBSTITUTE(raw!A244, "oreo", "area"), "areo", "area"), "orea", "area"),"centrol", "central")</f>
        <v>BRYAN-COLLEGE STATION, TEX.</v>
      </c>
      <c r="B244" t="str">
        <f>IF(raw!B244="","",VALUE(SUBSTITUTE(SUBSTITUTE(SUBSTITUTE(raw!B244," ",""),"I","1"),"-",0)))</f>
        <v/>
      </c>
      <c r="C244" t="str">
        <f>IF(raw!C244="","",VALUE(SUBSTITUTE(SUBSTITUTE(SUBSTITUTE(raw!C244," ",""),"I","1"),"-",0)))</f>
        <v/>
      </c>
      <c r="D244" t="str">
        <f>IF(raw!D244="","",VALUE(SUBSTITUTE(SUBSTITUTE(SUBSTITUTE(raw!D244," ",""),"I","1"),"-",0)))</f>
        <v/>
      </c>
      <c r="E244" t="str">
        <f>IF(raw!E244="","",VALUE(SUBSTITUTE(SUBSTITUTE(SUBSTITUTE(raw!E244," ",""),"I","1"),"-",0)))</f>
        <v/>
      </c>
      <c r="F244" t="str">
        <f>IF(raw!F244="","",VALUE(SUBSTITUTE(SUBSTITUTE(SUBSTITUTE(raw!F244," ",""),"I","1"),"-",0)))</f>
        <v/>
      </c>
    </row>
    <row r="245" spans="1:6" x14ac:dyDescent="0.75">
      <c r="A245" t="str">
        <f>SUBSTITUTE(SUBSTITUTE(SUBSTITUTE(SUBSTITUTE(raw!A245, "oreo", "area"), "areo", "area"), "orea", "area"),"centrol", "central")</f>
        <v>The area</v>
      </c>
      <c r="B245">
        <f>IF(raw!B245="","",VALUE(SUBSTITUTE(SUBSTITUTE(SUBSTITUTE(raw!B245," ",""),"I","1"),"-",0)))</f>
        <v>83036</v>
      </c>
      <c r="C245">
        <f>IF(raw!C245="","",VALUE(SUBSTITUTE(SUBSTITUTE(SUBSTITUTE(raw!C245," ",""),"I","1"),"-",0)))</f>
        <v>48</v>
      </c>
      <c r="D245">
        <f>IF(raw!D245="","",VALUE(SUBSTITUTE(SUBSTITUTE(SUBSTITUTE(raw!D245," ",""),"I","1"),"-",0)))</f>
        <v>123</v>
      </c>
      <c r="E245">
        <f>IF(raw!E245="","",VALUE(SUBSTITUTE(SUBSTITUTE(SUBSTITUTE(raw!E245," ",""),"I","1"),"-",0)))</f>
        <v>1730</v>
      </c>
      <c r="F245">
        <f>IF(raw!F245="","",VALUE(SUBSTITUTE(SUBSTITUTE(SUBSTITUTE(raw!F245," ",""),"I","1"),"-",0)))</f>
        <v>675</v>
      </c>
    </row>
    <row r="246" spans="1:6" x14ac:dyDescent="0.75">
      <c r="A246" t="str">
        <f>SUBSTITUTE(SUBSTITUTE(SUBSTITUTE(SUBSTITUTE(raw!A246, "oreo", "area"), "areo", "area"), "orea", "area"),"centrol", "central")</f>
        <v>Inside central cities</v>
      </c>
      <c r="B246">
        <f>IF(raw!B246="","",VALUE(SUBSTITUTE(SUBSTITUTE(SUBSTITUTE(raw!B246," ",""),"I","1"),"-",0)))</f>
        <v>81609</v>
      </c>
      <c r="C246">
        <f>IF(raw!C246="","",VALUE(SUBSTITUTE(SUBSTITUTE(SUBSTITUTE(raw!C246," ",""),"I","1"),"-",0)))</f>
        <v>47</v>
      </c>
      <c r="D246">
        <f>IF(raw!D246="","",VALUE(SUBSTITUTE(SUBSTITUTE(SUBSTITUTE(raw!D246," ",""),"I","1"),"-",0)))</f>
        <v>123</v>
      </c>
      <c r="E246">
        <f>IF(raw!E246="","",VALUE(SUBSTITUTE(SUBSTITUTE(SUBSTITUTE(raw!E246," ",""),"I","1"),"-",0)))</f>
        <v>736</v>
      </c>
      <c r="F246">
        <f>IF(raw!F246="","",VALUE(SUBSTITUTE(SUBSTITUTE(SUBSTITUTE(raw!F246," ",""),"I","1"),"-",0)))</f>
        <v>663</v>
      </c>
    </row>
    <row r="247" spans="1:6" x14ac:dyDescent="0.75">
      <c r="A247" t="str">
        <f>SUBSTITUTE(SUBSTITUTE(SUBSTITUTE(SUBSTITUTE(raw!A247, "oreo", "area"), "areo", "area"), "orea", "area"),"centrol", "central")</f>
        <v>Bryan city</v>
      </c>
      <c r="B247">
        <f>IF(raw!B247="","",VALUE(SUBSTITUTE(SUBSTITUTE(SUBSTITUTE(raw!B247," ",""),"I","1"),"-",0)))</f>
        <v>44337</v>
      </c>
      <c r="C247">
        <f>IF(raw!C247="","",VALUE(SUBSTITUTE(SUBSTITUTE(SUBSTITUTE(raw!C247," ",""),"I","1"),"-",0)))</f>
        <v>23</v>
      </c>
      <c r="D247">
        <f>IF(raw!D247="","",VALUE(SUBSTITUTE(SUBSTITUTE(SUBSTITUTE(raw!D247," ",""),"I","1"),"-",0)))</f>
        <v>61</v>
      </c>
      <c r="E247">
        <f>IF(raw!E247="","",VALUE(SUBSTITUTE(SUBSTITUTE(SUBSTITUTE(raw!E247," ",""),"I","1"),"-",0)))</f>
        <v>1928</v>
      </c>
      <c r="F247">
        <f>IF(raw!F247="","",VALUE(SUBSTITUTE(SUBSTITUTE(SUBSTITUTE(raw!F247," ",""),"I","1"),"-",0)))</f>
        <v>727</v>
      </c>
    </row>
    <row r="248" spans="1:6" x14ac:dyDescent="0.75">
      <c r="A248" t="str">
        <f>SUBSTITUTE(SUBSTITUTE(SUBSTITUTE(SUBSTITUTE(raw!A248, "oreo", "area"), "areo", "area"), "orea", "area"),"centrol", "central")</f>
        <v>College Station city</v>
      </c>
      <c r="B248">
        <f>IF(raw!B248="","",VALUE(SUBSTITUTE(SUBSTITUTE(SUBSTITUTE(raw!B248," ",""),"I","1"),"-",0)))</f>
        <v>37272</v>
      </c>
      <c r="C248">
        <f>IF(raw!C248="","",VALUE(SUBSTITUTE(SUBSTITUTE(SUBSTITUTE(raw!C248," ",""),"I","1"),"-",0)))</f>
        <v>24</v>
      </c>
      <c r="D248">
        <f>IF(raw!D248="","",VALUE(SUBSTITUTE(SUBSTITUTE(SUBSTITUTE(raw!D248," ",""),"I","1"),"-",0)))</f>
        <v>62</v>
      </c>
      <c r="E248">
        <f>IF(raw!E248="","",VALUE(SUBSTITUTE(SUBSTITUTE(SUBSTITUTE(raw!E248," ",""),"I","1"),"-",0)))</f>
        <v>1553</v>
      </c>
      <c r="F248">
        <f>IF(raw!F248="","",VALUE(SUBSTITUTE(SUBSTITUTE(SUBSTITUTE(raw!F248," ",""),"I","1"),"-",0)))</f>
        <v>601</v>
      </c>
    </row>
    <row r="249" spans="1:6" x14ac:dyDescent="0.75">
      <c r="A249" t="str">
        <f>SUBSTITUTE(SUBSTITUTE(SUBSTITUTE(SUBSTITUTE(raw!A249, "oreo", "area"), "areo", "area"), "orea", "area"),"centrol", "central")</f>
        <v>Outside central cities</v>
      </c>
      <c r="B249">
        <f>IF(raw!B249="","",VALUE(SUBSTITUTE(SUBSTITUTE(SUBSTITUTE(raw!B249," ",""),"I","1"),"-",0)))</f>
        <v>1427</v>
      </c>
      <c r="C249">
        <f>IF(raw!C249="","",VALUE(SUBSTITUTE(SUBSTITUTE(SUBSTITUTE(raw!C249," ",""),"I","1"),"-",0)))</f>
        <v>0</v>
      </c>
      <c r="D249">
        <f>IF(raw!D249="","",VALUE(SUBSTITUTE(SUBSTITUTE(SUBSTITUTE(raw!D249," ",""),"I","1"),"-",0)))</f>
        <v>1</v>
      </c>
      <c r="E249">
        <f>IF(raw!E249="","",VALUE(SUBSTITUTE(SUBSTITUTE(SUBSTITUTE(raw!E249," ",""),"I","1"),"-",0)))</f>
        <v>0</v>
      </c>
      <c r="F249">
        <f>IF(raw!F249="","",VALUE(SUBSTITUTE(SUBSTITUTE(SUBSTITUTE(raw!F249," ",""),"I","1"),"-",0)))</f>
        <v>1427</v>
      </c>
    </row>
    <row r="250" spans="1:6" x14ac:dyDescent="0.75">
      <c r="A250" t="str">
        <f>SUBSTITUTE(SUBSTITUTE(SUBSTITUTE(SUBSTITUTE(raw!A250, "oreo", "area"), "areo", "area"), "orea", "area"),"centrol", "central")</f>
        <v>BUFFALO, N.Y.</v>
      </c>
      <c r="B250" t="str">
        <f>IF(raw!B250="","",VALUE(SUBSTITUTE(SUBSTITUTE(SUBSTITUTE(raw!B250," ",""),"I","1"),"-",0)))</f>
        <v/>
      </c>
      <c r="C250" t="str">
        <f>IF(raw!C250="","",VALUE(SUBSTITUTE(SUBSTITUTE(SUBSTITUTE(raw!C250," ",""),"I","1"),"-",0)))</f>
        <v/>
      </c>
      <c r="D250" t="str">
        <f>IF(raw!D250="","",VALUE(SUBSTITUTE(SUBSTITUTE(SUBSTITUTE(raw!D250," ",""),"I","1"),"-",0)))</f>
        <v/>
      </c>
      <c r="E250" t="str">
        <f>IF(raw!E250="","",VALUE(SUBSTITUTE(SUBSTITUTE(SUBSTITUTE(raw!E250," ",""),"I","1"),"-",0)))</f>
        <v/>
      </c>
      <c r="F250" t="str">
        <f>IF(raw!F250="","",VALUE(SUBSTITUTE(SUBSTITUTE(SUBSTITUTE(raw!F250," ",""),"I","1"),"-",0)))</f>
        <v/>
      </c>
    </row>
    <row r="251" spans="1:6" x14ac:dyDescent="0.75">
      <c r="A251" t="str">
        <f>SUBSTITUTE(SUBSTITUTE(SUBSTITUTE(SUBSTITUTE(raw!A251, "oreo", "area"), "areo", "area"), "orea", "area"),"centrol", "central")</f>
        <v>The area</v>
      </c>
      <c r="B251">
        <f>IF(raw!B251="","",VALUE(SUBSTITUTE(SUBSTITUTE(SUBSTITUTE(raw!B251," ",""),"I","1"),"-",0)))</f>
        <v>1002285</v>
      </c>
      <c r="C251">
        <f>IF(raw!C251="","",VALUE(SUBSTITUTE(SUBSTITUTE(SUBSTITUTE(raw!C251," ",""),"I","1"),"-",0)))</f>
        <v>266</v>
      </c>
      <c r="D251">
        <f>IF(raw!D251="","",VALUE(SUBSTITUTE(SUBSTITUTE(SUBSTITUTE(raw!D251," ",""),"I","1"),"-",0)))</f>
        <v>689</v>
      </c>
      <c r="E251">
        <f>IF(raw!E251="","",VALUE(SUBSTITUTE(SUBSTITUTE(SUBSTITUTE(raw!E251," ",""),"I","1"),"-",0)))</f>
        <v>3768</v>
      </c>
      <c r="F251">
        <f>IF(raw!F251="","",VALUE(SUBSTITUTE(SUBSTITUTE(SUBSTITUTE(raw!F251," ",""),"I","1"),"-",0)))</f>
        <v>1455</v>
      </c>
    </row>
    <row r="252" spans="1:6" x14ac:dyDescent="0.75">
      <c r="A252" t="str">
        <f>SUBSTITUTE(SUBSTITUTE(SUBSTITUTE(SUBSTITUTE(raw!A252, "oreo", "area"), "areo", "area"), "orea", "area"),"centrol", "central")</f>
        <v>Buffalo city</v>
      </c>
      <c r="B252">
        <f>IF(raw!B252="","",VALUE(SUBSTITUTE(SUBSTITUTE(SUBSTITUTE(raw!B252," ",""),"I","1"),"-",0)))</f>
        <v>357870</v>
      </c>
      <c r="C252">
        <f>IF(raw!C252="","",VALUE(SUBSTITUTE(SUBSTITUTE(SUBSTITUTE(raw!C252," ",""),"I","1"),"-",0)))</f>
        <v>42</v>
      </c>
      <c r="D252">
        <f>IF(raw!D252="","",VALUE(SUBSTITUTE(SUBSTITUTE(SUBSTITUTE(raw!D252," ",""),"I","1"),"-",0)))</f>
        <v>108</v>
      </c>
      <c r="E252">
        <f>IF(raw!E252="","",VALUE(SUBSTITUTE(SUBSTITUTE(SUBSTITUTE(raw!E252," ",""),"I","1"),"-",0)))</f>
        <v>8521</v>
      </c>
      <c r="F252">
        <f>IF(raw!F252="","",VALUE(SUBSTITUTE(SUBSTITUTE(SUBSTITUTE(raw!F252," ",""),"I","1"),"-",0)))</f>
        <v>3314</v>
      </c>
    </row>
    <row r="253" spans="1:6" x14ac:dyDescent="0.75">
      <c r="A253" t="str">
        <f>SUBSTITUTE(SUBSTITUTE(SUBSTITUTE(SUBSTITUTE(raw!A253, "oreo", "area"), "areo", "area"), "orea", "area"),"centrol", "central")</f>
        <v>Outside central city</v>
      </c>
      <c r="B253">
        <f>IF(raw!B253="","",VALUE(SUBSTITUTE(SUBSTITUTE(SUBSTITUTE(raw!B253," ",""),"I","1"),"-",0)))</f>
        <v>644415</v>
      </c>
      <c r="C253">
        <f>IF(raw!C253="","",VALUE(SUBSTITUTE(SUBSTITUTE(SUBSTITUTE(raw!C253," ",""),"I","1"),"-",0)))</f>
        <v>224</v>
      </c>
      <c r="D253">
        <f>IF(raw!D253="","",VALUE(SUBSTITUTE(SUBSTITUTE(SUBSTITUTE(raw!D253," ",""),"I","1"),"-",0)))</f>
        <v>581</v>
      </c>
      <c r="E253">
        <f>IF(raw!E253="","",VALUE(SUBSTITUTE(SUBSTITUTE(SUBSTITUTE(raw!E253," ",""),"I","1"),"-",0)))</f>
        <v>2877</v>
      </c>
      <c r="F253">
        <f>IF(raw!F253="","",VALUE(SUBSTITUTE(SUBSTITUTE(SUBSTITUTE(raw!F253," ",""),"I","1"),"-",0)))</f>
        <v>109</v>
      </c>
    </row>
    <row r="254" spans="1:6" x14ac:dyDescent="0.75">
      <c r="A254" t="str">
        <f>SUBSTITUTE(SUBSTITUTE(SUBSTITUTE(SUBSTITUTE(raw!A254, "oreo", "area"), "areo", "area"), "orea", "area"),"centrol", "central")</f>
        <v>BURLINGTON, N.C.</v>
      </c>
      <c r="B254" t="str">
        <f>IF(raw!B254="","",VALUE(SUBSTITUTE(SUBSTITUTE(SUBSTITUTE(raw!B254," ",""),"I","1"),"-",0)))</f>
        <v/>
      </c>
      <c r="C254" t="str">
        <f>IF(raw!C254="","",VALUE(SUBSTITUTE(SUBSTITUTE(SUBSTITUTE(raw!C254," ",""),"I","1"),"-",0)))</f>
        <v/>
      </c>
      <c r="D254" t="str">
        <f>IF(raw!D254="","",VALUE(SUBSTITUTE(SUBSTITUTE(SUBSTITUTE(raw!D254," ",""),"I","1"),"-",0)))</f>
        <v/>
      </c>
      <c r="E254" t="str">
        <f>IF(raw!E254="","",VALUE(SUBSTITUTE(SUBSTITUTE(SUBSTITUTE(raw!E254," ",""),"I","1"),"-",0)))</f>
        <v/>
      </c>
      <c r="F254" t="str">
        <f>IF(raw!F254="","",VALUE(SUBSTITUTE(SUBSTITUTE(SUBSTITUTE(raw!F254," ",""),"I","1"),"-",0)))</f>
        <v/>
      </c>
    </row>
    <row r="255" spans="1:6" x14ac:dyDescent="0.75">
      <c r="A255" t="str">
        <f>SUBSTITUTE(SUBSTITUTE(SUBSTITUTE(SUBSTITUTE(raw!A255, "oreo", "area"), "areo", "area"), "orea", "area"),"centrol", "central")</f>
        <v>The area</v>
      </c>
      <c r="B255">
        <f>IF(raw!B255="","",VALUE(SUBSTITUTE(SUBSTITUTE(SUBSTITUTE(raw!B255," ",""),"I","1"),"-",0)))</f>
        <v>66580</v>
      </c>
      <c r="C255">
        <f>IF(raw!C255="","",VALUE(SUBSTITUTE(SUBSTITUTE(SUBSTITUTE(raw!C255," ",""),"I","1"),"-",0)))</f>
        <v>43</v>
      </c>
      <c r="D255">
        <f>IF(raw!D255="","",VALUE(SUBSTITUTE(SUBSTITUTE(SUBSTITUTE(raw!D255," ",""),"I","1"),"-",0)))</f>
        <v>112</v>
      </c>
      <c r="E255">
        <f>IF(raw!E255="","",VALUE(SUBSTITUTE(SUBSTITUTE(SUBSTITUTE(raw!E255," ",""),"I","1"),"-",0)))</f>
        <v>1548</v>
      </c>
      <c r="F255">
        <f>IF(raw!F255="","",VALUE(SUBSTITUTE(SUBSTITUTE(SUBSTITUTE(raw!F255," ",""),"I","1"),"-",0)))</f>
        <v>594</v>
      </c>
    </row>
    <row r="256" spans="1:6" x14ac:dyDescent="0.75">
      <c r="A256" t="str">
        <f>SUBSTITUTE(SUBSTITUTE(SUBSTITUTE(SUBSTITUTE(raw!A256, "oreo", "area"), "areo", "area"), "orea", "area"),"centrol", "central")</f>
        <v>Burlington city</v>
      </c>
      <c r="B256">
        <f>IF(raw!B256="","",VALUE(SUBSTITUTE(SUBSTITUTE(SUBSTITUTE(raw!B256," ",""),"I","1"),"-",0)))</f>
        <v>37266</v>
      </c>
      <c r="C256">
        <f>IF(raw!C256="","",VALUE(SUBSTITUTE(SUBSTITUTE(SUBSTITUTE(raw!C256," ",""),"I","1"),"-",0)))</f>
        <v>17</v>
      </c>
      <c r="D256">
        <f>IF(raw!D256="","",VALUE(SUBSTITUTE(SUBSTITUTE(SUBSTITUTE(raw!D256," ",""),"I","1"),"-",0)))</f>
        <v>43</v>
      </c>
      <c r="E256">
        <f>IF(raw!E256="","",VALUE(SUBSTITUTE(SUBSTITUTE(SUBSTITUTE(raw!E256," ",""),"I","1"),"-",0)))</f>
        <v>2192</v>
      </c>
      <c r="F256">
        <f>IF(raw!F256="","",VALUE(SUBSTITUTE(SUBSTITUTE(SUBSTITUTE(raw!F256," ",""),"I","1"),"-",0)))</f>
        <v>867</v>
      </c>
    </row>
    <row r="257" spans="1:6" x14ac:dyDescent="0.75">
      <c r="A257" t="str">
        <f>SUBSTITUTE(SUBSTITUTE(SUBSTITUTE(SUBSTITUTE(raw!A257, "oreo", "area"), "areo", "area"), "orea", "area"),"centrol", "central")</f>
        <v>Outside central city</v>
      </c>
      <c r="B257">
        <f>IF(raw!B257="","",VALUE(SUBSTITUTE(SUBSTITUTE(SUBSTITUTE(raw!B257," ",""),"I","1"),"-",0)))</f>
        <v>29314</v>
      </c>
      <c r="C257">
        <f>IF(raw!C257="","",VALUE(SUBSTITUTE(SUBSTITUTE(SUBSTITUTE(raw!C257," ",""),"I","1"),"-",0)))</f>
        <v>26</v>
      </c>
      <c r="D257">
        <f>IF(raw!D257="","",VALUE(SUBSTITUTE(SUBSTITUTE(SUBSTITUTE(raw!D257," ",""),"I","1"),"-",0)))</f>
        <v>69</v>
      </c>
      <c r="E257">
        <f>IF(raw!E257="","",VALUE(SUBSTITUTE(SUBSTITUTE(SUBSTITUTE(raw!E257," ",""),"I","1"),"-",0)))</f>
        <v>1127</v>
      </c>
      <c r="F257">
        <f>IF(raw!F257="","",VALUE(SUBSTITUTE(SUBSTITUTE(SUBSTITUTE(raw!F257," ",""),"I","1"),"-",0)))</f>
        <v>425</v>
      </c>
    </row>
    <row r="258" spans="1:6" x14ac:dyDescent="0.75">
      <c r="A258" t="str">
        <f>SUBSTITUTE(SUBSTITUTE(SUBSTITUTE(SUBSTITUTE(raw!A258, "oreo", "area"), "areo", "area"), "orea", "area"),"centrol", "central")</f>
        <v>BURLINGTON, VT.</v>
      </c>
      <c r="B258" t="str">
        <f>IF(raw!B258="","",VALUE(SUBSTITUTE(SUBSTITUTE(SUBSTITUTE(raw!B258," ",""),"I","1"),"-",0)))</f>
        <v/>
      </c>
      <c r="C258" t="str">
        <f>IF(raw!C258="","",VALUE(SUBSTITUTE(SUBSTITUTE(SUBSTITUTE(raw!C258," ",""),"I","1"),"-",0)))</f>
        <v/>
      </c>
      <c r="D258" t="str">
        <f>IF(raw!D258="","",VALUE(SUBSTITUTE(SUBSTITUTE(SUBSTITUTE(raw!D258," ",""),"I","1"),"-",0)))</f>
        <v/>
      </c>
      <c r="E258" t="str">
        <f>IF(raw!E258="","",VALUE(SUBSTITUTE(SUBSTITUTE(SUBSTITUTE(raw!E258," ",""),"I","1"),"-",0)))</f>
        <v/>
      </c>
      <c r="F258" t="str">
        <f>IF(raw!F258="","",VALUE(SUBSTITUTE(SUBSTITUTE(SUBSTITUTE(raw!F258," ",""),"I","1"),"-",0)))</f>
        <v/>
      </c>
    </row>
    <row r="259" spans="1:6" x14ac:dyDescent="0.75">
      <c r="A259" t="str">
        <f>SUBSTITUTE(SUBSTITUTE(SUBSTITUTE(SUBSTITUTE(raw!A259, "oreo", "area"), "areo", "area"), "orea", "area"),"centrol", "central")</f>
        <v>The area</v>
      </c>
      <c r="B259">
        <f>IF(raw!B259="","",VALUE(SUBSTITUTE(SUBSTITUTE(SUBSTITUTE(raw!B259," ",""),"I","1"),"-",0)))</f>
        <v>76528</v>
      </c>
      <c r="C259">
        <f>IF(raw!C259="","",VALUE(SUBSTITUTE(SUBSTITUTE(SUBSTITUTE(raw!C259," ",""),"I","1"),"-",0)))</f>
        <v>48</v>
      </c>
      <c r="D259">
        <f>IF(raw!D259="","",VALUE(SUBSTITUTE(SUBSTITUTE(SUBSTITUTE(raw!D259," ",""),"I","1"),"-",0)))</f>
        <v>124</v>
      </c>
      <c r="E259">
        <f>IF(raw!E259="","",VALUE(SUBSTITUTE(SUBSTITUTE(SUBSTITUTE(raw!E259," ",""),"I","1"),"-",0)))</f>
        <v>1594</v>
      </c>
      <c r="F259">
        <f>IF(raw!F259="","",VALUE(SUBSTITUTE(SUBSTITUTE(SUBSTITUTE(raw!F259," ",""),"I","1"),"-",0)))</f>
        <v>617</v>
      </c>
    </row>
    <row r="260" spans="1:6" x14ac:dyDescent="0.75">
      <c r="A260" t="str">
        <f>SUBSTITUTE(SUBSTITUTE(SUBSTITUTE(SUBSTITUTE(raw!A260, "oreo", "area"), "areo", "area"), "orea", "area"),"centrol", "central")</f>
        <v>Burlington city</v>
      </c>
      <c r="B260">
        <f>IF(raw!B260="","",VALUE(SUBSTITUTE(SUBSTITUTE(SUBSTITUTE(raw!B260," ",""),"I","1"),"-",0)))</f>
        <v>37712</v>
      </c>
      <c r="C260">
        <f>IF(raw!C260="","",VALUE(SUBSTITUTE(SUBSTITUTE(SUBSTITUTE(raw!C260," ",""),"I","1"),"-",0)))</f>
        <v>11</v>
      </c>
      <c r="D260">
        <f>IF(raw!D260="","",VALUE(SUBSTITUTE(SUBSTITUTE(SUBSTITUTE(raw!D260," ",""),"I","1"),"-",0)))</f>
        <v>28</v>
      </c>
      <c r="E260">
        <f>IF(raw!E260="","",VALUE(SUBSTITUTE(SUBSTITUTE(SUBSTITUTE(raw!E260," ",""),"I","1"),"-",0)))</f>
        <v>3428</v>
      </c>
      <c r="F260">
        <f>IF(raw!F260="","",VALUE(SUBSTITUTE(SUBSTITUTE(SUBSTITUTE(raw!F260," ",""),"I","1"),"-",0)))</f>
        <v>1347</v>
      </c>
    </row>
    <row r="261" spans="1:6" x14ac:dyDescent="0.75">
      <c r="A261" t="str">
        <f>SUBSTITUTE(SUBSTITUTE(SUBSTITUTE(SUBSTITUTE(raw!A261, "oreo", "area"), "areo", "area"), "orea", "area"),"centrol", "central")</f>
        <v>Outside central city</v>
      </c>
      <c r="B261">
        <f>IF(raw!B261="","",VALUE(SUBSTITUTE(SUBSTITUTE(SUBSTITUTE(raw!B261," ",""),"I","1"),"-",0)))</f>
        <v>38816</v>
      </c>
      <c r="C261">
        <f>IF(raw!C261="","",VALUE(SUBSTITUTE(SUBSTITUTE(SUBSTITUTE(raw!C261," ",""),"I","1"),"-",0)))</f>
        <v>37</v>
      </c>
      <c r="D261">
        <f>IF(raw!D261="","",VALUE(SUBSTITUTE(SUBSTITUTE(SUBSTITUTE(raw!D261," ",""),"I","1"),"-",0)))</f>
        <v>96</v>
      </c>
      <c r="E261">
        <f>IF(raw!E261="","",VALUE(SUBSTITUTE(SUBSTITUTE(SUBSTITUTE(raw!E261," ",""),"I","1"),"-",0)))</f>
        <v>1049</v>
      </c>
      <c r="F261">
        <f>IF(raw!F261="","",VALUE(SUBSTITUTE(SUBSTITUTE(SUBSTITUTE(raw!F261," ",""),"I","1"),"-",0)))</f>
        <v>404</v>
      </c>
    </row>
    <row r="262" spans="1:6" x14ac:dyDescent="0.75">
      <c r="A262" t="str">
        <f>SUBSTITUTE(SUBSTITUTE(SUBSTITUTE(SUBSTITUTE(raw!A262, "oreo", "area"), "areo", "area"), "orea", "area"),"centrol", "central")</f>
        <v>CANTON, OHIO</v>
      </c>
      <c r="B262" t="str">
        <f>IF(raw!B262="","",VALUE(SUBSTITUTE(SUBSTITUTE(SUBSTITUTE(raw!B262," ",""),"I","1"),"-",0)))</f>
        <v/>
      </c>
      <c r="C262" t="str">
        <f>IF(raw!C262="","",VALUE(SUBSTITUTE(SUBSTITUTE(SUBSTITUTE(raw!C262," ",""),"I","1"),"-",0)))</f>
        <v/>
      </c>
      <c r="D262" t="str">
        <f>IF(raw!D262="","",VALUE(SUBSTITUTE(SUBSTITUTE(SUBSTITUTE(raw!D262," ",""),"I","1"),"-",0)))</f>
        <v/>
      </c>
      <c r="E262" t="str">
        <f>IF(raw!E262="","",VALUE(SUBSTITUTE(SUBSTITUTE(SUBSTITUTE(raw!E262," ",""),"I","1"),"-",0)))</f>
        <v/>
      </c>
      <c r="F262" t="str">
        <f>IF(raw!F262="","",VALUE(SUBSTITUTE(SUBSTITUTE(SUBSTITUTE(raw!F262," ",""),"I","1"),"-",0)))</f>
        <v/>
      </c>
    </row>
    <row r="263" spans="1:6" x14ac:dyDescent="0.75">
      <c r="A263" t="str">
        <f>SUBSTITUTE(SUBSTITUTE(SUBSTITUTE(SUBSTITUTE(raw!A263, "oreo", "area"), "areo", "area"), "orea", "area"),"centrol", "central")</f>
        <v>The area</v>
      </c>
      <c r="B263">
        <f>IF(raw!B263="","",VALUE(SUBSTITUTE(SUBSTITUTE(SUBSTITUTE(raw!B263," ",""),"I","1"),"-",0)))</f>
        <v>244888</v>
      </c>
      <c r="C263">
        <f>IF(raw!C263="","",VALUE(SUBSTITUTE(SUBSTITUTE(SUBSTITUTE(raw!C263," ",""),"I","1"),"-",0)))</f>
        <v>93</v>
      </c>
      <c r="D263">
        <f>IF(raw!D263="","",VALUE(SUBSTITUTE(SUBSTITUTE(SUBSTITUTE(raw!D263," ",""),"I","1"),"-",0)))</f>
        <v>241</v>
      </c>
      <c r="E263">
        <f>IF(raw!E263="","",VALUE(SUBSTITUTE(SUBSTITUTE(SUBSTITUTE(raw!E263," ",""),"I","1"),"-",0)))</f>
        <v>2633</v>
      </c>
      <c r="F263">
        <f>IF(raw!F263="","",VALUE(SUBSTITUTE(SUBSTITUTE(SUBSTITUTE(raw!F263," ",""),"I","1"),"-",0)))</f>
        <v>16</v>
      </c>
    </row>
    <row r="264" spans="1:6" x14ac:dyDescent="0.75">
      <c r="A264" t="str">
        <f>SUBSTITUTE(SUBSTITUTE(SUBSTITUTE(SUBSTITUTE(raw!A264, "oreo", "area"), "areo", "area"), "orea", "area"),"centrol", "central")</f>
        <v>Canton city</v>
      </c>
      <c r="B264">
        <f>IF(raw!B264="","",VALUE(SUBSTITUTE(SUBSTITUTE(SUBSTITUTE(raw!B264," ",""),"I","1"),"-",0)))</f>
        <v>94730</v>
      </c>
      <c r="C264">
        <f>IF(raw!C264="","",VALUE(SUBSTITUTE(SUBSTITUTE(SUBSTITUTE(raw!C264," ",""),"I","1"),"-",0)))</f>
        <v>19</v>
      </c>
      <c r="D264">
        <f>IF(raw!D264="","",VALUE(SUBSTITUTE(SUBSTITUTE(SUBSTITUTE(raw!D264," ",""),"I","1"),"-",0)))</f>
        <v>51</v>
      </c>
      <c r="E264">
        <f>IF(raw!E264="","",VALUE(SUBSTITUTE(SUBSTITUTE(SUBSTITUTE(raw!E264," ",""),"I","1"),"-",0)))</f>
        <v>4986</v>
      </c>
      <c r="F264">
        <f>IF(raw!F264="","",VALUE(SUBSTITUTE(SUBSTITUTE(SUBSTITUTE(raw!F264," ",""),"I","1"),"-",0)))</f>
        <v>857</v>
      </c>
    </row>
    <row r="265" spans="1:6" x14ac:dyDescent="0.75">
      <c r="A265" t="str">
        <f>SUBSTITUTE(SUBSTITUTE(SUBSTITUTE(SUBSTITUTE(raw!A265, "oreo", "area"), "areo", "area"), "orea", "area"),"centrol", "central")</f>
        <v>Outside central city</v>
      </c>
      <c r="B265">
        <f>IF(raw!B265="","",VALUE(SUBSTITUTE(SUBSTITUTE(SUBSTITUTE(raw!B265," ",""),"I","1"),"-",0)))</f>
        <v>150158</v>
      </c>
      <c r="C265">
        <f>IF(raw!C265="","",VALUE(SUBSTITUTE(SUBSTITUTE(SUBSTITUTE(raw!C265," ",""),"I","1"),"-",0)))</f>
        <v>74</v>
      </c>
      <c r="D265">
        <f>IF(raw!D265="","",VALUE(SUBSTITUTE(SUBSTITUTE(SUBSTITUTE(raw!D265," ",""),"I","1"),"-",0)))</f>
        <v>191</v>
      </c>
      <c r="E265">
        <f>IF(raw!E265="","",VALUE(SUBSTITUTE(SUBSTITUTE(SUBSTITUTE(raw!E265," ",""),"I","1"),"-",0)))</f>
        <v>2029</v>
      </c>
      <c r="F265">
        <f>IF(raw!F265="","",VALUE(SUBSTITUTE(SUBSTITUTE(SUBSTITUTE(raw!F265," ",""),"I","1"),"-",0)))</f>
        <v>786</v>
      </c>
    </row>
    <row r="266" spans="1:6" x14ac:dyDescent="0.75">
      <c r="A266" t="str">
        <f>SUBSTITUTE(SUBSTITUTE(SUBSTITUTE(SUBSTITUTE(raw!A266, "oreo", "area"), "areo", "area"), "orea", "area"),"centrol", "central")</f>
        <v>CASPER, WYO.</v>
      </c>
      <c r="B266" t="str">
        <f>IF(raw!B266="","",VALUE(SUBSTITUTE(SUBSTITUTE(SUBSTITUTE(raw!B266," ",""),"I","1"),"-",0)))</f>
        <v/>
      </c>
      <c r="C266" t="str">
        <f>IF(raw!C266="","",VALUE(SUBSTITUTE(SUBSTITUTE(SUBSTITUTE(raw!C266," ",""),"I","1"),"-",0)))</f>
        <v/>
      </c>
      <c r="D266" t="str">
        <f>IF(raw!D266="","",VALUE(SUBSTITUTE(SUBSTITUTE(SUBSTITUTE(raw!D266," ",""),"I","1"),"-",0)))</f>
        <v/>
      </c>
      <c r="E266" t="str">
        <f>IF(raw!E266="","",VALUE(SUBSTITUTE(SUBSTITUTE(SUBSTITUTE(raw!E266," ",""),"I","1"),"-",0)))</f>
        <v/>
      </c>
      <c r="F266" t="str">
        <f>IF(raw!F266="","",VALUE(SUBSTITUTE(SUBSTITUTE(SUBSTITUTE(raw!F266," ",""),"I","1"),"-",0)))</f>
        <v/>
      </c>
    </row>
    <row r="267" spans="1:6" x14ac:dyDescent="0.75">
      <c r="A267" t="str">
        <f>SUBSTITUTE(SUBSTITUTE(SUBSTITUTE(SUBSTITUTE(raw!A267, "oreo", "area"), "areo", "area"), "orea", "area"),"centrol", "central")</f>
        <v>The area</v>
      </c>
      <c r="B267">
        <f>IF(raw!B267="","",VALUE(SUBSTITUTE(SUBSTITUTE(SUBSTITUTE(raw!B267," ",""),"I","1"),"-",0)))</f>
        <v>59287</v>
      </c>
      <c r="C267">
        <f>IF(raw!C267="","",VALUE(SUBSTITUTE(SUBSTITUTE(SUBSTITUTE(raw!C267," ",""),"I","1"),"-",0)))</f>
        <v>22</v>
      </c>
      <c r="D267">
        <f>IF(raw!D267="","",VALUE(SUBSTITUTE(SUBSTITUTE(SUBSTITUTE(raw!D267," ",""),"I","1"),"-",0)))</f>
        <v>56</v>
      </c>
      <c r="E267">
        <f>IF(raw!E267="","",VALUE(SUBSTITUTE(SUBSTITUTE(SUBSTITUTE(raw!E267," ",""),"I","1"),"-",0)))</f>
        <v>2695</v>
      </c>
      <c r="F267">
        <f>IF(raw!F267="","",VALUE(SUBSTITUTE(SUBSTITUTE(SUBSTITUTE(raw!F267," ",""),"I","1"),"-",0)))</f>
        <v>59</v>
      </c>
    </row>
    <row r="268" spans="1:6" x14ac:dyDescent="0.75">
      <c r="A268" t="str">
        <f>SUBSTITUTE(SUBSTITUTE(SUBSTITUTE(SUBSTITUTE(raw!A268, "oreo", "area"), "areo", "area"), "orea", "area"),"centrol", "central")</f>
        <v>Casper city</v>
      </c>
      <c r="B268">
        <f>IF(raw!B268="","",VALUE(SUBSTITUTE(SUBSTITUTE(SUBSTITUTE(raw!B268," ",""),"I","1"),"-",0)))</f>
        <v>51016</v>
      </c>
      <c r="C268">
        <f>IF(raw!C268="","",VALUE(SUBSTITUTE(SUBSTITUTE(SUBSTITUTE(raw!C268," ",""),"I","1"),"-",0)))</f>
        <v>14</v>
      </c>
      <c r="D268">
        <f>IF(raw!D268="","",VALUE(SUBSTITUTE(SUBSTITUTE(SUBSTITUTE(raw!D268," ",""),"I","1"),"-",0)))</f>
        <v>36</v>
      </c>
      <c r="E268">
        <f>IF(raw!E268="","",VALUE(SUBSTITUTE(SUBSTITUTE(SUBSTITUTE(raw!E268," ",""),"I","1"),"-",0)))</f>
        <v>3644</v>
      </c>
      <c r="F268">
        <f>IF(raw!F268="","",VALUE(SUBSTITUTE(SUBSTITUTE(SUBSTITUTE(raw!F268," ",""),"I","1"),"-",0)))</f>
        <v>417</v>
      </c>
    </row>
    <row r="269" spans="1:6" x14ac:dyDescent="0.75">
      <c r="A269" t="str">
        <f>SUBSTITUTE(SUBSTITUTE(SUBSTITUTE(SUBSTITUTE(raw!A269, "oreo", "area"), "areo", "area"), "orea", "area"),"centrol", "central")</f>
        <v>Outside central city</v>
      </c>
      <c r="B269">
        <f>IF(raw!B269="","",VALUE(SUBSTITUTE(SUBSTITUTE(SUBSTITUTE(raw!B269," ",""),"I","1"),"-",0)))</f>
        <v>8271</v>
      </c>
      <c r="C269">
        <f>IF(raw!C269="","",VALUE(SUBSTITUTE(SUBSTITUTE(SUBSTITUTE(raw!C269," ",""),"I","1"),"-",0)))</f>
        <v>8</v>
      </c>
      <c r="D269">
        <f>IF(raw!D269="","",VALUE(SUBSTITUTE(SUBSTITUTE(SUBSTITUTE(raw!D269," ",""),"I","1"),"-",0)))</f>
        <v>20</v>
      </c>
      <c r="E269">
        <f>IF(raw!E269="","",VALUE(SUBSTITUTE(SUBSTITUTE(SUBSTITUTE(raw!E269," ",""),"I","1"),"-",0)))</f>
        <v>1034</v>
      </c>
      <c r="F269">
        <f>IF(raw!F269="","",VALUE(SUBSTITUTE(SUBSTITUTE(SUBSTITUTE(raw!F269," ",""),"I","1"),"-",0)))</f>
        <v>414</v>
      </c>
    </row>
    <row r="270" spans="1:6" x14ac:dyDescent="0.75">
      <c r="A270" t="str">
        <f>SUBSTITUTE(SUBSTITUTE(SUBSTITUTE(SUBSTITUTE(raw!A270, "oreo", "area"), "areo", "area"), "orea", "area"),"centrol", "central")</f>
        <v>CEDAR RAPIDS, IOWA</v>
      </c>
      <c r="B270" t="str">
        <f>IF(raw!B270="","",VALUE(SUBSTITUTE(SUBSTITUTE(SUBSTITUTE(raw!B270," ",""),"I","1"),"-",0)))</f>
        <v/>
      </c>
      <c r="C270" t="str">
        <f>IF(raw!C270="","",VALUE(SUBSTITUTE(SUBSTITUTE(SUBSTITUTE(raw!C270," ",""),"I","1"),"-",0)))</f>
        <v/>
      </c>
      <c r="D270" t="str">
        <f>IF(raw!D270="","",VALUE(SUBSTITUTE(SUBSTITUTE(SUBSTITUTE(raw!D270," ",""),"I","1"),"-",0)))</f>
        <v/>
      </c>
      <c r="E270" t="str">
        <f>IF(raw!E270="","",VALUE(SUBSTITUTE(SUBSTITUTE(SUBSTITUTE(raw!E270," ",""),"I","1"),"-",0)))</f>
        <v/>
      </c>
      <c r="F270" t="str">
        <f>IF(raw!F270="","",VALUE(SUBSTITUTE(SUBSTITUTE(SUBSTITUTE(raw!F270," ",""),"I","1"),"-",0)))</f>
        <v/>
      </c>
    </row>
    <row r="271" spans="1:6" x14ac:dyDescent="0.75">
      <c r="A271" t="str">
        <f>SUBSTITUTE(SUBSTITUTE(SUBSTITUTE(SUBSTITUTE(raw!A271, "oreo", "area"), "areo", "area"), "orea", "area"),"centrol", "central")</f>
        <v>The area</v>
      </c>
      <c r="B271">
        <f>IF(raw!B271="","",VALUE(SUBSTITUTE(SUBSTITUTE(SUBSTITUTE(raw!B271," ",""),"I","1"),"-",0)))</f>
        <v>135798</v>
      </c>
      <c r="C271">
        <f>IF(raw!C271="","",VALUE(SUBSTITUTE(SUBSTITUTE(SUBSTITUTE(raw!C271," ",""),"I","1"),"-",0)))</f>
        <v>65</v>
      </c>
      <c r="D271">
        <f>IF(raw!D271="","",VALUE(SUBSTITUTE(SUBSTITUTE(SUBSTITUTE(raw!D271," ",""),"I","1"),"-",0)))</f>
        <v>169</v>
      </c>
      <c r="E271">
        <f>IF(raw!E271="","",VALUE(SUBSTITUTE(SUBSTITUTE(SUBSTITUTE(raw!E271," ",""),"I","1"),"-",0)))</f>
        <v>2089</v>
      </c>
      <c r="F271">
        <f>IF(raw!F271="","",VALUE(SUBSTITUTE(SUBSTITUTE(SUBSTITUTE(raw!F271," ",""),"I","1"),"-",0)))</f>
        <v>804</v>
      </c>
    </row>
    <row r="272" spans="1:6" x14ac:dyDescent="0.75">
      <c r="A272" t="str">
        <f>SUBSTITUTE(SUBSTITUTE(SUBSTITUTE(SUBSTITUTE(raw!A272, "oreo", "area"), "areo", "area"), "orea", "area"),"centrol", "central")</f>
        <v>Cedar Ropids city</v>
      </c>
      <c r="B272">
        <f>IF(raw!B272="","",VALUE(SUBSTITUTE(SUBSTITUTE(SUBSTITUTE(raw!B272," ",""),"I","1"),"-",0)))</f>
        <v>110243</v>
      </c>
      <c r="C272">
        <f>IF(raw!C272="","",VALUE(SUBSTITUTE(SUBSTITUTE(SUBSTITUTE(raw!C272," ",""),"I","1"),"-",0)))</f>
        <v>54</v>
      </c>
      <c r="D272">
        <f>IF(raw!D272="","",VALUE(SUBSTITUTE(SUBSTITUTE(SUBSTITUTE(raw!D272," ",""),"I","1"),"-",0)))</f>
        <v>140</v>
      </c>
      <c r="E272">
        <f>IF(raw!E272="","",VALUE(SUBSTITUTE(SUBSTITUTE(SUBSTITUTE(raw!E272," ",""),"I","1"),"-",0)))</f>
        <v>2042</v>
      </c>
      <c r="F272">
        <f>IF(raw!F272="","",VALUE(SUBSTITUTE(SUBSTITUTE(SUBSTITUTE(raw!F272," ",""),"I","1"),"-",0)))</f>
        <v>787</v>
      </c>
    </row>
    <row r="273" spans="1:6" x14ac:dyDescent="0.75">
      <c r="A273" t="str">
        <f>SUBSTITUTE(SUBSTITUTE(SUBSTITUTE(SUBSTITUTE(raw!A273, "oreo", "area"), "areo", "area"), "orea", "area"),"centrol", "central")</f>
        <v>Outside central city</v>
      </c>
      <c r="B273">
        <f>IF(raw!B273="","",VALUE(SUBSTITUTE(SUBSTITUTE(SUBSTITUTE(raw!B273," ",""),"I","1"),"-",0)))</f>
        <v>25555</v>
      </c>
      <c r="C273">
        <f>IF(raw!C273="","",VALUE(SUBSTITUTE(SUBSTITUTE(SUBSTITUTE(raw!C273," ",""),"I","1"),"-",0)))</f>
        <v>11</v>
      </c>
      <c r="D273">
        <f>IF(raw!D273="","",VALUE(SUBSTITUTE(SUBSTITUTE(SUBSTITUTE(raw!D273," ",""),"I","1"),"-",0)))</f>
        <v>29</v>
      </c>
      <c r="E273">
        <f>IF(raw!E273="","",VALUE(SUBSTITUTE(SUBSTITUTE(SUBSTITUTE(raw!E273," ",""),"I","1"),"-",0)))</f>
        <v>2323</v>
      </c>
      <c r="F273">
        <f>IF(raw!F273="","",VALUE(SUBSTITUTE(SUBSTITUTE(SUBSTITUTE(raw!F273," ",""),"I","1"),"-",0)))</f>
        <v>881</v>
      </c>
    </row>
    <row r="274" spans="1:6" x14ac:dyDescent="0.75">
      <c r="A274" t="str">
        <f>SUBSTITUTE(SUBSTITUTE(SUBSTITUTE(SUBSTITUTE(raw!A274, "oreo", "area"), "areo", "area"), "orea", "area"),"centrol", "central")</f>
        <v>CHAMPAIGN-URBANA, ILL.</v>
      </c>
      <c r="B274" t="str">
        <f>IF(raw!B274="","",VALUE(SUBSTITUTE(SUBSTITUTE(SUBSTITUTE(raw!B274," ",""),"I","1"),"-",0)))</f>
        <v/>
      </c>
      <c r="C274" t="str">
        <f>IF(raw!C274="","",VALUE(SUBSTITUTE(SUBSTITUTE(SUBSTITUTE(raw!C274," ",""),"I","1"),"-",0)))</f>
        <v/>
      </c>
      <c r="D274" t="str">
        <f>IF(raw!D274="","",VALUE(SUBSTITUTE(SUBSTITUTE(SUBSTITUTE(raw!D274," ",""),"I","1"),"-",0)))</f>
        <v/>
      </c>
      <c r="E274" t="str">
        <f>IF(raw!E274="","",VALUE(SUBSTITUTE(SUBSTITUTE(SUBSTITUTE(raw!E274," ",""),"I","1"),"-",0)))</f>
        <v/>
      </c>
      <c r="F274" t="str">
        <f>IF(raw!F274="","",VALUE(SUBSTITUTE(SUBSTITUTE(SUBSTITUTE(raw!F274," ",""),"I","1"),"-",0)))</f>
        <v/>
      </c>
    </row>
    <row r="275" spans="1:6" x14ac:dyDescent="0.75">
      <c r="A275" t="str">
        <f>SUBSTITUTE(SUBSTITUTE(SUBSTITUTE(SUBSTITUTE(raw!A275, "oreo", "area"), "areo", "area"), "orea", "area"),"centrol", "central")</f>
        <v>The area</v>
      </c>
      <c r="B275">
        <f>IF(raw!B275="","",VALUE(SUBSTITUTE(SUBSTITUTE(SUBSTITUTE(raw!B275," ",""),"I","1"),"-",0)))</f>
        <v>109278</v>
      </c>
      <c r="C275">
        <f>IF(raw!C275="","",VALUE(SUBSTITUTE(SUBSTITUTE(SUBSTITUTE(raw!C275," ",""),"I","1"),"-",0)))</f>
        <v>28</v>
      </c>
      <c r="D275">
        <f>IF(raw!D275="","",VALUE(SUBSTITUTE(SUBSTITUTE(SUBSTITUTE(raw!D275," ",""),"I","1"),"-",0)))</f>
        <v>73</v>
      </c>
      <c r="E275">
        <f>IF(raw!E275="","",VALUE(SUBSTITUTE(SUBSTITUTE(SUBSTITUTE(raw!E275," ",""),"I","1"),"-",0)))</f>
        <v>3903</v>
      </c>
      <c r="F275">
        <f>IF(raw!F275="","",VALUE(SUBSTITUTE(SUBSTITUTE(SUBSTITUTE(raw!F275," ",""),"I","1"),"-",0)))</f>
        <v>1497</v>
      </c>
    </row>
    <row r="276" spans="1:6" x14ac:dyDescent="0.75">
      <c r="A276" t="str">
        <f>SUBSTITUTE(SUBSTITUTE(SUBSTITUTE(SUBSTITUTE(raw!A276, "oreo", "area"), "areo", "area"), "orea", "area"),"centrol", "central")</f>
        <v>Inside central cities</v>
      </c>
      <c r="B276">
        <f>IF(raw!B276="","",VALUE(SUBSTITUTE(SUBSTITUTE(SUBSTITUTE(raw!B276," ",""),"I","1"),"-",0)))</f>
        <v>94111</v>
      </c>
      <c r="C276">
        <f>IF(raw!C276="","",VALUE(SUBSTITUTE(SUBSTITUTE(SUBSTITUTE(raw!C276," ",""),"I","1"),"-",0)))</f>
        <v>18</v>
      </c>
      <c r="D276">
        <f>IF(raw!D276="","",VALUE(SUBSTITUTE(SUBSTITUTE(SUBSTITUTE(raw!D276," ",""),"I","1"),"-",0)))</f>
        <v>46</v>
      </c>
      <c r="E276">
        <f>IF(raw!E276="","",VALUE(SUBSTITUTE(SUBSTITUTE(SUBSTITUTE(raw!E276," ",""),"I","1"),"-",0)))</f>
        <v>5228</v>
      </c>
      <c r="F276">
        <f>IF(raw!F276="","",VALUE(SUBSTITUTE(SUBSTITUTE(SUBSTITUTE(raw!F276," ",""),"I","1"),"-",0)))</f>
        <v>2046</v>
      </c>
    </row>
    <row r="277" spans="1:6" x14ac:dyDescent="0.75">
      <c r="A277" t="str">
        <f>SUBSTITUTE(SUBSTITUTE(SUBSTITUTE(SUBSTITUTE(raw!A277, "oreo", "area"), "areo", "area"), "orea", "area"),"centrol", "central")</f>
        <v>Champaign city</v>
      </c>
      <c r="B277">
        <f>IF(raw!B277="","",VALUE(SUBSTITUTE(SUBSTITUTE(SUBSTITUTE(raw!B277," ",""),"I","1"),"-",0)))</f>
        <v>58133</v>
      </c>
      <c r="C277">
        <f>IF(raw!C277="","",VALUE(SUBSTITUTE(SUBSTITUTE(SUBSTITUTE(raw!C277," ",""),"I","1"),"-",0)))</f>
        <v>11</v>
      </c>
      <c r="D277">
        <f>IF(raw!D277="","",VALUE(SUBSTITUTE(SUBSTITUTE(SUBSTITUTE(raw!D277," ",""),"I","1"),"-",0)))</f>
        <v>29</v>
      </c>
      <c r="E277">
        <f>IF(raw!E277="","",VALUE(SUBSTITUTE(SUBSTITUTE(SUBSTITUTE(raw!E277," ",""),"I","1"),"-",0)))</f>
        <v>5285</v>
      </c>
      <c r="F277">
        <f>IF(raw!F277="","",VALUE(SUBSTITUTE(SUBSTITUTE(SUBSTITUTE(raw!F277," ",""),"I","1"),"-",0)))</f>
        <v>2005</v>
      </c>
    </row>
    <row r="278" spans="1:6" x14ac:dyDescent="0.75">
      <c r="A278" t="str">
        <f>SUBSTITUTE(SUBSTITUTE(SUBSTITUTE(SUBSTITUTE(raw!A278, "oreo", "area"), "areo", "area"), "orea", "area"),"centrol", "central")</f>
        <v>Urbona city</v>
      </c>
      <c r="B278">
        <f>IF(raw!B278="","",VALUE(SUBSTITUTE(SUBSTITUTE(SUBSTITUTE(raw!B278," ",""),"I","1"),"-",0)))</f>
        <v>35978</v>
      </c>
      <c r="C278">
        <f>IF(raw!C278="","",VALUE(SUBSTITUTE(SUBSTITUTE(SUBSTITUTE(raw!C278," ",""),"I","1"),"-",0)))</f>
        <v>6</v>
      </c>
      <c r="D278">
        <f>IF(raw!D278="","",VALUE(SUBSTITUTE(SUBSTITUTE(SUBSTITUTE(raw!D278," ",""),"I","1"),"-",0)))</f>
        <v>17</v>
      </c>
      <c r="E278">
        <f>IF(raw!E278="","",VALUE(SUBSTITUTE(SUBSTITUTE(SUBSTITUTE(raw!E278," ",""),"I","1"),"-",0)))</f>
        <v>5996</v>
      </c>
      <c r="F278">
        <f>IF(raw!F278="","",VALUE(SUBSTITUTE(SUBSTITUTE(SUBSTITUTE(raw!F278," ",""),"I","1"),"-",0)))</f>
        <v>2116</v>
      </c>
    </row>
    <row r="279" spans="1:6" x14ac:dyDescent="0.75">
      <c r="A279" t="str">
        <f>SUBSTITUTE(SUBSTITUTE(SUBSTITUTE(SUBSTITUTE(raw!A279, "oreo", "area"), "areo", "area"), "orea", "area"),"centrol", "central")</f>
        <v>Outside central cities</v>
      </c>
      <c r="B279">
        <f>IF(raw!B279="","",VALUE(SUBSTITUTE(SUBSTITUTE(SUBSTITUTE(raw!B279," ",""),"I","1"),"-",0)))</f>
        <v>15167</v>
      </c>
      <c r="C279">
        <f>IF(raw!C279="","",VALUE(SUBSTITUTE(SUBSTITUTE(SUBSTITUTE(raw!C279," ",""),"I","1"),"-",0)))</f>
        <v>10</v>
      </c>
      <c r="D279">
        <f>IF(raw!D279="","",VALUE(SUBSTITUTE(SUBSTITUTE(SUBSTITUTE(raw!D279," ",""),"I","1"),"-",0)))</f>
        <v>27</v>
      </c>
      <c r="E279">
        <f>IF(raw!E279="","",VALUE(SUBSTITUTE(SUBSTITUTE(SUBSTITUTE(raw!E279," ",""),"I","1"),"-",0)))</f>
        <v>1517</v>
      </c>
      <c r="F279">
        <f>IF(raw!F279="","",VALUE(SUBSTITUTE(SUBSTITUTE(SUBSTITUTE(raw!F279," ",""),"I","1"),"-",0)))</f>
        <v>562</v>
      </c>
    </row>
    <row r="280" spans="1:6" x14ac:dyDescent="0.75">
      <c r="A280" t="str">
        <f>SUBSTITUTE(SUBSTITUTE(SUBSTITUTE(SUBSTITUTE(raw!A280, "oreo", "area"), "areo", "area"), "orea", "area"),"centrol", "central")</f>
        <v>CHARLESTON, S.C.</v>
      </c>
      <c r="B280" t="str">
        <f>IF(raw!B280="","",VALUE(SUBSTITUTE(SUBSTITUTE(SUBSTITUTE(raw!B280," ",""),"I","1"),"-",0)))</f>
        <v/>
      </c>
      <c r="C280" t="str">
        <f>IF(raw!C280="","",VALUE(SUBSTITUTE(SUBSTITUTE(SUBSTITUTE(raw!C280," ",""),"I","1"),"-",0)))</f>
        <v/>
      </c>
      <c r="D280" t="str">
        <f>IF(raw!D280="","",VALUE(SUBSTITUTE(SUBSTITUTE(SUBSTITUTE(raw!D280," ",""),"I","1"),"-",0)))</f>
        <v/>
      </c>
      <c r="E280" t="str">
        <f>IF(raw!E280="","",VALUE(SUBSTITUTE(SUBSTITUTE(SUBSTITUTE(raw!E280," ",""),"I","1"),"-",0)))</f>
        <v/>
      </c>
      <c r="F280" t="str">
        <f>IF(raw!F280="","",VALUE(SUBSTITUTE(SUBSTITUTE(SUBSTITUTE(raw!F280," ",""),"I","1"),"-",0)))</f>
        <v/>
      </c>
    </row>
    <row r="281" spans="1:6" x14ac:dyDescent="0.75">
      <c r="A281" t="str">
        <f>SUBSTITUTE(SUBSTITUTE(SUBSTITUTE(SUBSTITUTE(raw!A281, "oreo", "area"), "areo", "area"), "orea", "area"),"centrol", "central")</f>
        <v>The area</v>
      </c>
      <c r="B281">
        <f>IF(raw!B281="","",VALUE(SUBSTITUTE(SUBSTITUTE(SUBSTITUTE(raw!B281," ",""),"I","1"),"-",0)))</f>
        <v>328572</v>
      </c>
      <c r="C281">
        <f>IF(raw!C281="","",VALUE(SUBSTITUTE(SUBSTITUTE(SUBSTITUTE(raw!C281," ",""),"I","1"),"-",0)))</f>
        <v>210</v>
      </c>
      <c r="D281">
        <f>IF(raw!D281="","",VALUE(SUBSTITUTE(SUBSTITUTE(SUBSTITUTE(raw!D281," ",""),"I","1"),"-",0)))</f>
        <v>543</v>
      </c>
      <c r="E281">
        <f>IF(raw!E281="","",VALUE(SUBSTITUTE(SUBSTITUTE(SUBSTITUTE(raw!E281," ",""),"I","1"),"-",0)))</f>
        <v>1565</v>
      </c>
      <c r="F281">
        <f>IF(raw!F281="","",VALUE(SUBSTITUTE(SUBSTITUTE(SUBSTITUTE(raw!F281," ",""),"I","1"),"-",0)))</f>
        <v>605</v>
      </c>
    </row>
    <row r="282" spans="1:6" x14ac:dyDescent="0.75">
      <c r="A282" t="str">
        <f>SUBSTITUTE(SUBSTITUTE(SUBSTITUTE(SUBSTITUTE(raw!A282, "oreo", "area"), "areo", "area"), "orea", "area"),"centrol", "central")</f>
        <v>Charleston city</v>
      </c>
      <c r="B282">
        <f>IF(raw!B282="","",VALUE(SUBSTITUTE(SUBSTITUTE(SUBSTITUTE(raw!B282," ",""),"I","1"),"-",0)))</f>
        <v>69510</v>
      </c>
      <c r="C282">
        <f>IF(raw!C282="","",VALUE(SUBSTITUTE(SUBSTITUTE(SUBSTITUTE(raw!C282," ",""),"I","1"),"-",0)))</f>
        <v>25</v>
      </c>
      <c r="D282">
        <f>IF(raw!D282="","",VALUE(SUBSTITUTE(SUBSTITUTE(SUBSTITUTE(raw!D282," ",""),"I","1"),"-",0)))</f>
        <v>66</v>
      </c>
      <c r="E282">
        <f>IF(raw!E282="","",VALUE(SUBSTITUTE(SUBSTITUTE(SUBSTITUTE(raw!E282," ",""),"I","1"),"-",0)))</f>
        <v>2780</v>
      </c>
      <c r="F282">
        <f>IF(raw!F282="","",VALUE(SUBSTITUTE(SUBSTITUTE(SUBSTITUTE(raw!F282," ",""),"I","1"),"-",0)))</f>
        <v>1053</v>
      </c>
    </row>
    <row r="283" spans="1:6" x14ac:dyDescent="0.75">
      <c r="A283" t="str">
        <f>SUBSTITUTE(SUBSTITUTE(SUBSTITUTE(SUBSTITUTE(raw!A283, "oreo", "area"), "areo", "area"), "orea", "area"),"centrol", "central")</f>
        <v>Outside central city</v>
      </c>
      <c r="B283">
        <f>IF(raw!B283="","",VALUE(SUBSTITUTE(SUBSTITUTE(SUBSTITUTE(raw!B283," ",""),"I","1"),"-",0)))</f>
        <v>259062</v>
      </c>
      <c r="C283">
        <f>IF(raw!C283="","",VALUE(SUBSTITUTE(SUBSTITUTE(SUBSTITUTE(raw!C283," ",""),"I","1"),"-",0)))</f>
        <v>184</v>
      </c>
      <c r="D283">
        <f>IF(raw!D283="","",VALUE(SUBSTITUTE(SUBSTITUTE(SUBSTITUTE(raw!D283," ",""),"I","1"),"-",0)))</f>
        <v>477</v>
      </c>
      <c r="E283">
        <f>IF(raw!E283="","",VALUE(SUBSTITUTE(SUBSTITUTE(SUBSTITUTE(raw!E283," ",""),"I","1"),"-",0)))</f>
        <v>1408</v>
      </c>
      <c r="F283">
        <f>IF(raw!F283="","",VALUE(SUBSTITUTE(SUBSTITUTE(SUBSTITUTE(raw!F283," ",""),"I","1"),"-",0)))</f>
        <v>543</v>
      </c>
    </row>
    <row r="284" spans="1:6" x14ac:dyDescent="0.75">
      <c r="A284" t="str">
        <f>SUBSTITUTE(SUBSTITUTE(SUBSTITUTE(SUBSTITUTE(raw!A284, "oreo", "area"), "areo", "area"), "orea", "area"),"centrol", "central")</f>
        <v>CHARLESTON, W. VA.</v>
      </c>
      <c r="B284" t="str">
        <f>IF(raw!B284="","",VALUE(SUBSTITUTE(SUBSTITUTE(SUBSTITUTE(raw!B284," ",""),"I","1"),"-",0)))</f>
        <v/>
      </c>
      <c r="C284" t="str">
        <f>IF(raw!C284="","",VALUE(SUBSTITUTE(SUBSTITUTE(SUBSTITUTE(raw!C284," ",""),"I","1"),"-",0)))</f>
        <v/>
      </c>
      <c r="D284" t="str">
        <f>IF(raw!D284="","",VALUE(SUBSTITUTE(SUBSTITUTE(SUBSTITUTE(raw!D284," ",""),"I","1"),"-",0)))</f>
        <v/>
      </c>
      <c r="E284" t="str">
        <f>IF(raw!E284="","",VALUE(SUBSTITUTE(SUBSTITUTE(SUBSTITUTE(raw!E284," ",""),"I","1"),"-",0)))</f>
        <v/>
      </c>
      <c r="F284" t="str">
        <f>IF(raw!F284="","",VALUE(SUBSTITUTE(SUBSTITUTE(SUBSTITUTE(raw!F284," ",""),"I","1"),"-",0)))</f>
        <v/>
      </c>
    </row>
    <row r="285" spans="1:6" x14ac:dyDescent="0.75">
      <c r="A285" t="str">
        <f>SUBSTITUTE(SUBSTITUTE(SUBSTITUTE(SUBSTITUTE(raw!A285, "oreo", "area"), "areo", "area"), "orea", "area"),"centrol", "central")</f>
        <v>The area</v>
      </c>
      <c r="B285">
        <f>IF(raw!B285="","",VALUE(SUBSTITUTE(SUBSTITUTE(SUBSTITUTE(raw!B285," ",""),"I","1"),"-",0)))</f>
        <v>153618</v>
      </c>
      <c r="C285">
        <f>IF(raw!C285="","",VALUE(SUBSTITUTE(SUBSTITUTE(SUBSTITUTE(raw!C285," ",""),"I","1"),"-",0)))</f>
        <v>66</v>
      </c>
      <c r="D285">
        <f>IF(raw!D285="","",VALUE(SUBSTITUTE(SUBSTITUTE(SUBSTITUTE(raw!D285," ",""),"I","1"),"-",0)))</f>
        <v>171</v>
      </c>
      <c r="E285">
        <f>IF(raw!E285="","",VALUE(SUBSTITUTE(SUBSTITUTE(SUBSTITUTE(raw!E285," ",""),"I","1"),"-",0)))</f>
        <v>2328</v>
      </c>
      <c r="F285">
        <f>IF(raw!F285="","",VALUE(SUBSTITUTE(SUBSTITUTE(SUBSTITUTE(raw!F285," ",""),"I","1"),"-",0)))</f>
        <v>898</v>
      </c>
    </row>
    <row r="286" spans="1:6" x14ac:dyDescent="0.75">
      <c r="A286" t="str">
        <f>SUBSTITUTE(SUBSTITUTE(SUBSTITUTE(SUBSTITUTE(raw!A286, "oreo", "area"), "areo", "area"), "orea", "area"),"centrol", "central")</f>
        <v>Charlestan city</v>
      </c>
      <c r="B286">
        <f>IF(raw!B286="","",VALUE(SUBSTITUTE(SUBSTITUTE(SUBSTITUTE(raw!B286," ",""),"I","1"),"-",0)))</f>
        <v>63968</v>
      </c>
      <c r="C286">
        <f>IF(raw!C286="","",VALUE(SUBSTITUTE(SUBSTITUTE(SUBSTITUTE(raw!C286," ",""),"I","1"),"-",0)))</f>
        <v>28</v>
      </c>
      <c r="D286">
        <f>IF(raw!D286="","",VALUE(SUBSTITUTE(SUBSTITUTE(SUBSTITUTE(raw!D286," ",""),"I","1"),"-",0)))</f>
        <v>72</v>
      </c>
      <c r="E286">
        <f>IF(raw!E286="","",VALUE(SUBSTITUTE(SUBSTITUTE(SUBSTITUTE(raw!E286," ",""),"I","1"),"-",0)))</f>
        <v>2285</v>
      </c>
      <c r="F286">
        <f>IF(raw!F286="","",VALUE(SUBSTITUTE(SUBSTITUTE(SUBSTITUTE(raw!F286," ",""),"I","1"),"-",0)))</f>
        <v>888</v>
      </c>
    </row>
    <row r="287" spans="1:6" x14ac:dyDescent="0.75">
      <c r="A287" t="str">
        <f>SUBSTITUTE(SUBSTITUTE(SUBSTITUTE(SUBSTITUTE(raw!A287, "oreo", "area"), "areo", "area"), "orea", "area"),"centrol", "central")</f>
        <v>Outside central city</v>
      </c>
      <c r="B287">
        <f>IF(raw!B287="","",VALUE(SUBSTITUTE(SUBSTITUTE(SUBSTITUTE(raw!B287," ",""),"I","1"),"-",0)))</f>
        <v>89650</v>
      </c>
      <c r="C287">
        <f>IF(raw!C287="","",VALUE(SUBSTITUTE(SUBSTITUTE(SUBSTITUTE(raw!C287," ",""),"I","1"),"-",0)))</f>
        <v>38</v>
      </c>
      <c r="D287">
        <f>IF(raw!D287="","",VALUE(SUBSTITUTE(SUBSTITUTE(SUBSTITUTE(raw!D287," ",""),"I","1"),"-",0)))</f>
        <v>99</v>
      </c>
      <c r="E287">
        <f>IF(raw!E287="","",VALUE(SUBSTITUTE(SUBSTITUTE(SUBSTITUTE(raw!E287," ",""),"I","1"),"-",0)))</f>
        <v>2359</v>
      </c>
      <c r="F287">
        <f>IF(raw!F287="","",VALUE(SUBSTITUTE(SUBSTITUTE(SUBSTITUTE(raw!F287," ",""),"I","1"),"-",0)))</f>
        <v>906</v>
      </c>
    </row>
    <row r="288" spans="1:6" x14ac:dyDescent="0.75">
      <c r="A288" t="str">
        <f>SUBSTITUTE(SUBSTITUTE(SUBSTITUTE(SUBSTITUTE(raw!A288, "oreo", "area"), "areo", "area"), "orea", "area"),"centrol", "central")</f>
        <v>CHARLOTTE, N.C.</v>
      </c>
      <c r="B288" t="str">
        <f>IF(raw!B288="","",VALUE(SUBSTITUTE(SUBSTITUTE(SUBSTITUTE(raw!B288," ",""),"I","1"),"-",0)))</f>
        <v/>
      </c>
      <c r="C288" t="str">
        <f>IF(raw!C288="","",VALUE(SUBSTITUTE(SUBSTITUTE(SUBSTITUTE(raw!C288," ",""),"I","1"),"-",0)))</f>
        <v/>
      </c>
      <c r="D288" t="str">
        <f>IF(raw!D288="","",VALUE(SUBSTITUTE(SUBSTITUTE(SUBSTITUTE(raw!D288," ",""),"I","1"),"-",0)))</f>
        <v/>
      </c>
      <c r="E288" t="str">
        <f>IF(raw!E288="","",VALUE(SUBSTITUTE(SUBSTITUTE(SUBSTITUTE(raw!E288," ",""),"I","1"),"-",0)))</f>
        <v/>
      </c>
      <c r="F288" t="str">
        <f>IF(raw!F288="","",VALUE(SUBSTITUTE(SUBSTITUTE(SUBSTITUTE(raw!F288," ",""),"I","1"),"-",0)))</f>
        <v/>
      </c>
    </row>
    <row r="289" spans="1:6" x14ac:dyDescent="0.75">
      <c r="A289" t="str">
        <f>SUBSTITUTE(SUBSTITUTE(SUBSTITUTE(SUBSTITUTE(raw!A289, "oreo", "area"), "areo", "area"), "orea", "area"),"centrol", "central")</f>
        <v>The area</v>
      </c>
      <c r="B289">
        <f>IF(raw!B289="","",VALUE(SUBSTITUTE(SUBSTITUTE(SUBSTITUTE(raw!B289," ",""),"I","1"),"-",0)))</f>
        <v>350715</v>
      </c>
      <c r="C289">
        <f>IF(raw!C289="","",VALUE(SUBSTITUTE(SUBSTITUTE(SUBSTITUTE(raw!C289," ",""),"I","1"),"-",0)))</f>
        <v>190</v>
      </c>
      <c r="D289">
        <f>IF(raw!D289="","",VALUE(SUBSTITUTE(SUBSTITUTE(SUBSTITUTE(raw!D289," ",""),"I","1"),"-",0)))</f>
        <v>491</v>
      </c>
      <c r="E289">
        <f>IF(raw!E289="","",VALUE(SUBSTITUTE(SUBSTITUTE(SUBSTITUTE(raw!E289," ",""),"I","1"),"-",0)))</f>
        <v>1846</v>
      </c>
      <c r="F289">
        <f>IF(raw!F289="","",VALUE(SUBSTITUTE(SUBSTITUTE(SUBSTITUTE(raw!F289," ",""),"I","1"),"-",0)))</f>
        <v>714</v>
      </c>
    </row>
    <row r="290" spans="1:6" x14ac:dyDescent="0.75">
      <c r="A290" t="str">
        <f>SUBSTITUTE(SUBSTITUTE(SUBSTITUTE(SUBSTITUTE(raw!A290, "oreo", "area"), "areo", "area"), "orea", "area"),"centrol", "central")</f>
        <v>Charlotte city</v>
      </c>
      <c r="B290">
        <f>IF(raw!B290="","",VALUE(SUBSTITUTE(SUBSTITUTE(SUBSTITUTE(raw!B290," ",""),"I","1"),"-",0)))</f>
        <v>314447</v>
      </c>
      <c r="C290">
        <f>IF(raw!C290="","",VALUE(SUBSTITUTE(SUBSTITUTE(SUBSTITUTE(raw!C290," ",""),"I","1"),"-",0)))</f>
        <v>140</v>
      </c>
      <c r="D290">
        <f>IF(raw!D290="","",VALUE(SUBSTITUTE(SUBSTITUTE(SUBSTITUTE(raw!D290," ",""),"I","1"),"-",0)))</f>
        <v>362</v>
      </c>
      <c r="E290">
        <f>IF(raw!E290="","",VALUE(SUBSTITUTE(SUBSTITUTE(SUBSTITUTE(raw!E290," ",""),"I","1"),"-",0)))</f>
        <v>2246</v>
      </c>
      <c r="F290">
        <f>IF(raw!F290="","",VALUE(SUBSTITUTE(SUBSTITUTE(SUBSTITUTE(raw!F290," ",""),"I","1"),"-",0)))</f>
        <v>869</v>
      </c>
    </row>
    <row r="291" spans="1:6" x14ac:dyDescent="0.75">
      <c r="A291" t="str">
        <f>SUBSTITUTE(SUBSTITUTE(SUBSTITUTE(SUBSTITUTE(raw!A291, "oreo", "area"), "areo", "area"), "orea", "area"),"centrol", "central")</f>
        <v>Outside central city</v>
      </c>
      <c r="B291">
        <f>IF(raw!B291="","",VALUE(SUBSTITUTE(SUBSTITUTE(SUBSTITUTE(raw!B291," ",""),"I","1"),"-",0)))</f>
        <v>36268</v>
      </c>
      <c r="C291">
        <f>IF(raw!C291="","",VALUE(SUBSTITUTE(SUBSTITUTE(SUBSTITUTE(raw!C291," ",""),"I","1"),"-",0)))</f>
        <v>50</v>
      </c>
      <c r="D291">
        <f>IF(raw!D291="","",VALUE(SUBSTITUTE(SUBSTITUTE(SUBSTITUTE(raw!D291," ",""),"I","1"),"-",0)))</f>
        <v>129</v>
      </c>
      <c r="E291">
        <f>IF(raw!E291="","",VALUE(SUBSTITUTE(SUBSTITUTE(SUBSTITUTE(raw!E291," ",""),"I","1"),"-",0)))</f>
        <v>725</v>
      </c>
      <c r="F291">
        <f>IF(raw!F291="","",VALUE(SUBSTITUTE(SUBSTITUTE(SUBSTITUTE(raw!F291," ",""),"I","1"),"-",0)))</f>
        <v>281</v>
      </c>
    </row>
    <row r="292" spans="1:6" x14ac:dyDescent="0.75">
      <c r="A292" t="str">
        <f>SUBSTITUTE(SUBSTITUTE(SUBSTITUTE(SUBSTITUTE(raw!A292, "oreo", "area"), "areo", "area"), "orea", "area"),"centrol", "central")</f>
        <v>CHARLOTTESVILLE, VA.</v>
      </c>
      <c r="B292" t="str">
        <f>IF(raw!B292="","",VALUE(SUBSTITUTE(SUBSTITUTE(SUBSTITUTE(raw!B292," ",""),"I","1"),"-",0)))</f>
        <v/>
      </c>
      <c r="C292" t="str">
        <f>IF(raw!C292="","",VALUE(SUBSTITUTE(SUBSTITUTE(SUBSTITUTE(raw!C292," ",""),"I","1"),"-",0)))</f>
        <v/>
      </c>
      <c r="D292" t="str">
        <f>IF(raw!D292="","",VALUE(SUBSTITUTE(SUBSTITUTE(SUBSTITUTE(raw!D292," ",""),"I","1"),"-",0)))</f>
        <v/>
      </c>
      <c r="E292" t="str">
        <f>IF(raw!E292="","",VALUE(SUBSTITUTE(SUBSTITUTE(SUBSTITUTE(raw!E292," ",""),"I","1"),"-",0)))</f>
        <v/>
      </c>
      <c r="F292" t="str">
        <f>IF(raw!F292="","",VALUE(SUBSTITUTE(SUBSTITUTE(SUBSTITUTE(raw!F292," ",""),"I","1"),"-",0)))</f>
        <v/>
      </c>
    </row>
    <row r="293" spans="1:6" x14ac:dyDescent="0.75">
      <c r="A293" t="str">
        <f>SUBSTITUTE(SUBSTITUTE(SUBSTITUTE(SUBSTITUTE(raw!A293, "oreo", "area"), "areo", "area"), "orea", "area"),"centrol", "central")</f>
        <v>The area</v>
      </c>
      <c r="B293">
        <f>IF(raw!B293="","",VALUE(SUBSTITUTE(SUBSTITUTE(SUBSTITUTE(raw!B293," ",""),"I","1"),"-",0)))</f>
        <v>59422</v>
      </c>
      <c r="C293">
        <f>IF(raw!C293="","",VALUE(SUBSTITUTE(SUBSTITUTE(SUBSTITUTE(raw!C293," ",""),"I","1"),"-",0)))</f>
        <v>20</v>
      </c>
      <c r="D293">
        <f>IF(raw!D293="","",VALUE(SUBSTITUTE(SUBSTITUTE(SUBSTITUTE(raw!D293," ",""),"I","1"),"-",0)))</f>
        <v>52</v>
      </c>
      <c r="E293">
        <f>IF(raw!E293="","",VALUE(SUBSTITUTE(SUBSTITUTE(SUBSTITUTE(raw!E293," ",""),"I","1"),"-",0)))</f>
        <v>2971</v>
      </c>
      <c r="F293">
        <f>IF(raw!F293="","",VALUE(SUBSTITUTE(SUBSTITUTE(SUBSTITUTE(raw!F293," ",""),"I","1"),"-",0)))</f>
        <v>1143</v>
      </c>
    </row>
    <row r="294" spans="1:6" x14ac:dyDescent="0.75">
      <c r="A294" t="str">
        <f>SUBSTITUTE(SUBSTITUTE(SUBSTITUTE(SUBSTITUTE(raw!A294, "oreo", "area"), "areo", "area"), "orea", "area"),"centrol", "central")</f>
        <v>Charlottesville city</v>
      </c>
      <c r="B294">
        <f>IF(raw!B294="","",VALUE(SUBSTITUTE(SUBSTITUTE(SUBSTITUTE(raw!B294," ",""),"I","1"),"-",0)))</f>
        <v>39916</v>
      </c>
      <c r="C294">
        <f>IF(raw!C294="","",VALUE(SUBSTITUTE(SUBSTITUTE(SUBSTITUTE(raw!C294," ",""),"I","1"),"-",0)))</f>
        <v>10</v>
      </c>
      <c r="D294">
        <f>IF(raw!D294="","",VALUE(SUBSTITUTE(SUBSTITUTE(SUBSTITUTE(raw!D294," ",""),"I","1"),"-",0)))</f>
        <v>27</v>
      </c>
      <c r="E294">
        <f>IF(raw!E294="","",VALUE(SUBSTITUTE(SUBSTITUTE(SUBSTITUTE(raw!E294," ",""),"I","1"),"-",0)))</f>
        <v>3992</v>
      </c>
      <c r="F294">
        <f>IF(raw!F294="","",VALUE(SUBSTITUTE(SUBSTITUTE(SUBSTITUTE(raw!F294," ",""),"I","1"),"-",0)))</f>
        <v>1478</v>
      </c>
    </row>
    <row r="295" spans="1:6" x14ac:dyDescent="0.75">
      <c r="A295" t="str">
        <f>SUBSTITUTE(SUBSTITUTE(SUBSTITUTE(SUBSTITUTE(raw!A295, "oreo", "area"), "areo", "area"), "orea", "area"),"centrol", "central")</f>
        <v>Outside central city</v>
      </c>
      <c r="B295">
        <f>IF(raw!B295="","",VALUE(SUBSTITUTE(SUBSTITUTE(SUBSTITUTE(raw!B295," ",""),"I","1"),"-",0)))</f>
        <v>19506</v>
      </c>
      <c r="C295">
        <f>IF(raw!C295="","",VALUE(SUBSTITUTE(SUBSTITUTE(SUBSTITUTE(raw!C295," ",""),"I","1"),"-",0)))</f>
        <v>10</v>
      </c>
      <c r="D295">
        <f>IF(raw!D295="","",VALUE(SUBSTITUTE(SUBSTITUTE(SUBSTITUTE(raw!D295," ",""),"I","1"),"-",0)))</f>
        <v>25</v>
      </c>
      <c r="E295">
        <f>IF(raw!E295="","",VALUE(SUBSTITUTE(SUBSTITUTE(SUBSTITUTE(raw!E295," ",""),"I","1"),"-",0)))</f>
        <v>1951</v>
      </c>
      <c r="F295">
        <f>IF(raw!F295="","",VALUE(SUBSTITUTE(SUBSTITUTE(SUBSTITUTE(raw!F295," ",""),"I","1"),"-",0)))</f>
        <v>780</v>
      </c>
    </row>
    <row r="296" spans="1:6" x14ac:dyDescent="0.75">
      <c r="A296" t="str">
        <f>SUBSTITUTE(SUBSTITUTE(SUBSTITUTE(SUBSTITUTE(raw!A296, "oreo", "area"), "areo", "area"), "orea", "area"),"centrol", "central")</f>
        <v>CHATTANOOGA, TENN.-GA.</v>
      </c>
      <c r="B296" t="str">
        <f>IF(raw!B296="","",VALUE(SUBSTITUTE(SUBSTITUTE(SUBSTITUTE(raw!B296," ",""),"I","1"),"-",0)))</f>
        <v/>
      </c>
      <c r="C296" t="str">
        <f>IF(raw!C296="","",VALUE(SUBSTITUTE(SUBSTITUTE(SUBSTITUTE(raw!C296," ",""),"I","1"),"-",0)))</f>
        <v/>
      </c>
      <c r="D296" t="str">
        <f>IF(raw!D296="","",VALUE(SUBSTITUTE(SUBSTITUTE(SUBSTITUTE(raw!D296," ",""),"I","1"),"-",0)))</f>
        <v/>
      </c>
      <c r="E296" t="str">
        <f>IF(raw!E296="","",VALUE(SUBSTITUTE(SUBSTITUTE(SUBSTITUTE(raw!E296," ",""),"I","1"),"-",0)))</f>
        <v/>
      </c>
      <c r="F296" t="str">
        <f>IF(raw!F296="","",VALUE(SUBSTITUTE(SUBSTITUTE(SUBSTITUTE(raw!F296," ",""),"I","1"),"-",0)))</f>
        <v/>
      </c>
    </row>
    <row r="297" spans="1:6" x14ac:dyDescent="0.75">
      <c r="A297" t="str">
        <f>SUBSTITUTE(SUBSTITUTE(SUBSTITUTE(SUBSTITUTE(raw!A297, "oreo", "area"), "areo", "area"), "orea", "area"),"centrol", "central")</f>
        <v>The area</v>
      </c>
      <c r="B297">
        <f>IF(raw!B297="","",VALUE(SUBSTITUTE(SUBSTITUTE(SUBSTITUTE(raw!B297," ",""),"I","1"),"-",0)))</f>
        <v>301515</v>
      </c>
      <c r="C297">
        <f>IF(raw!C297="","",VALUE(SUBSTITUTE(SUBSTITUTE(SUBSTITUTE(raw!C297," ",""),"I","1"),"-",0)))</f>
        <v>248</v>
      </c>
      <c r="D297">
        <f>IF(raw!D297="","",VALUE(SUBSTITUTE(SUBSTITUTE(SUBSTITUTE(raw!D297," ",""),"I","1"),"-",0)))</f>
        <v>642</v>
      </c>
      <c r="E297">
        <f>IF(raw!E297="","",VALUE(SUBSTITUTE(SUBSTITUTE(SUBSTITUTE(raw!E297," ",""),"I","1"),"-",0)))</f>
        <v>1216</v>
      </c>
      <c r="F297">
        <f>IF(raw!F297="","",VALUE(SUBSTITUTE(SUBSTITUTE(SUBSTITUTE(raw!F297," ",""),"I","1"),"-",0)))</f>
        <v>470</v>
      </c>
    </row>
    <row r="298" spans="1:6" x14ac:dyDescent="0.75">
      <c r="A298" t="str">
        <f>SUBSTITUTE(SUBSTITUTE(SUBSTITUTE(SUBSTITUTE(raw!A298, "oreo", "area"), "areo", "area"), "orea", "area"),"centrol", "central")</f>
        <v>Chottanooga city</v>
      </c>
      <c r="B298">
        <f>IF(raw!B298="","",VALUE(SUBSTITUTE(SUBSTITUTE(SUBSTITUTE(raw!B298," ",""),"I","1"),"-",0)))</f>
        <v>169565</v>
      </c>
      <c r="C298">
        <f>IF(raw!C298="","",VALUE(SUBSTITUTE(SUBSTITUTE(SUBSTITUTE(raw!C298," ",""),"I","1"),"-",0)))</f>
        <v>124</v>
      </c>
      <c r="D298">
        <f>IF(raw!D298="","",VALUE(SUBSTITUTE(SUBSTITUTE(SUBSTITUTE(raw!D298," ",""),"I","1"),"-",0)))</f>
        <v>321</v>
      </c>
      <c r="E298">
        <f>IF(raw!E298="","",VALUE(SUBSTITUTE(SUBSTITUTE(SUBSTITUTE(raw!E298," ",""),"I","1"),"-",0)))</f>
        <v>1367</v>
      </c>
      <c r="F298">
        <f>IF(raw!F298="","",VALUE(SUBSTITUTE(SUBSTITUTE(SUBSTITUTE(raw!F298," ",""),"I","1"),"-",0)))</f>
        <v>528</v>
      </c>
    </row>
    <row r="299" spans="1:6" x14ac:dyDescent="0.75">
      <c r="A299" t="str">
        <f>SUBSTITUTE(SUBSTITUTE(SUBSTITUTE(SUBSTITUTE(raw!A299, "oreo", "area"), "areo", "area"), "orea", "area"),"centrol", "central")</f>
        <v>Outside central city</v>
      </c>
      <c r="B299">
        <f>IF(raw!B299="","",VALUE(SUBSTITUTE(SUBSTITUTE(SUBSTITUTE(raw!B299," ",""),"I","1"),"-",0)))</f>
        <v>131950</v>
      </c>
      <c r="C299">
        <f>IF(raw!C299="","",VALUE(SUBSTITUTE(SUBSTITUTE(SUBSTITUTE(raw!C299," ",""),"I","1"),"-",0)))</f>
        <v>124</v>
      </c>
      <c r="D299">
        <f>IF(raw!D299="","",VALUE(SUBSTITUTE(SUBSTITUTE(SUBSTITUTE(raw!D299," ",""),"I","1"),"-",0)))</f>
        <v>322</v>
      </c>
      <c r="E299">
        <f>IF(raw!E299="","",VALUE(SUBSTITUTE(SUBSTITUTE(SUBSTITUTE(raw!E299," ",""),"I","1"),"-",0)))</f>
        <v>1064</v>
      </c>
      <c r="F299">
        <f>IF(raw!F299="","",VALUE(SUBSTITUTE(SUBSTITUTE(SUBSTITUTE(raw!F299," ",""),"I","1"),"-",0)))</f>
        <v>410</v>
      </c>
    </row>
    <row r="300" spans="1:6" x14ac:dyDescent="0.75">
      <c r="A300" t="str">
        <f>SUBSTITUTE(SUBSTITUTE(SUBSTITUTE(SUBSTITUTE(raw!A300, "oreo", "area"), "areo", "area"), "orea", "area"),"centrol", "central")</f>
        <v>Thot part of the area in Georgia</v>
      </c>
      <c r="B300">
        <f>IF(raw!B300="","",VALUE(SUBSTITUTE(SUBSTITUTE(SUBSTITUTE(raw!B300," ",""),"I","1"),"-",0)))</f>
        <v>42466</v>
      </c>
      <c r="C300">
        <f>IF(raw!C300="","",VALUE(SUBSTITUTE(SUBSTITUTE(SUBSTITUTE(raw!C300," ",""),"I","1"),"-",0)))</f>
        <v>36</v>
      </c>
      <c r="D300">
        <f>IF(raw!D300="","",VALUE(SUBSTITUTE(SUBSTITUTE(SUBSTITUTE(raw!D300," ",""),"I","1"),"-",0)))</f>
        <v>93</v>
      </c>
      <c r="E300">
        <f>IF(raw!E300="","",VALUE(SUBSTITUTE(SUBSTITUTE(SUBSTITUTE(raw!E300," ",""),"I","1"),"-",0)))</f>
        <v>1180</v>
      </c>
      <c r="F300">
        <f>IF(raw!F300="","",VALUE(SUBSTITUTE(SUBSTITUTE(SUBSTITUTE(raw!F300," ",""),"I","1"),"-",0)))</f>
        <v>457</v>
      </c>
    </row>
    <row r="301" spans="1:6" x14ac:dyDescent="0.75">
      <c r="A301" t="str">
        <f>SUBSTITUTE(SUBSTITUTE(SUBSTITUTE(SUBSTITUTE(raw!A301, "oreo", "area"), "areo", "area"), "orea", "area"),"centrol", "central")</f>
        <v>Thot part of the area in Tennessee</v>
      </c>
      <c r="B301">
        <f>IF(raw!B301="","",VALUE(SUBSTITUTE(SUBSTITUTE(SUBSTITUTE(raw!B301," ",""),"I","1"),"-",0)))</f>
        <v>259049</v>
      </c>
      <c r="C301">
        <f>IF(raw!C301="","",VALUE(SUBSTITUTE(SUBSTITUTE(SUBSTITUTE(raw!C301," ",""),"I","1"),"-",0)))</f>
        <v>212</v>
      </c>
      <c r="D301">
        <f>IF(raw!D301="","",VALUE(SUBSTITUTE(SUBSTITUTE(SUBSTITUTE(raw!D301," ",""),"I","1"),"-",0)))</f>
        <v>549</v>
      </c>
      <c r="E301">
        <f>IF(raw!E301="","",VALUE(SUBSTITUTE(SUBSTITUTE(SUBSTITUTE(raw!E301," ",""),"I","1"),"-",0)))</f>
        <v>1222</v>
      </c>
      <c r="F301">
        <f>IF(raw!F301="","",VALUE(SUBSTITUTE(SUBSTITUTE(SUBSTITUTE(raw!F301," ",""),"I","1"),"-",0)))</f>
        <v>472</v>
      </c>
    </row>
    <row r="302" spans="1:6" x14ac:dyDescent="0.75">
      <c r="A302" t="str">
        <f>SUBSTITUTE(SUBSTITUTE(SUBSTITUTE(SUBSTITUTE(raw!A302, "oreo", "area"), "areo", "area"), "orea", "area"),"centrol", "central")</f>
        <v>CHEYENNE, WYO.</v>
      </c>
      <c r="B302" t="str">
        <f>IF(raw!B302="","",VALUE(SUBSTITUTE(SUBSTITUTE(SUBSTITUTE(raw!B302," ",""),"I","1"),"-",0)))</f>
        <v/>
      </c>
      <c r="C302" t="str">
        <f>IF(raw!C302="","",VALUE(SUBSTITUTE(SUBSTITUTE(SUBSTITUTE(raw!C302," ",""),"I","1"),"-",0)))</f>
        <v/>
      </c>
      <c r="D302" t="str">
        <f>IF(raw!D302="","",VALUE(SUBSTITUTE(SUBSTITUTE(SUBSTITUTE(raw!D302," ",""),"I","1"),"-",0)))</f>
        <v/>
      </c>
      <c r="E302" t="str">
        <f>IF(raw!E302="","",VALUE(SUBSTITUTE(SUBSTITUTE(SUBSTITUTE(raw!E302," ",""),"I","1"),"-",0)))</f>
        <v/>
      </c>
      <c r="F302" t="str">
        <f>IF(raw!F302="","",VALUE(SUBSTITUTE(SUBSTITUTE(SUBSTITUTE(raw!F302," ",""),"I","1"),"-",0)))</f>
        <v/>
      </c>
    </row>
    <row r="303" spans="1:6" x14ac:dyDescent="0.75">
      <c r="A303" t="str">
        <f>SUBSTITUTE(SUBSTITUTE(SUBSTITUTE(SUBSTITUTE(raw!A303, "oreo", "area"), "areo", "area"), "orea", "area"),"centrol", "central")</f>
        <v>The area</v>
      </c>
      <c r="B303">
        <f>IF(raw!B303="","",VALUE(SUBSTITUTE(SUBSTITUTE(SUBSTITUTE(raw!B303," ",""),"I","1"),"-",0)))</f>
        <v>58429</v>
      </c>
      <c r="C303">
        <f>IF(raw!C303="","",VALUE(SUBSTITUTE(SUBSTITUTE(SUBSTITUTE(raw!C303," ",""),"I","1"),"-",0)))</f>
        <v>27</v>
      </c>
      <c r="D303">
        <f>IF(raw!D303="","",VALUE(SUBSTITUTE(SUBSTITUTE(SUBSTITUTE(raw!D303," ",""),"I","1"),"-",0)))</f>
        <v>71</v>
      </c>
      <c r="E303">
        <f>IF(raw!E303="","",VALUE(SUBSTITUTE(SUBSTITUTE(SUBSTITUTE(raw!E303," ",""),"I","1"),"-",0)))</f>
        <v>2164</v>
      </c>
      <c r="F303">
        <f>IF(raw!F303="","",VALUE(SUBSTITUTE(SUBSTITUTE(SUBSTITUTE(raw!F303," ",""),"I","1"),"-",0)))</f>
        <v>823</v>
      </c>
    </row>
    <row r="304" spans="1:6" x14ac:dyDescent="0.75">
      <c r="A304" t="str">
        <f>SUBSTITUTE(SUBSTITUTE(SUBSTITUTE(SUBSTITUTE(raw!A304, "oreo", "area"), "areo", "area"), "orea", "area"),"centrol", "central")</f>
        <v>Cheyenne city</v>
      </c>
      <c r="B304">
        <f>IF(raw!B304="","",VALUE(SUBSTITUTE(SUBSTITUTE(SUBSTITUTE(raw!B304," ",""),"I","1"),"-",0)))</f>
        <v>47283</v>
      </c>
      <c r="C304">
        <f>IF(raw!C304="","",VALUE(SUBSTITUTE(SUBSTITUTE(SUBSTITUTE(raw!C304," ",""),"I","1"),"-",0)))</f>
        <v>15</v>
      </c>
      <c r="D304">
        <f>IF(raw!D304="","",VALUE(SUBSTITUTE(SUBSTITUTE(SUBSTITUTE(raw!D304," ",""),"I","1"),"-",0)))</f>
        <v>39</v>
      </c>
      <c r="E304">
        <f>IF(raw!E304="","",VALUE(SUBSTITUTE(SUBSTITUTE(SUBSTITUTE(raw!E304," ",""),"I","1"),"-",0)))</f>
        <v>3152</v>
      </c>
      <c r="F304">
        <f>IF(raw!F304="","",VALUE(SUBSTITUTE(SUBSTITUTE(SUBSTITUTE(raw!F304," ",""),"I","1"),"-",0)))</f>
        <v>1212</v>
      </c>
    </row>
    <row r="305" spans="1:6" x14ac:dyDescent="0.75">
      <c r="A305" t="str">
        <f>SUBSTITUTE(SUBSTITUTE(SUBSTITUTE(SUBSTITUTE(raw!A305, "oreo", "area"), "areo", "area"), "orea", "area"),"centrol", "central")</f>
        <v>Outside central city</v>
      </c>
      <c r="B305">
        <f>IF(raw!B305="","",VALUE(SUBSTITUTE(SUBSTITUTE(SUBSTITUTE(raw!B305," ",""),"I","1"),"-",0)))</f>
        <v>11146</v>
      </c>
      <c r="C305">
        <f>IF(raw!C305="","",VALUE(SUBSTITUTE(SUBSTITUTE(SUBSTITUTE(raw!C305," ",""),"I","1"),"-",0)))</f>
        <v>12</v>
      </c>
      <c r="D305">
        <f>IF(raw!D305="","",VALUE(SUBSTITUTE(SUBSTITUTE(SUBSTITUTE(raw!D305," ",""),"I","1"),"-",0)))</f>
        <v>32</v>
      </c>
      <c r="E305">
        <f>IF(raw!E305="","",VALUE(SUBSTITUTE(SUBSTITUTE(SUBSTITUTE(raw!E305," ",""),"I","1"),"-",0)))</f>
        <v>929</v>
      </c>
      <c r="F305">
        <f>IF(raw!F305="","",VALUE(SUBSTITUTE(SUBSTITUTE(SUBSTITUTE(raw!F305," ",""),"I","1"),"-",0)))</f>
        <v>348</v>
      </c>
    </row>
    <row r="306" spans="1:6" x14ac:dyDescent="0.75">
      <c r="A306" t="str">
        <f>SUBSTITUTE(SUBSTITUTE(SUBSTITUTE(SUBSTITUTE(raw!A306, "oreo", "area"), "areo", "area"), "orea", "area"),"centrol", "central")</f>
        <v>CHICAGO, ILL.-NORTHWESTERN INDIANÁ</v>
      </c>
      <c r="B306" t="str">
        <f>IF(raw!B306="","",VALUE(SUBSTITUTE(SUBSTITUTE(SUBSTITUTE(raw!B306," ",""),"I","1"),"-",0)))</f>
        <v/>
      </c>
      <c r="C306" t="str">
        <f>IF(raw!C306="","",VALUE(SUBSTITUTE(SUBSTITUTE(SUBSTITUTE(raw!C306," ",""),"I","1"),"-",0)))</f>
        <v/>
      </c>
      <c r="D306" t="str">
        <f>IF(raw!D306="","",VALUE(SUBSTITUTE(SUBSTITUTE(SUBSTITUTE(raw!D306," ",""),"I","1"),"-",0)))</f>
        <v/>
      </c>
      <c r="E306" t="str">
        <f>IF(raw!E306="","",VALUE(SUBSTITUTE(SUBSTITUTE(SUBSTITUTE(raw!E306," ",""),"I","1"),"-",0)))</f>
        <v/>
      </c>
      <c r="F306" t="str">
        <f>IF(raw!F306="","",VALUE(SUBSTITUTE(SUBSTITUTE(SUBSTITUTE(raw!F306," ",""),"I","1"),"-",0)))</f>
        <v/>
      </c>
    </row>
    <row r="307" spans="1:6" x14ac:dyDescent="0.75">
      <c r="A307" t="str">
        <f>SUBSTITUTE(SUBSTITUTE(SUBSTITUTE(SUBSTITUTE(raw!A307, "oreo", "area"), "areo", "area"), "orea", "area"),"centrol", "central")</f>
        <v>The area</v>
      </c>
      <c r="B307">
        <f>IF(raw!B307="","",VALUE(SUBSTITUTE(SUBSTITUTE(SUBSTITUTE(raw!B307," ",""),"I","1"),"-",0)))</f>
        <v>6779799</v>
      </c>
      <c r="C307">
        <f>IF(raw!C307="","",VALUE(SUBSTITUTE(SUBSTITUTE(SUBSTITUTE(raw!C307," ",""),"I","1"),"-",0)))</f>
        <v>1498</v>
      </c>
      <c r="D307">
        <f>IF(raw!D307="","",VALUE(SUBSTITUTE(SUBSTITUTE(SUBSTITUTE(raw!D307," ",""),"I","1"),"-",0)))</f>
        <v>3880</v>
      </c>
      <c r="E307">
        <f>IF(raw!E307="","",VALUE(SUBSTITUTE(SUBSTITUTE(SUBSTITUTE(raw!E307," ",""),"I","1"),"-",0)))</f>
        <v>4526</v>
      </c>
      <c r="F307">
        <f>IF(raw!F307="","",VALUE(SUBSTITUTE(SUBSTITUTE(SUBSTITUTE(raw!F307," ",""),"I","1"),"-",0)))</f>
        <v>1747</v>
      </c>
    </row>
    <row r="308" spans="1:6" x14ac:dyDescent="0.75">
      <c r="A308" t="str">
        <f>SUBSTITUTE(SUBSTITUTE(SUBSTITUTE(SUBSTITUTE(raw!A308, "oreo", "area"), "areo", "area"), "orea", "area"),"centrol", "central")</f>
        <v>Chicago city</v>
      </c>
      <c r="B308">
        <f>IF(raw!B308="","",VALUE(SUBSTITUTE(SUBSTITUTE(SUBSTITUTE(raw!B308," ",""),"I","1"),"-",0)))</f>
        <v>3005072</v>
      </c>
      <c r="C308">
        <f>IF(raw!C308="","",VALUE(SUBSTITUTE(SUBSTITUTE(SUBSTITUTE(raw!C308," ",""),"I","1"),"-",0)))</f>
        <v>228</v>
      </c>
      <c r="D308">
        <f>IF(raw!D308="","",VALUE(SUBSTITUTE(SUBSTITUTE(SUBSTITUTE(raw!D308," ",""),"I","1"),"-",0)))</f>
        <v>591</v>
      </c>
      <c r="E308">
        <f>IF(raw!E308="","",VALUE(SUBSTITUTE(SUBSTITUTE(SUBSTITUTE(raw!E308," ",""),"I","1"),"-",0)))</f>
        <v>13180</v>
      </c>
      <c r="F308">
        <f>IF(raw!F308="","",VALUE(SUBSTITUTE(SUBSTITUTE(SUBSTITUTE(raw!F308," ",""),"I","1"),"-",0)))</f>
        <v>5085</v>
      </c>
    </row>
    <row r="309" spans="1:6" x14ac:dyDescent="0.75">
      <c r="A309" t="str">
        <f>SUBSTITUTE(SUBSTITUTE(SUBSTITUTE(SUBSTITUTE(raw!A309, "oreo", "area"), "areo", "area"), "orea", "area"),"centrol", "central")</f>
        <v>Outside central city</v>
      </c>
      <c r="B309">
        <f>IF(raw!B309="","",VALUE(SUBSTITUTE(SUBSTITUTE(SUBSTITUTE(raw!B309," ",""),"I","1"),"-",0)))</f>
        <v>3774727</v>
      </c>
      <c r="C309">
        <f>IF(raw!C309="","",VALUE(SUBSTITUTE(SUBSTITUTE(SUBSTITUTE(raw!C309," ",""),"I","1"),"-",0)))</f>
        <v>1270</v>
      </c>
      <c r="D309">
        <f>IF(raw!D309="","",VALUE(SUBSTITUTE(SUBSTITUTE(SUBSTITUTE(raw!D309," ",""),"I","1"),"-",0)))</f>
        <v>3289</v>
      </c>
      <c r="E309">
        <f>IF(raw!E309="","",VALUE(SUBSTITUTE(SUBSTITUTE(SUBSTITUTE(raw!E309," ",""),"I","1"),"-",0)))</f>
        <v>2972</v>
      </c>
      <c r="F309">
        <f>IF(raw!F309="","",VALUE(SUBSTITUTE(SUBSTITUTE(SUBSTITUTE(raw!F309," ",""),"I","1"),"-",0)))</f>
        <v>1148</v>
      </c>
    </row>
    <row r="310" spans="1:6" x14ac:dyDescent="0.75">
      <c r="A310" t="str">
        <f>SUBSTITUTE(SUBSTITUTE(SUBSTITUTE(SUBSTITUTE(raw!A310, "oreo", "area"), "areo", "area"), "orea", "area"),"centrol", "central")</f>
        <v>That part of the area in Illinois</v>
      </c>
      <c r="B310">
        <f>IF(raw!B310="","",VALUE(SUBSTITUTE(SUBSTITUTE(SUBSTITUTE(raw!B310," ",""),"I","1"),"-",0)))</f>
        <v>6248615</v>
      </c>
      <c r="C310">
        <f>IF(raw!C310="","",VALUE(SUBSTITUTE(SUBSTITUTE(SUBSTITUTE(raw!C310," ",""),"I","1"),"-",0)))</f>
        <v>1271</v>
      </c>
      <c r="D310">
        <f>IF(raw!D310="","",VALUE(SUBSTITUTE(SUBSTITUTE(SUBSTITUTE(raw!D310," ",""),"I","1"),"-",0)))</f>
        <v>3293</v>
      </c>
      <c r="E310">
        <f>IF(raw!E310="","",VALUE(SUBSTITUTE(SUBSTITUTE(SUBSTITUTE(raw!E310," ",""),"I","1"),"-",0)))</f>
        <v>4916</v>
      </c>
      <c r="F310">
        <f>IF(raw!F310="","",VALUE(SUBSTITUTE(SUBSTITUTE(SUBSTITUTE(raw!F310," ",""),"I","1"),"-",0)))</f>
        <v>1898</v>
      </c>
    </row>
    <row r="311" spans="1:6" x14ac:dyDescent="0.75">
      <c r="A311" t="str">
        <f>SUBSTITUTE(SUBSTITUTE(SUBSTITUTE(SUBSTITUTE(raw!A311, "oreo", "area"), "areo", "area"), "orea", "area"),"centrol", "central")</f>
        <v>That part of the area in Indiono</v>
      </c>
      <c r="B311">
        <f>IF(raw!B311="","",VALUE(SUBSTITUTE(SUBSTITUTE(SUBSTITUTE(raw!B311," ",""),"I","1"),"-",0)))</f>
        <v>531184</v>
      </c>
      <c r="C311">
        <f>IF(raw!C311="","",VALUE(SUBSTITUTE(SUBSTITUTE(SUBSTITUTE(raw!C311," ",""),"I","1"),"-",0)))</f>
        <v>226</v>
      </c>
      <c r="D311">
        <f>IF(raw!D311="","",VALUE(SUBSTITUTE(SUBSTITUTE(SUBSTITUTE(raw!D311," ",""),"I","1"),"-",0)))</f>
        <v>587</v>
      </c>
      <c r="E311">
        <f>IF(raw!E311="","",VALUE(SUBSTITUTE(SUBSTITUTE(SUBSTITUTE(raw!E311," ",""),"I","1"),"-",0)))</f>
        <v>2350</v>
      </c>
      <c r="F311">
        <f>IF(raw!F311="","",VALUE(SUBSTITUTE(SUBSTITUTE(SUBSTITUTE(raw!F311," ",""),"I","1"),"-",0)))</f>
        <v>905</v>
      </c>
    </row>
    <row r="312" spans="1:6" x14ac:dyDescent="0.75">
      <c r="A312" t="str">
        <f>SUBSTITUTE(SUBSTITUTE(SUBSTITUTE(SUBSTITUTE(raw!A312, "oreo", "area"), "areo", "area"), "orea", "area"),"centrol", "central")</f>
        <v>CHICO, CALIF.</v>
      </c>
      <c r="B312" t="str">
        <f>IF(raw!B312="","",VALUE(SUBSTITUTE(SUBSTITUTE(SUBSTITUTE(raw!B312," ",""),"I","1"),"-",0)))</f>
        <v/>
      </c>
      <c r="C312" t="str">
        <f>IF(raw!C312="","",VALUE(SUBSTITUTE(SUBSTITUTE(SUBSTITUTE(raw!C312," ",""),"I","1"),"-",0)))</f>
        <v/>
      </c>
      <c r="D312" t="str">
        <f>IF(raw!D312="","",VALUE(SUBSTITUTE(SUBSTITUTE(SUBSTITUTE(raw!D312," ",""),"I","1"),"-",0)))</f>
        <v/>
      </c>
      <c r="E312" t="str">
        <f>IF(raw!E312="","",VALUE(SUBSTITUTE(SUBSTITUTE(SUBSTITUTE(raw!E312," ",""),"I","1"),"-",0)))</f>
        <v/>
      </c>
      <c r="F312" t="str">
        <f>IF(raw!F312="","",VALUE(SUBSTITUTE(SUBSTITUTE(SUBSTITUTE(raw!F312," ",""),"I","1"),"-",0)))</f>
        <v/>
      </c>
    </row>
    <row r="313" spans="1:6" x14ac:dyDescent="0.75">
      <c r="A313" t="str">
        <f>SUBSTITUTE(SUBSTITUTE(SUBSTITUTE(SUBSTITUTE(raw!A313, "oreo", "area"), "areo", "area"), "orea", "area"),"centrol", "central")</f>
        <v>The area</v>
      </c>
      <c r="B313">
        <f>IF(raw!B313="","",VALUE(SUBSTITUTE(SUBSTITUTE(SUBSTITUTE(raw!B313," ",""),"I","1"),"-",0)))</f>
        <v>51914</v>
      </c>
      <c r="C313">
        <f>IF(raw!C313="","",VALUE(SUBSTITUTE(SUBSTITUTE(SUBSTITUTE(raw!C313," ",""),"I","1"),"-",0)))</f>
        <v>25</v>
      </c>
      <c r="D313">
        <f>IF(raw!D313="","",VALUE(SUBSTITUTE(SUBSTITUTE(SUBSTITUTE(raw!D313," ",""),"I","1"),"-",0)))</f>
        <v>66</v>
      </c>
      <c r="E313">
        <f>IF(raw!E313="","",VALUE(SUBSTITUTE(SUBSTITUTE(SUBSTITUTE(raw!E313," ",""),"I","1"),"-",0)))</f>
        <v>2077</v>
      </c>
      <c r="F313">
        <f>IF(raw!F313="","",VALUE(SUBSTITUTE(SUBSTITUTE(SUBSTITUTE(raw!F313," ",""),"I","1"),"-",0)))</f>
        <v>787</v>
      </c>
    </row>
    <row r="314" spans="1:6" x14ac:dyDescent="0.75">
      <c r="A314" t="str">
        <f>SUBSTITUTE(SUBSTITUTE(SUBSTITUTE(SUBSTITUTE(raw!A314, "oreo", "area"), "areo", "area"), "orea", "area"),"centrol", "central")</f>
        <v>Chico city</v>
      </c>
      <c r="B314">
        <f>IF(raw!B314="","",VALUE(SUBSTITUTE(SUBSTITUTE(SUBSTITUTE(raw!B314," ",""),"I","1"),"-",0)))</f>
        <v>26603</v>
      </c>
      <c r="C314">
        <f>IF(raw!C314="","",VALUE(SUBSTITUTE(SUBSTITUTE(SUBSTITUTE(raw!C314," ",""),"I","1"),"-",0)))</f>
        <v>14</v>
      </c>
      <c r="D314">
        <f>IF(raw!D314="","",VALUE(SUBSTITUTE(SUBSTITUTE(SUBSTITUTE(raw!D314," ",""),"I","1"),"-",0)))</f>
        <v>36</v>
      </c>
      <c r="E314">
        <f>IF(raw!E314="","",VALUE(SUBSTITUTE(SUBSTITUTE(SUBSTITUTE(raw!E314," ",""),"I","1"),"-",0)))</f>
        <v>1900</v>
      </c>
      <c r="F314">
        <f>IF(raw!F314="","",VALUE(SUBSTITUTE(SUBSTITUTE(SUBSTITUTE(raw!F314," ",""),"I","1"),"-",0)))</f>
        <v>739</v>
      </c>
    </row>
    <row r="315" spans="1:6" x14ac:dyDescent="0.75">
      <c r="A315" t="str">
        <f>SUBSTITUTE(SUBSTITUTE(SUBSTITUTE(SUBSTITUTE(raw!A315, "oreo", "area"), "areo", "area"), "orea", "area"),"centrol", "central")</f>
        <v>Outside central city</v>
      </c>
      <c r="B315">
        <f>IF(raw!B315="","",VALUE(SUBSTITUTE(SUBSTITUTE(SUBSTITUTE(raw!B315," ",""),"I","1"),"-",0)))</f>
        <v>25311</v>
      </c>
      <c r="C315">
        <f>IF(raw!C315="","",VALUE(SUBSTITUTE(SUBSTITUTE(SUBSTITUTE(raw!C315," ",""),"I","1"),"-",0)))</f>
        <v>12</v>
      </c>
      <c r="D315">
        <f>IF(raw!D315="","",VALUE(SUBSTITUTE(SUBSTITUTE(SUBSTITUTE(raw!D315," ",""),"I","1"),"-",0)))</f>
        <v>30</v>
      </c>
      <c r="E315">
        <f>IF(raw!E315="","",VALUE(SUBSTITUTE(SUBSTITUTE(SUBSTITUTE(raw!E315," ",""),"I","1"),"-",0)))</f>
        <v>2109</v>
      </c>
      <c r="F315">
        <f>IF(raw!F315="","",VALUE(SUBSTITUTE(SUBSTITUTE(SUBSTITUTE(raw!F315," ",""),"I","1"),"-",0)))</f>
        <v>844</v>
      </c>
    </row>
    <row r="316" spans="1:6" x14ac:dyDescent="0.75">
      <c r="A316" t="str">
        <f>SUBSTITUTE(SUBSTITUTE(SUBSTITUTE(SUBSTITUTE(raw!A316, "oreo", "area"), "areo", "area"), "orea", "area"),"centrol", "central")</f>
        <v>CINCINNATI, OHIO-KY.</v>
      </c>
      <c r="B316" t="str">
        <f>IF(raw!B316="","",VALUE(SUBSTITUTE(SUBSTITUTE(SUBSTITUTE(raw!B316," ",""),"I","1"),"-",0)))</f>
        <v/>
      </c>
      <c r="C316" t="str">
        <f>IF(raw!C316="","",VALUE(SUBSTITUTE(SUBSTITUTE(SUBSTITUTE(raw!C316," ",""),"I","1"),"-",0)))</f>
        <v/>
      </c>
      <c r="D316" t="str">
        <f>IF(raw!D316="","",VALUE(SUBSTITUTE(SUBSTITUTE(SUBSTITUTE(raw!D316," ",""),"I","1"),"-",0)))</f>
        <v/>
      </c>
      <c r="E316" t="str">
        <f>IF(raw!E316="","",VALUE(SUBSTITUTE(SUBSTITUTE(SUBSTITUTE(raw!E316," ",""),"I","1"),"-",0)))</f>
        <v/>
      </c>
      <c r="F316" t="str">
        <f>IF(raw!F316="","",VALUE(SUBSTITUTE(SUBSTITUTE(SUBSTITUTE(raw!F316," ",""),"I","1"),"-",0)))</f>
        <v/>
      </c>
    </row>
    <row r="317" spans="1:6" x14ac:dyDescent="0.75">
      <c r="A317" t="str">
        <f>SUBSTITUTE(SUBSTITUTE(SUBSTITUTE(SUBSTITUTE(raw!A317, "oreo", "area"), "areo", "area"), "orea", "area"),"centrol", "central")</f>
        <v>The area</v>
      </c>
      <c r="B317">
        <f>IF(raw!B317="","",VALUE(SUBSTITUTE(SUBSTITUTE(SUBSTITUTE(raw!B317," ",""),"I","1"),"-",0)))</f>
        <v>1123412</v>
      </c>
      <c r="C317">
        <f>IF(raw!C317="","",VALUE(SUBSTITUTE(SUBSTITUTE(SUBSTITUTE(raw!C317," ",""),"I","1"),"-",0)))</f>
        <v>420</v>
      </c>
      <c r="D317">
        <f>IF(raw!D317="","",VALUE(SUBSTITUTE(SUBSTITUTE(SUBSTITUTE(raw!D317," ",""),"I","1"),"-",0)))</f>
        <v>1088</v>
      </c>
      <c r="E317">
        <f>IF(raw!E317="","",VALUE(SUBSTITUTE(SUBSTITUTE(SUBSTITUTE(raw!E317," ",""),"I","1"),"-",0)))</f>
        <v>2675</v>
      </c>
      <c r="F317">
        <f>IF(raw!F317="","",VALUE(SUBSTITUTE(SUBSTITUTE(SUBSTITUTE(raw!F317," ",""),"I","1"),"-",0)))</f>
        <v>1033</v>
      </c>
    </row>
    <row r="318" spans="1:6" x14ac:dyDescent="0.75">
      <c r="A318" t="str">
        <f>SUBSTITUTE(SUBSTITUTE(SUBSTITUTE(SUBSTITUTE(raw!A318, "oreo", "area"), "areo", "area"), "orea", "area"),"centrol", "central")</f>
        <v>Cincinnati city</v>
      </c>
      <c r="B318">
        <f>IF(raw!B318="","",VALUE(SUBSTITUTE(SUBSTITUTE(SUBSTITUTE(raw!B318," ",""),"I","1"),"-",0)))</f>
        <v>385457</v>
      </c>
      <c r="C318">
        <f>IF(raw!C318="","",VALUE(SUBSTITUTE(SUBSTITUTE(SUBSTITUTE(raw!C318," ",""),"I","1"),"-",0)))</f>
        <v>78</v>
      </c>
      <c r="D318">
        <f>IF(raw!D318="","",VALUE(SUBSTITUTE(SUBSTITUTE(SUBSTITUTE(raw!D318," ",""),"I","1"),"-",0)))</f>
        <v>202</v>
      </c>
      <c r="E318">
        <f>IF(raw!E318="","",VALUE(SUBSTITUTE(SUBSTITUTE(SUBSTITUTE(raw!E318," ",""),"I","1"),"-",0)))</f>
        <v>4942</v>
      </c>
      <c r="F318">
        <f>IF(raw!F318="","",VALUE(SUBSTITUTE(SUBSTITUTE(SUBSTITUTE(raw!F318," ",""),"I","1"),"-",0)))</f>
        <v>1908</v>
      </c>
    </row>
    <row r="319" spans="1:6" x14ac:dyDescent="0.75">
      <c r="A319" t="str">
        <f>SUBSTITUTE(SUBSTITUTE(SUBSTITUTE(SUBSTITUTE(raw!A319, "oreo", "area"), "areo", "area"), "orea", "area"),"centrol", "central")</f>
        <v>Outside central city</v>
      </c>
      <c r="B319">
        <f>IF(raw!B319="","",VALUE(SUBSTITUTE(SUBSTITUTE(SUBSTITUTE(raw!B319," ",""),"I","1"),"-",0)))</f>
        <v>737955</v>
      </c>
      <c r="C319">
        <f>IF(raw!C319="","",VALUE(SUBSTITUTE(SUBSTITUTE(SUBSTITUTE(raw!C319," ",""),"I","1"),"-",0)))</f>
        <v>342</v>
      </c>
      <c r="D319">
        <f>IF(raw!D319="","",VALUE(SUBSTITUTE(SUBSTITUTE(SUBSTITUTE(raw!D319," ",""),"I","1"),"-",0)))</f>
        <v>886</v>
      </c>
      <c r="E319">
        <f>IF(raw!E319="","",VALUE(SUBSTITUTE(SUBSTITUTE(SUBSTITUTE(raw!E319," ",""),"I","1"),"-",0)))</f>
        <v>2158</v>
      </c>
      <c r="F319">
        <f>IF(raw!F319="","",VALUE(SUBSTITUTE(SUBSTITUTE(SUBSTITUTE(raw!F319," ",""),"I","1"),"-",0)))</f>
        <v>833</v>
      </c>
    </row>
    <row r="320" spans="1:6" x14ac:dyDescent="0.75">
      <c r="A320" t="str">
        <f>SUBSTITUTE(SUBSTITUTE(SUBSTITUTE(SUBSTITUTE(raw!A320, "oreo", "area"), "areo", "area"), "orea", "area"),"centrol", "central")</f>
        <v>That part of the area in Kentucky</v>
      </c>
      <c r="B320">
        <f>IF(raw!B320="","",VALUE(SUBSTITUTE(SUBSTITUTE(SUBSTITUTE(raw!B320," ",""),"I","1"),"-",0)))</f>
        <v>210041</v>
      </c>
      <c r="C320">
        <f>IF(raw!C320="","",VALUE(SUBSTITUTE(SUBSTITUTE(SUBSTITUTE(raw!C320," ",""),"I","1"),"-",0)))</f>
        <v>97</v>
      </c>
      <c r="D320">
        <f>IF(raw!D320="","",VALUE(SUBSTITUTE(SUBSTITUTE(SUBSTITUTE(raw!D320," ",""),"I","1"),"-",0)))</f>
        <v>252</v>
      </c>
      <c r="E320">
        <f>IF(raw!E320="","",VALUE(SUBSTITUTE(SUBSTITUTE(SUBSTITUTE(raw!E320," ",""),"I","1"),"-",0)))</f>
        <v>2165</v>
      </c>
      <c r="F320">
        <f>IF(raw!F320="","",VALUE(SUBSTITUTE(SUBSTITUTE(SUBSTITUTE(raw!F320," ",""),"I","1"),"-",0)))</f>
        <v>833</v>
      </c>
    </row>
    <row r="321" spans="1:6" x14ac:dyDescent="0.75">
      <c r="A321" t="str">
        <f>SUBSTITUTE(SUBSTITUTE(SUBSTITUTE(SUBSTITUTE(raw!A321, "oreo", "area"), "areo", "area"), "orea", "area"),"centrol", "central")</f>
        <v>That part of the area in Ohia</v>
      </c>
      <c r="B321">
        <f>IF(raw!B321="","",VALUE(SUBSTITUTE(SUBSTITUTE(SUBSTITUTE(raw!B321," ",""),"I","1"),"-",0)))</f>
        <v>913371</v>
      </c>
      <c r="C321">
        <f>IF(raw!C321="","",VALUE(SUBSTITUTE(SUBSTITUTE(SUBSTITUTE(raw!C321," ",""),"I","1"),"-",0)))</f>
        <v>323</v>
      </c>
      <c r="D321">
        <f>IF(raw!D321="","",VALUE(SUBSTITUTE(SUBSTITUTE(SUBSTITUTE(raw!D321," ",""),"I","1"),"-",0)))</f>
        <v>836</v>
      </c>
      <c r="E321">
        <f>IF(raw!E321="","",VALUE(SUBSTITUTE(SUBSTITUTE(SUBSTITUTE(raw!E321," ",""),"I","1"),"-",0)))</f>
        <v>2828</v>
      </c>
      <c r="F321">
        <f>IF(raw!F321="","",VALUE(SUBSTITUTE(SUBSTITUTE(SUBSTITUTE(raw!F321," ",""),"I","1"),"-",0)))</f>
        <v>1093</v>
      </c>
    </row>
    <row r="322" spans="1:6" x14ac:dyDescent="0.75">
      <c r="A322" t="str">
        <f>SUBSTITUTE(SUBSTITUTE(SUBSTITUTE(SUBSTITUTE(raw!A322, "oreo", "area"), "areo", "area"), "orea", "area"),"centrol", "central")</f>
        <v>CLARKSVILLE, TENN.-KY.</v>
      </c>
      <c r="B322" t="str">
        <f>IF(raw!B322="","",VALUE(SUBSTITUTE(SUBSTITUTE(SUBSTITUTE(raw!B322," ",""),"I","1"),"-",0)))</f>
        <v/>
      </c>
      <c r="C322" t="str">
        <f>IF(raw!C322="","",VALUE(SUBSTITUTE(SUBSTITUTE(SUBSTITUTE(raw!C322," ",""),"I","1"),"-",0)))</f>
        <v/>
      </c>
      <c r="D322" t="str">
        <f>IF(raw!D322="","",VALUE(SUBSTITUTE(SUBSTITUTE(SUBSTITUTE(raw!D322," ",""),"I","1"),"-",0)))</f>
        <v/>
      </c>
      <c r="E322" t="str">
        <f>IF(raw!E322="","",VALUE(SUBSTITUTE(SUBSTITUTE(SUBSTITUTE(raw!E322," ",""),"I","1"),"-",0)))</f>
        <v/>
      </c>
      <c r="F322" t="str">
        <f>IF(raw!F322="","",VALUE(SUBSTITUTE(SUBSTITUTE(SUBSTITUTE(raw!F322," ",""),"I","1"),"-",0)))</f>
        <v/>
      </c>
    </row>
    <row r="323" spans="1:6" x14ac:dyDescent="0.75">
      <c r="A323" t="str">
        <f>SUBSTITUTE(SUBSTITUTE(SUBSTITUTE(SUBSTITUTE(raw!A323, "oreo", "area"), "areo", "area"), "orea", "area"),"centrol", "central")</f>
        <v>The area</v>
      </c>
      <c r="B323">
        <f>IF(raw!B323="","",VALUE(SUBSTITUTE(SUBSTITUTE(SUBSTITUTE(raw!B323," ",""),"I","1"),"-",0)))</f>
        <v>77535</v>
      </c>
      <c r="C323">
        <f>IF(raw!C323="","",VALUE(SUBSTITUTE(SUBSTITUTE(SUBSTITUTE(raw!C323," ",""),"I","1"),"-",0)))</f>
        <v>56</v>
      </c>
      <c r="D323">
        <f>IF(raw!D323="","",VALUE(SUBSTITUTE(SUBSTITUTE(SUBSTITUTE(raw!D323," ",""),"I","1"),"-",0)))</f>
        <v>144</v>
      </c>
      <c r="E323">
        <f>IF(raw!E323="","",VALUE(SUBSTITUTE(SUBSTITUTE(SUBSTITUTE(raw!E323," ",""),"I","1"),"-",0)))</f>
        <v>1385</v>
      </c>
      <c r="F323">
        <f>IF(raw!F323="","",VALUE(SUBSTITUTE(SUBSTITUTE(SUBSTITUTE(raw!F323," ",""),"I","1"),"-",0)))</f>
        <v>538</v>
      </c>
    </row>
    <row r="324" spans="1:6" x14ac:dyDescent="0.75">
      <c r="A324" t="str">
        <f>SUBSTITUTE(SUBSTITUTE(SUBSTITUTE(SUBSTITUTE(raw!A324, "oreo", "area"), "areo", "area"), "orea", "area"),"centrol", "central")</f>
        <v>Clarksville city</v>
      </c>
      <c r="B324">
        <f>IF(raw!B324="","",VALUE(SUBSTITUTE(SUBSTITUTE(SUBSTITUTE(raw!B324," ",""),"I","1"),"-",0)))</f>
        <v>54777</v>
      </c>
      <c r="C324">
        <f>IF(raw!C324="","",VALUE(SUBSTITUTE(SUBSTITUTE(SUBSTITUTE(raw!C324," ",""),"I","1"),"-",0)))</f>
        <v>45</v>
      </c>
      <c r="D324">
        <f>IF(raw!D324="","",VALUE(SUBSTITUTE(SUBSTITUTE(SUBSTITUTE(raw!D324," ",""),"I","1"),"-",0)))</f>
        <v>117</v>
      </c>
      <c r="E324">
        <f>IF(raw!E324="","",VALUE(SUBSTITUTE(SUBSTITUTE(SUBSTITUTE(raw!E324," ",""),"I","1"),"-",0)))</f>
        <v>1217</v>
      </c>
      <c r="F324">
        <f>IF(raw!F324="","",VALUE(SUBSTITUTE(SUBSTITUTE(SUBSTITUTE(raw!F324," ",""),"I","1"),"-",0)))</f>
        <v>468</v>
      </c>
    </row>
    <row r="325" spans="1:6" x14ac:dyDescent="0.75">
      <c r="A325" t="str">
        <f>SUBSTITUTE(SUBSTITUTE(SUBSTITUTE(SUBSTITUTE(raw!A325, "oreo", "area"), "areo", "area"), "orea", "area"),"centrol", "central")</f>
        <v>Outside central city</v>
      </c>
      <c r="B325">
        <f>IF(raw!B325="","",VALUE(SUBSTITUTE(SUBSTITUTE(SUBSTITUTE(raw!B325," ",""),"I","1"),"-",0)))</f>
        <v>22758</v>
      </c>
      <c r="C325">
        <f>IF(raw!C325="","",VALUE(SUBSTITUTE(SUBSTITUTE(SUBSTITUTE(raw!C325," ",""),"I","1"),"-",0)))</f>
        <v>10</v>
      </c>
      <c r="D325">
        <f>IF(raw!D325="","",VALUE(SUBSTITUTE(SUBSTITUTE(SUBSTITUTE(raw!D325," ",""),"I","1"),"-",0)))</f>
        <v>27</v>
      </c>
      <c r="E325">
        <f>IF(raw!E325="","",VALUE(SUBSTITUTE(SUBSTITUTE(SUBSTITUTE(raw!E325," ",""),"I","1"),"-",0)))</f>
        <v>2276</v>
      </c>
      <c r="F325">
        <f>IF(raw!F325="","",VALUE(SUBSTITUTE(SUBSTITUTE(SUBSTITUTE(raw!F325," ",""),"I","1"),"-",0)))</f>
        <v>843</v>
      </c>
    </row>
    <row r="326" spans="1:6" x14ac:dyDescent="0.75">
      <c r="A326" t="str">
        <f>SUBSTITUTE(SUBSTITUTE(SUBSTITUTE(SUBSTITUTE(raw!A326, "oreo", "area"), "areo", "area"), "orea", "area"),"centrol", "central")</f>
        <v>That part of the area in Kentucky</v>
      </c>
      <c r="B326">
        <f>IF(raw!B326="","",VALUE(SUBSTITUTE(SUBSTITUTE(SUBSTITUTE(raw!B326," ",""),"I","1"),"-",0)))</f>
        <v>19299</v>
      </c>
      <c r="C326">
        <f>IF(raw!C326="","",VALUE(SUBSTITUTE(SUBSTITUTE(SUBSTITUTE(raw!C326," ",""),"I","1"),"-",0)))</f>
        <v>7</v>
      </c>
      <c r="D326">
        <f>IF(raw!D326="","",VALUE(SUBSTITUTE(SUBSTITUTE(SUBSTITUTE(raw!D326," ",""),"I","1"),"-",0)))</f>
        <v>18</v>
      </c>
      <c r="E326">
        <f>IF(raw!E326="","",VALUE(SUBSTITUTE(SUBSTITUTE(SUBSTITUTE(raw!E326," ",""),"I","1"),"-",0)))</f>
        <v>2757</v>
      </c>
      <c r="F326">
        <f>IF(raw!F326="","",VALUE(SUBSTITUTE(SUBSTITUTE(SUBSTITUTE(raw!F326," ",""),"I","1"),"-",0)))</f>
        <v>1072</v>
      </c>
    </row>
    <row r="327" spans="1:6" x14ac:dyDescent="0.75">
      <c r="A327" t="str">
        <f>SUBSTITUTE(SUBSTITUTE(SUBSTITUTE(SUBSTITUTE(raw!A327, "oreo", "area"), "areo", "area"), "orea", "area"),"centrol", "central")</f>
        <v>That part of the area in Tennessee</v>
      </c>
      <c r="B327">
        <f>IF(raw!B327="","",VALUE(SUBSTITUTE(SUBSTITUTE(SUBSTITUTE(raw!B327," ",""),"I","1"),"-",0)))</f>
        <v>58236</v>
      </c>
      <c r="C327">
        <f>IF(raw!C327="","",VALUE(SUBSTITUTE(SUBSTITUTE(SUBSTITUTE(raw!C327," ",""),"I","1"),"-",0)))</f>
        <v>48</v>
      </c>
      <c r="D327">
        <f>IF(raw!D327="","",VALUE(SUBSTITUTE(SUBSTITUTE(SUBSTITUTE(raw!D327," ",""),"I","1"),"-",0)))</f>
        <v>126</v>
      </c>
      <c r="E327">
        <f>IF(raw!E327="","",VALUE(SUBSTITUTE(SUBSTITUTE(SUBSTITUTE(raw!E327," ",""),"I","1"),"-",0)))</f>
        <v>1213</v>
      </c>
      <c r="F327">
        <f>IF(raw!F327="","",VALUE(SUBSTITUTE(SUBSTITUTE(SUBSTITUTE(raw!F327," ",""),"I","1"),"-",0)))</f>
        <v>462</v>
      </c>
    </row>
    <row r="328" spans="1:6" x14ac:dyDescent="0.75">
      <c r="A328" t="str">
        <f>SUBSTITUTE(SUBSTITUTE(SUBSTITUTE(SUBSTITUTE(raw!A328, "oreo", "area"), "areo", "area"), "orea", "area"),"centrol", "central")</f>
        <v>CLEVELAND, OHIO</v>
      </c>
      <c r="B328" t="str">
        <f>IF(raw!B328="","",VALUE(SUBSTITUTE(SUBSTITUTE(SUBSTITUTE(raw!B328," ",""),"I","1"),"-",0)))</f>
        <v/>
      </c>
      <c r="C328" t="str">
        <f>IF(raw!C328="","",VALUE(SUBSTITUTE(SUBSTITUTE(SUBSTITUTE(raw!C328," ",""),"I","1"),"-",0)))</f>
        <v/>
      </c>
      <c r="D328" t="str">
        <f>IF(raw!D328="","",VALUE(SUBSTITUTE(SUBSTITUTE(SUBSTITUTE(raw!D328," ",""),"I","1"),"-",0)))</f>
        <v/>
      </c>
      <c r="E328" t="str">
        <f>IF(raw!E328="","",VALUE(SUBSTITUTE(SUBSTITUTE(SUBSTITUTE(raw!E328," ",""),"I","1"),"-",0)))</f>
        <v/>
      </c>
      <c r="F328" t="str">
        <f>IF(raw!F328="","",VALUE(SUBSTITUTE(SUBSTITUTE(SUBSTITUTE(raw!F328," ",""),"I","1"),"-",0)))</f>
        <v/>
      </c>
    </row>
    <row r="329" spans="1:6" x14ac:dyDescent="0.75">
      <c r="A329" t="str">
        <f>SUBSTITUTE(SUBSTITUTE(SUBSTITUTE(SUBSTITUTE(raw!A329, "oreo", "area"), "areo", "area"), "orea", "area"),"centrol", "central")</f>
        <v>The area</v>
      </c>
      <c r="B329">
        <f>IF(raw!B329="","",VALUE(SUBSTITUTE(SUBSTITUTE(SUBSTITUTE(raw!B329," ",""),"I","1"),"-",0)))</f>
        <v>1752424</v>
      </c>
      <c r="C329">
        <f>IF(raw!C329="","",VALUE(SUBSTITUTE(SUBSTITUTE(SUBSTITUTE(raw!C329," ",""),"I","1"),"-",0)))</f>
        <v>629</v>
      </c>
      <c r="D329">
        <f>IF(raw!D329="","",VALUE(SUBSTITUTE(SUBSTITUTE(SUBSTITUTE(raw!D329," ",""),"I","1"),"-",0)))</f>
        <v>629</v>
      </c>
      <c r="E329">
        <f>IF(raw!E329="","",VALUE(SUBSTITUTE(SUBSTITUTE(SUBSTITUTE(raw!E329," ",""),"I","1"),"-",0)))</f>
        <v>2786</v>
      </c>
      <c r="F329">
        <f>IF(raw!F329="","",VALUE(SUBSTITUTE(SUBSTITUTE(SUBSTITUTE(raw!F329," ",""),"I","1"),"-",0)))</f>
        <v>1076</v>
      </c>
    </row>
    <row r="330" spans="1:6" x14ac:dyDescent="0.75">
      <c r="A330" t="str">
        <f>SUBSTITUTE(SUBSTITUTE(SUBSTITUTE(SUBSTITUTE(raw!A330, "oreo", "area"), "areo", "area"), "orea", "area"),"centrol", "central")</f>
        <v>Cleveland city</v>
      </c>
      <c r="B330">
        <f>IF(raw!B330="","",VALUE(SUBSTITUTE(SUBSTITUTE(SUBSTITUTE(raw!B330," ",""),"I","1"),"-",0)))</f>
        <v>573822</v>
      </c>
      <c r="C330">
        <f>IF(raw!C330="","",VALUE(SUBSTITUTE(SUBSTITUTE(SUBSTITUTE(raw!C330," ",""),"I","1"),"-",0)))</f>
        <v>79</v>
      </c>
      <c r="D330">
        <f>IF(raw!D330="","",VALUE(SUBSTITUTE(SUBSTITUTE(SUBSTITUTE(raw!D330," ",""),"I","1"),"-",0)))</f>
        <v>205</v>
      </c>
      <c r="E330">
        <f>IF(raw!E330="","",VALUE(SUBSTITUTE(SUBSTITUTE(SUBSTITUTE(raw!E330," ",""),"I","1"),"-",0)))</f>
        <v>7264</v>
      </c>
      <c r="F330">
        <f>IF(raw!F330="","",VALUE(SUBSTITUTE(SUBSTITUTE(SUBSTITUTE(raw!F330," ",""),"I","1"),"-",0)))</f>
        <v>2799</v>
      </c>
    </row>
    <row r="331" spans="1:6" x14ac:dyDescent="0.75">
      <c r="A331" t="str">
        <f>SUBSTITUTE(SUBSTITUTE(SUBSTITUTE(SUBSTITUTE(raw!A331, "oreo", "area"), "areo", "area"), "orea", "area"),"centrol", "central")</f>
        <v>Outside central city.</v>
      </c>
      <c r="B331">
        <f>IF(raw!B331="","",VALUE(SUBSTITUTE(SUBSTITUTE(SUBSTITUTE(raw!B331," ",""),"I","1"),"-",0)))</f>
        <v>1178602</v>
      </c>
      <c r="C331">
        <f>IF(raw!C331="","",VALUE(SUBSTITUTE(SUBSTITUTE(SUBSTITUTE(raw!C331," ",""),"I","1"),"-",0)))</f>
        <v>550</v>
      </c>
      <c r="D331">
        <f>IF(raw!D331="","",VALUE(SUBSTITUTE(SUBSTITUTE(SUBSTITUTE(raw!D331," ",""),"I","1"),"-",0)))</f>
        <v>424</v>
      </c>
      <c r="E331">
        <f>IF(raw!E331="","",VALUE(SUBSTITUTE(SUBSTITUTE(SUBSTITUTE(raw!E331," ",""),"I","1"),"-",0)))</f>
        <v>2143</v>
      </c>
      <c r="F331">
        <f>IF(raw!F331="","",VALUE(SUBSTITUTE(SUBSTITUTE(SUBSTITUTE(raw!F331," ",""),"I","1"),"-",0)))</f>
        <v>828</v>
      </c>
    </row>
    <row r="332" spans="1:6" x14ac:dyDescent="0.75">
      <c r="A332" t="str">
        <f>SUBSTITUTE(SUBSTITUTE(SUBSTITUTE(SUBSTITUTE(raw!A332, "oreo", "area"), "areo", "area"), "orea", "area"),"centrol", "central")</f>
        <v>COLORADO SPRINGS, COLO.</v>
      </c>
      <c r="B332" t="str">
        <f>IF(raw!B332="","",VALUE(SUBSTITUTE(SUBSTITUTE(SUBSTITUTE(raw!B332," ",""),"I","1"),"-",0)))</f>
        <v/>
      </c>
      <c r="C332" t="str">
        <f>IF(raw!C332="","",VALUE(SUBSTITUTE(SUBSTITUTE(SUBSTITUTE(raw!C332," ",""),"I","1"),"-",0)))</f>
        <v/>
      </c>
      <c r="D332" t="str">
        <f>IF(raw!D332="","",VALUE(SUBSTITUTE(SUBSTITUTE(SUBSTITUTE(raw!D332," ",""),"I","1"),"-",0)))</f>
        <v/>
      </c>
      <c r="E332" t="str">
        <f>IF(raw!E332="","",VALUE(SUBSTITUTE(SUBSTITUTE(SUBSTITUTE(raw!E332," ",""),"I","1"),"-",0)))</f>
        <v/>
      </c>
      <c r="F332" t="str">
        <f>IF(raw!F332="","",VALUE(SUBSTITUTE(SUBSTITUTE(SUBSTITUTE(raw!F332," ",""),"I","1"),"-",0)))</f>
        <v/>
      </c>
    </row>
    <row r="333" spans="1:6" x14ac:dyDescent="0.75">
      <c r="A333" t="str">
        <f>SUBSTITUTE(SUBSTITUTE(SUBSTITUTE(SUBSTITUTE(raw!A333, "oreo", "area"), "areo", "area"), "orea", "area"),"centrol", "central")</f>
        <v>The area</v>
      </c>
      <c r="B333">
        <f>IF(raw!B333="","",VALUE(SUBSTITUTE(SUBSTITUTE(SUBSTITUTE(raw!B333," ",""),"I","1"),"-",0)))</f>
        <v>276872</v>
      </c>
      <c r="C333">
        <f>IF(raw!C333="","",VALUE(SUBSTITUTE(SUBSTITUTE(SUBSTITUTE(raw!C333," ",""),"I","1"),"-",0)))</f>
        <v>142</v>
      </c>
      <c r="D333">
        <f>IF(raw!D333="","",VALUE(SUBSTITUTE(SUBSTITUTE(SUBSTITUTE(raw!D333," ",""),"I","1"),"-",0)))</f>
        <v>369</v>
      </c>
      <c r="E333">
        <f>IF(raw!E333="","",VALUE(SUBSTITUTE(SUBSTITUTE(SUBSTITUTE(raw!E333," ",""),"I","1"),"-",0)))</f>
        <v>1950</v>
      </c>
      <c r="F333">
        <f>IF(raw!F333="","",VALUE(SUBSTITUTE(SUBSTITUTE(SUBSTITUTE(raw!F333," ",""),"I","1"),"-",0)))</f>
        <v>750</v>
      </c>
    </row>
    <row r="334" spans="1:6" x14ac:dyDescent="0.75">
      <c r="A334" t="str">
        <f>SUBSTITUTE(SUBSTITUTE(SUBSTITUTE(SUBSTITUTE(raw!A334, "oreo", "area"), "areo", "area"), "orea", "area"),"centrol", "central")</f>
        <v>Colorado Springs city</v>
      </c>
      <c r="B334">
        <f>IF(raw!B334="","",VALUE(SUBSTITUTE(SUBSTITUTE(SUBSTITUTE(raw!B334," ",""),"I","1"),"-",0)))</f>
        <v>215150</v>
      </c>
      <c r="C334">
        <f>IF(raw!C334="","",VALUE(SUBSTITUTE(SUBSTITUTE(SUBSTITUTE(raw!C334," ",""),"I","1"),"-",0)))</f>
        <v>103</v>
      </c>
      <c r="D334">
        <f>IF(raw!D334="","",VALUE(SUBSTITUTE(SUBSTITUTE(SUBSTITUTE(raw!D334," ",""),"I","1"),"-",0)))</f>
        <v>268</v>
      </c>
      <c r="E334">
        <f>IF(raw!E334="","",VALUE(SUBSTITUTE(SUBSTITUTE(SUBSTITUTE(raw!E334," ",""),"I","1"),"-",0)))</f>
        <v>2089</v>
      </c>
      <c r="F334">
        <f>IF(raw!F334="","",VALUE(SUBSTITUTE(SUBSTITUTE(SUBSTITUTE(raw!F334," ",""),"I","1"),"-",0)))</f>
        <v>803</v>
      </c>
    </row>
    <row r="335" spans="1:6" x14ac:dyDescent="0.75">
      <c r="A335" t="str">
        <f>SUBSTITUTE(SUBSTITUTE(SUBSTITUTE(SUBSTITUTE(raw!A335, "oreo", "area"), "areo", "area"), "orea", "area"),"centrol", "central")</f>
        <v>Outside central city</v>
      </c>
      <c r="B335">
        <f>IF(raw!B335="","",VALUE(SUBSTITUTE(SUBSTITUTE(SUBSTITUTE(raw!B335," ",""),"I","1"),"-",0)))</f>
        <v>61722</v>
      </c>
      <c r="C335">
        <f>IF(raw!C335="","",VALUE(SUBSTITUTE(SUBSTITUTE(SUBSTITUTE(raw!C335," ",""),"I","1"),"-",0)))</f>
        <v>39</v>
      </c>
      <c r="D335">
        <f>IF(raw!D335="","",VALUE(SUBSTITUTE(SUBSTITUTE(SUBSTITUTE(raw!D335," ",""),"I","1"),"-",0)))</f>
        <v>101</v>
      </c>
      <c r="E335">
        <f>IF(raw!E335="","",VALUE(SUBSTITUTE(SUBSTITUTE(SUBSTITUTE(raw!E335," ",""),"I","1"),"-",0)))</f>
        <v>1583</v>
      </c>
      <c r="F335">
        <f>IF(raw!F335="","",VALUE(SUBSTITUTE(SUBSTITUTE(SUBSTITUTE(raw!F335," ",""),"I","1"),"-",0)))</f>
        <v>611</v>
      </c>
    </row>
    <row r="336" spans="1:6" x14ac:dyDescent="0.75">
      <c r="A336" t="str">
        <f>SUBSTITUTE(SUBSTITUTE(SUBSTITUTE(SUBSTITUTE(raw!A336, "oreo", "area"), "areo", "area"), "orea", "area"),"centrol", "central")</f>
        <v>COLUMBIA, MO.</v>
      </c>
      <c r="B336" t="str">
        <f>IF(raw!B336="","",VALUE(SUBSTITUTE(SUBSTITUTE(SUBSTITUTE(raw!B336," ",""),"I","1"),"-",0)))</f>
        <v/>
      </c>
      <c r="C336" t="str">
        <f>IF(raw!C336="","",VALUE(SUBSTITUTE(SUBSTITUTE(SUBSTITUTE(raw!C336," ",""),"I","1"),"-",0)))</f>
        <v/>
      </c>
      <c r="D336" t="str">
        <f>IF(raw!D336="","",VALUE(SUBSTITUTE(SUBSTITUTE(SUBSTITUTE(raw!D336," ",""),"I","1"),"-",0)))</f>
        <v/>
      </c>
      <c r="E336" t="str">
        <f>IF(raw!E336="","",VALUE(SUBSTITUTE(SUBSTITUTE(SUBSTITUTE(raw!E336," ",""),"I","1"),"-",0)))</f>
        <v/>
      </c>
      <c r="F336" t="str">
        <f>IF(raw!F336="","",VALUE(SUBSTITUTE(SUBSTITUTE(SUBSTITUTE(raw!F336," ",""),"I","1"),"-",0)))</f>
        <v/>
      </c>
    </row>
    <row r="337" spans="1:6" x14ac:dyDescent="0.75">
      <c r="A337" t="str">
        <f>SUBSTITUTE(SUBSTITUTE(SUBSTITUTE(SUBSTITUTE(raw!A337, "oreo", "area"), "areo", "area"), "orea", "area"),"centrol", "central")</f>
        <v>The area</v>
      </c>
      <c r="B337">
        <f>IF(raw!B337="","",VALUE(SUBSTITUTE(SUBSTITUTE(SUBSTITUTE(raw!B337," ",""),"I","1"),"-",0)))</f>
        <v>65380</v>
      </c>
      <c r="C337">
        <f>IF(raw!C337="","",VALUE(SUBSTITUTE(SUBSTITUTE(SUBSTITUTE(raw!C337," ",""),"I","1"),"-",0)))</f>
        <v>44</v>
      </c>
      <c r="D337">
        <f>IF(raw!D337="","",VALUE(SUBSTITUTE(SUBSTITUTE(SUBSTITUTE(raw!D337," ",""),"I","1"),"-",0)))</f>
        <v>114</v>
      </c>
      <c r="E337">
        <f>IF(raw!E337="","",VALUE(SUBSTITUTE(SUBSTITUTE(SUBSTITUTE(raw!E337," ",""),"I","1"),"-",0)))</f>
        <v>1486</v>
      </c>
      <c r="F337">
        <f>IF(raw!F337="","",VALUE(SUBSTITUTE(SUBSTITUTE(SUBSTITUTE(raw!F337," ",""),"I","1"),"-",0)))</f>
        <v>574</v>
      </c>
    </row>
    <row r="338" spans="1:6" x14ac:dyDescent="0.75">
      <c r="A338" t="str">
        <f>SUBSTITUTE(SUBSTITUTE(SUBSTITUTE(SUBSTITUTE(raw!A338, "oreo", "area"), "areo", "area"), "orea", "area"),"centrol", "central")</f>
        <v>Columbia city</v>
      </c>
      <c r="B338">
        <f>IF(raw!B338="","",VALUE(SUBSTITUTE(SUBSTITUTE(SUBSTITUTE(raw!B338," ",""),"I","1"),"-",0)))</f>
        <v>62061</v>
      </c>
      <c r="C338">
        <f>IF(raw!C338="","",VALUE(SUBSTITUTE(SUBSTITUTE(SUBSTITUTE(raw!C338," ",""),"I","1"),"-",0)))</f>
        <v>42</v>
      </c>
      <c r="D338">
        <f>IF(raw!D338="","",VALUE(SUBSTITUTE(SUBSTITUTE(SUBSTITUTE(raw!D338," ",""),"I","1"),"-",0)))</f>
        <v>109</v>
      </c>
      <c r="E338">
        <f>IF(raw!E338="","",VALUE(SUBSTITUTE(SUBSTITUTE(SUBSTITUTE(raw!E338," ",""),"I","1"),"-",0)))</f>
        <v>1478</v>
      </c>
      <c r="F338">
        <f>IF(raw!F338="","",VALUE(SUBSTITUTE(SUBSTITUTE(SUBSTITUTE(raw!F338," ",""),"I","1"),"-",0)))</f>
        <v>569</v>
      </c>
    </row>
    <row r="339" spans="1:6" x14ac:dyDescent="0.75">
      <c r="A339" t="str">
        <f>SUBSTITUTE(SUBSTITUTE(SUBSTITUTE(SUBSTITUTE(raw!A339, "oreo", "area"), "areo", "area"), "orea", "area"),"centrol", "central")</f>
        <v>Outside central city</v>
      </c>
      <c r="B339">
        <f>IF(raw!B339="","",VALUE(SUBSTITUTE(SUBSTITUTE(SUBSTITUTE(raw!B339," ",""),"I","1"),"-",0)))</f>
        <v>3319</v>
      </c>
      <c r="C339">
        <f>IF(raw!C339="","",VALUE(SUBSTITUTE(SUBSTITUTE(SUBSTITUTE(raw!C339," ",""),"I","1"),"-",0)))</f>
        <v>2</v>
      </c>
      <c r="D339">
        <f>IF(raw!D339="","",VALUE(SUBSTITUTE(SUBSTITUTE(SUBSTITUTE(raw!D339," ",""),"I","1"),"-",0)))</f>
        <v>5</v>
      </c>
      <c r="E339">
        <f>IF(raw!E339="","",VALUE(SUBSTITUTE(SUBSTITUTE(SUBSTITUTE(raw!E339," ",""),"I","1"),"-",0)))</f>
        <v>1660</v>
      </c>
      <c r="F339">
        <f>IF(raw!F339="","",VALUE(SUBSTITUTE(SUBSTITUTE(SUBSTITUTE(raw!F339," ",""),"I","1"),"-",0)))</f>
        <v>664</v>
      </c>
    </row>
    <row r="340" spans="1:6" x14ac:dyDescent="0.75">
      <c r="A340" t="str">
        <f>SUBSTITUTE(SUBSTITUTE(SUBSTITUTE(SUBSTITUTE(raw!A340, "oreo", "area"), "areo", "area"), "orea", "area"),"centrol", "central")</f>
        <v>COLUMBIA, S.C.</v>
      </c>
      <c r="B340" t="str">
        <f>IF(raw!B340="","",VALUE(SUBSTITUTE(SUBSTITUTE(SUBSTITUTE(raw!B340," ",""),"I","1"),"-",0)))</f>
        <v/>
      </c>
      <c r="C340" t="str">
        <f>IF(raw!C340="","",VALUE(SUBSTITUTE(SUBSTITUTE(SUBSTITUTE(raw!C340," ",""),"I","1"),"-",0)))</f>
        <v/>
      </c>
      <c r="D340" t="str">
        <f>IF(raw!D340="","",VALUE(SUBSTITUTE(SUBSTITUTE(SUBSTITUTE(raw!D340," ",""),"I","1"),"-",0)))</f>
        <v/>
      </c>
      <c r="E340" t="str">
        <f>IF(raw!E340="","",VALUE(SUBSTITUTE(SUBSTITUTE(SUBSTITUTE(raw!E340," ",""),"I","1"),"-",0)))</f>
        <v/>
      </c>
      <c r="F340" t="str">
        <f>IF(raw!F340="","",VALUE(SUBSTITUTE(SUBSTITUTE(SUBSTITUTE(raw!F340," ",""),"I","1"),"-",0)))</f>
        <v/>
      </c>
    </row>
    <row r="341" spans="1:6" x14ac:dyDescent="0.75">
      <c r="A341" t="str">
        <f>SUBSTITUTE(SUBSTITUTE(SUBSTITUTE(SUBSTITUTE(raw!A341, "oreo", "area"), "areo", "area"), "orea", "area"),"centrol", "central")</f>
        <v>The area</v>
      </c>
      <c r="B341">
        <f>IF(raw!B341="","",VALUE(SUBSTITUTE(SUBSTITUTE(SUBSTITUTE(raw!B341," ",""),"I","1"),"-",0)))</f>
        <v>311561</v>
      </c>
      <c r="C341">
        <f>IF(raw!C341="","",VALUE(SUBSTITUTE(SUBSTITUTE(SUBSTITUTE(raw!C341," ",""),"I","1"),"-",0)))</f>
        <v>172</v>
      </c>
      <c r="D341">
        <f>IF(raw!D341="","",VALUE(SUBSTITUTE(SUBSTITUTE(SUBSTITUTE(raw!D341," ",""),"I","1"),"-",0)))</f>
        <v>446</v>
      </c>
      <c r="E341">
        <f>IF(raw!E341="","",VALUE(SUBSTITUTE(SUBSTITUTE(SUBSTITUTE(raw!E341," ",""),"I","1"),"-",0)))</f>
        <v>1811</v>
      </c>
      <c r="F341">
        <f>IF(raw!F341="","",VALUE(SUBSTITUTE(SUBSTITUTE(SUBSTITUTE(raw!F341," ",""),"I","1"),"-",0)))</f>
        <v>699</v>
      </c>
    </row>
    <row r="342" spans="1:6" x14ac:dyDescent="0.75">
      <c r="A342" t="str">
        <f>SUBSTITUTE(SUBSTITUTE(SUBSTITUTE(SUBSTITUTE(raw!A342, "oreo", "area"), "areo", "area"), "orea", "area"),"centrol", "central")</f>
        <v>Columbio city</v>
      </c>
      <c r="B342">
        <f>IF(raw!B342="","",VALUE(SUBSTITUTE(SUBSTITUTE(SUBSTITUTE(raw!B342," ",""),"I","1"),"-",0)))</f>
        <v>101208</v>
      </c>
      <c r="C342">
        <f>IF(raw!C342="","",VALUE(SUBSTITUTE(SUBSTITUTE(SUBSTITUTE(raw!C342," ",""),"I","1"),"-",0)))</f>
        <v>37</v>
      </c>
      <c r="D342">
        <f>IF(raw!D342="","",VALUE(SUBSTITUTE(SUBSTITUTE(SUBSTITUTE(raw!D342," ",""),"I","1"),"-",0)))</f>
        <v>97</v>
      </c>
      <c r="E342">
        <f>IF(raw!E342="","",VALUE(SUBSTITUTE(SUBSTITUTE(SUBSTITUTE(raw!E342," ",""),"I","1"),"-",0)))</f>
        <v>2735</v>
      </c>
      <c r="F342">
        <f>IF(raw!F342="","",VALUE(SUBSTITUTE(SUBSTITUTE(SUBSTITUTE(raw!F342," ",""),"I","1"),"-",0)))</f>
        <v>1043</v>
      </c>
    </row>
    <row r="343" spans="1:6" x14ac:dyDescent="0.75">
      <c r="A343" t="str">
        <f>SUBSTITUTE(SUBSTITUTE(SUBSTITUTE(SUBSTITUTE(raw!A343, "oreo", "area"), "areo", "area"), "orea", "area"),"centrol", "central")</f>
        <v>Outside central city</v>
      </c>
      <c r="B343">
        <f>IF(raw!B343="","",VALUE(SUBSTITUTE(SUBSTITUTE(SUBSTITUTE(raw!B343," ",""),"I","1"),"-",0)))</f>
        <v>210353</v>
      </c>
      <c r="C343">
        <f>IF(raw!C343="","",VALUE(SUBSTITUTE(SUBSTITUTE(SUBSTITUTE(raw!C343," ",""),"I","1"),"-",0)))</f>
        <v>135</v>
      </c>
      <c r="D343">
        <f>IF(raw!D343="","",VALUE(SUBSTITUTE(SUBSTITUTE(SUBSTITUTE(raw!D343," ",""),"I","1"),"-",0)))</f>
        <v>349</v>
      </c>
      <c r="E343">
        <f>IF(raw!E343="","",VALUE(SUBSTITUTE(SUBSTITUTE(SUBSTITUTE(raw!E343," ",""),"I","1"),"-",0)))</f>
        <v>1558</v>
      </c>
      <c r="F343">
        <f>IF(raw!F343="","",VALUE(SUBSTITUTE(SUBSTITUTE(SUBSTITUTE(raw!F343," ",""),"I","1"),"-",0)))</f>
        <v>603</v>
      </c>
    </row>
    <row r="344" spans="1:6" x14ac:dyDescent="0.75">
      <c r="A344" t="str">
        <f>SUBSTITUTE(SUBSTITUTE(SUBSTITUTE(SUBSTITUTE(raw!A344, "oreo", "area"), "areo", "area"), "orea", "area"),"centrol", "central")</f>
        <v>COLUMBUS, GA.-ALA.</v>
      </c>
      <c r="B344" t="str">
        <f>IF(raw!B344="","",VALUE(SUBSTITUTE(SUBSTITUTE(SUBSTITUTE(raw!B344," ",""),"I","1"),"-",0)))</f>
        <v/>
      </c>
      <c r="C344" t="str">
        <f>IF(raw!C344="","",VALUE(SUBSTITUTE(SUBSTITUTE(SUBSTITUTE(raw!C344," ",""),"I","1"),"-",0)))</f>
        <v/>
      </c>
      <c r="D344" t="str">
        <f>IF(raw!D344="","",VALUE(SUBSTITUTE(SUBSTITUTE(SUBSTITUTE(raw!D344," ",""),"I","1"),"-",0)))</f>
        <v/>
      </c>
      <c r="E344" t="str">
        <f>IF(raw!E344="","",VALUE(SUBSTITUTE(SUBSTITUTE(SUBSTITUTE(raw!E344," ",""),"I","1"),"-",0)))</f>
        <v/>
      </c>
      <c r="F344" t="str">
        <f>IF(raw!F344="","",VALUE(SUBSTITUTE(SUBSTITUTE(SUBSTITUTE(raw!F344," ",""),"I","1"),"-",0)))</f>
        <v/>
      </c>
    </row>
    <row r="345" spans="1:6" x14ac:dyDescent="0.75">
      <c r="A345" t="str">
        <f>SUBSTITUTE(SUBSTITUTE(SUBSTITUTE(SUBSTITUTE(raw!A345, "oreo", "area"), "areo", "area"), "orea", "area"),"centrol", "central")</f>
        <v>The area</v>
      </c>
      <c r="B345">
        <f>IF(raw!B345="","",VALUE(SUBSTITUTE(SUBSTITUTE(SUBSTITUTE(raw!B345," ",""),"I","1"),"-",0)))</f>
        <v>214591</v>
      </c>
      <c r="C345">
        <f>IF(raw!C345="","",VALUE(SUBSTITUTE(SUBSTITUTE(SUBSTITUTE(raw!C345," ",""),"I","1"),"-",0)))</f>
        <v>122</v>
      </c>
      <c r="D345">
        <f>IF(raw!D345="","",VALUE(SUBSTITUTE(SUBSTITUTE(SUBSTITUTE(raw!D345," ",""),"I","1"),"-",0)))</f>
        <v>315</v>
      </c>
      <c r="E345">
        <f>IF(raw!E345="","",VALUE(SUBSTITUTE(SUBSTITUTE(SUBSTITUTE(raw!E345," ",""),"I","1"),"-",0)))</f>
        <v>1759</v>
      </c>
      <c r="F345">
        <f>IF(raw!F345="","",VALUE(SUBSTITUTE(SUBSTITUTE(SUBSTITUTE(raw!F345," ",""),"I","1"),"-",0)))</f>
        <v>681</v>
      </c>
    </row>
    <row r="346" spans="1:6" x14ac:dyDescent="0.75">
      <c r="A346" t="str">
        <f>SUBSTITUTE(SUBSTITUTE(SUBSTITUTE(SUBSTITUTE(raw!A346, "oreo", "area"), "areo", "area"), "orea", "area"),"centrol", "central")</f>
        <v>Columbus city (pt.)</v>
      </c>
      <c r="B346">
        <f>IF(raw!B346="","",VALUE(SUBSTITUTE(SUBSTITUTE(SUBSTITUTE(raw!B346," ",""),"I","1"),"-",0)))</f>
        <v>166831</v>
      </c>
      <c r="C346">
        <f>IF(raw!C346="","",VALUE(SUBSTITUTE(SUBSTITUTE(SUBSTITUTE(raw!C346," ",""),"I","1"),"-",0)))</f>
        <v>88</v>
      </c>
      <c r="D346">
        <f>IF(raw!D346="","",VALUE(SUBSTITUTE(SUBSTITUTE(SUBSTITUTE(raw!D346," ",""),"I","1"),"-",0)))</f>
        <v>227</v>
      </c>
      <c r="E346">
        <f>IF(raw!E346="","",VALUE(SUBSTITUTE(SUBSTITUTE(SUBSTITUTE(raw!E346," ",""),"I","1"),"-",0)))</f>
        <v>1896</v>
      </c>
      <c r="F346">
        <f>IF(raw!F346="","",VALUE(SUBSTITUTE(SUBSTITUTE(SUBSTITUTE(raw!F346," ",""),"I","1"),"-",0)))</f>
        <v>735</v>
      </c>
    </row>
    <row r="347" spans="1:6" x14ac:dyDescent="0.75">
      <c r="A347" t="str">
        <f>SUBSTITUTE(SUBSTITUTE(SUBSTITUTE(SUBSTITUTE(raw!A347, "oreo", "area"), "areo", "area"), "orea", "area"),"centrol", "central")</f>
        <v>Outside central city</v>
      </c>
      <c r="B347">
        <f>IF(raw!B347="","",VALUE(SUBSTITUTE(SUBSTITUTE(SUBSTITUTE(raw!B347," ",""),"I","1"),"-",0)))</f>
        <v>47760</v>
      </c>
      <c r="C347">
        <f>IF(raw!C347="","",VALUE(SUBSTITUTE(SUBSTITUTE(SUBSTITUTE(raw!C347," ",""),"I","1"),"-",0)))</f>
        <v>34</v>
      </c>
      <c r="D347">
        <f>IF(raw!D347="","",VALUE(SUBSTITUTE(SUBSTITUTE(SUBSTITUTE(raw!D347," ",""),"I","1"),"-",0)))</f>
        <v>88</v>
      </c>
      <c r="E347">
        <f>IF(raw!E347="","",VALUE(SUBSTITUTE(SUBSTITUTE(SUBSTITUTE(raw!E347," ",""),"I","1"),"-",0)))</f>
        <v>1405</v>
      </c>
      <c r="F347">
        <f>IF(raw!F347="","",VALUE(SUBSTITUTE(SUBSTITUTE(SUBSTITUTE(raw!F347," ",""),"I","1"),"-",0)))</f>
        <v>543</v>
      </c>
    </row>
    <row r="348" spans="1:6" x14ac:dyDescent="0.75">
      <c r="A348" t="str">
        <f>SUBSTITUTE(SUBSTITUTE(SUBSTITUTE(SUBSTITUTE(raw!A348, "oreo", "area"), "areo", "area"), "orea", "area"),"centrol", "central")</f>
        <v>COLUMBUS, GA.-ALA.-( -</v>
      </c>
      <c r="B348" t="str">
        <f>IF(raw!B348="","",VALUE(SUBSTITUTE(SUBSTITUTE(SUBSTITUTE(raw!B348," ",""),"I","1"),"-",0)))</f>
        <v/>
      </c>
      <c r="C348" t="str">
        <f>IF(raw!C348="","",VALUE(SUBSTITUTE(SUBSTITUTE(SUBSTITUTE(raw!C348," ",""),"I","1"),"-",0)))</f>
        <v/>
      </c>
      <c r="D348" t="str">
        <f>IF(raw!D348="","",VALUE(SUBSTITUTE(SUBSTITUTE(SUBSTITUTE(raw!D348," ",""),"I","1"),"-",0)))</f>
        <v/>
      </c>
      <c r="E348" t="str">
        <f>IF(raw!E348="","",VALUE(SUBSTITUTE(SUBSTITUTE(SUBSTITUTE(raw!E348," ",""),"I","1"),"-",0)))</f>
        <v/>
      </c>
      <c r="F348" t="str">
        <f>IF(raw!F348="","",VALUE(SUBSTITUTE(SUBSTITUTE(SUBSTITUTE(raw!F348," ",""),"I","1"),"-",0)))</f>
        <v/>
      </c>
    </row>
    <row r="349" spans="1:6" x14ac:dyDescent="0.75">
      <c r="A349" t="str">
        <f>SUBSTITUTE(SUBSTITUTE(SUBSTITUTE(SUBSTITUTE(raw!A349, "oreo", "area"), "areo", "area"), "orea", "area"),"centrol", "central")</f>
        <v>That part of the area in Alobama</v>
      </c>
      <c r="B349">
        <f>IF(raw!B349="","",VALUE(SUBSTITUTE(SUBSTITUTE(SUBSTITUTE(raw!B349," ",""),"I","1"),"-",0)))</f>
        <v>32019</v>
      </c>
      <c r="C349">
        <f>IF(raw!C349="","",VALUE(SUBSTITUTE(SUBSTITUTE(SUBSTITUTE(raw!C349," ",""),"I","1"),"-",0)))</f>
        <v>25</v>
      </c>
      <c r="D349">
        <f>IF(raw!D349="","",VALUE(SUBSTITUTE(SUBSTITUTE(SUBSTITUTE(raw!D349," ",""),"I","1"),"-",0)))</f>
        <v>64</v>
      </c>
      <c r="E349">
        <f>IF(raw!E349="","",VALUE(SUBSTITUTE(SUBSTITUTE(SUBSTITUTE(raw!E349," ",""),"I","1"),"-",0)))</f>
        <v>1281</v>
      </c>
      <c r="F349">
        <f>IF(raw!F349="","",VALUE(SUBSTITUTE(SUBSTITUTE(SUBSTITUTE(raw!F349," ",""),"I","1"),"-",0)))</f>
        <v>500</v>
      </c>
    </row>
    <row r="350" spans="1:6" x14ac:dyDescent="0.75">
      <c r="A350" t="str">
        <f>SUBSTITUTE(SUBSTITUTE(SUBSTITUTE(SUBSTITUTE(raw!A350, "oreo", "area"), "areo", "area"), "orea", "area"),"centrol", "central")</f>
        <v>That part of the area in Georgia</v>
      </c>
      <c r="B350">
        <f>IF(raw!B350="","",VALUE(SUBSTITUTE(SUBSTITUTE(SUBSTITUTE(raw!B350," ",""),"I","1"),"-",0)))</f>
        <v>182572</v>
      </c>
      <c r="C350">
        <f>IF(raw!C350="","",VALUE(SUBSTITUTE(SUBSTITUTE(SUBSTITUTE(raw!C350," ",""),"I","1"),"-",0)))</f>
        <v>97</v>
      </c>
      <c r="D350">
        <f>IF(raw!D350="","",VALUE(SUBSTITUTE(SUBSTITUTE(SUBSTITUTE(raw!D350," ",""),"I","1"),"-",0)))</f>
        <v>251</v>
      </c>
      <c r="E350">
        <f>IF(raw!E350="","",VALUE(SUBSTITUTE(SUBSTITUTE(SUBSTITUTE(raw!E350," ",""),"I","1"),"-",0)))</f>
        <v>1882</v>
      </c>
      <c r="F350">
        <f>IF(raw!F350="","",VALUE(SUBSTITUTE(SUBSTITUTE(SUBSTITUTE(raw!F350," ",""),"I","1"),"-",0)))</f>
        <v>727</v>
      </c>
    </row>
    <row r="351" spans="1:6" x14ac:dyDescent="0.75">
      <c r="A351" t="str">
        <f>SUBSTITUTE(SUBSTITUTE(SUBSTITUTE(SUBSTITUTE(raw!A351, "oreo", "area"), "areo", "area"), "orea", "area"),"centrol", "central")</f>
        <v>COLUMBUS, OHIO</v>
      </c>
      <c r="B351" t="str">
        <f>IF(raw!B351="","",VALUE(SUBSTITUTE(SUBSTITUTE(SUBSTITUTE(raw!B351," ",""),"I","1"),"-",0)))</f>
        <v/>
      </c>
      <c r="C351" t="str">
        <f>IF(raw!C351="","",VALUE(SUBSTITUTE(SUBSTITUTE(SUBSTITUTE(raw!C351," ",""),"I","1"),"-",0)))</f>
        <v/>
      </c>
      <c r="D351" t="str">
        <f>IF(raw!D351="","",VALUE(SUBSTITUTE(SUBSTITUTE(SUBSTITUTE(raw!D351," ",""),"I","1"),"-",0)))</f>
        <v/>
      </c>
      <c r="E351" t="str">
        <f>IF(raw!E351="","",VALUE(SUBSTITUTE(SUBSTITUTE(SUBSTITUTE(raw!E351," ",""),"I","1"),"-",0)))</f>
        <v/>
      </c>
      <c r="F351" t="str">
        <f>IF(raw!F351="","",VALUE(SUBSTITUTE(SUBSTITUTE(SUBSTITUTE(raw!F351," ",""),"I","1"),"-",0)))</f>
        <v/>
      </c>
    </row>
    <row r="352" spans="1:6" x14ac:dyDescent="0.75">
      <c r="A352" t="str">
        <f>SUBSTITUTE(SUBSTITUTE(SUBSTITUTE(SUBSTITUTE(raw!A352, "oreo", "area"), "areo", "area"), "orea", "area"),"centrol", "central")</f>
        <v>The area</v>
      </c>
      <c r="B352">
        <f>IF(raw!B352="","",VALUE(SUBSTITUTE(SUBSTITUTE(SUBSTITUTE(raw!B352," ",""),"I","1"),"-",0)))</f>
        <v>833648</v>
      </c>
      <c r="C352">
        <f>IF(raw!C352="","",VALUE(SUBSTITUTE(SUBSTITUTE(SUBSTITUTE(raw!C352," ",""),"I","1"),"-",0)))</f>
        <v>305</v>
      </c>
      <c r="D352">
        <f>IF(raw!D352="","",VALUE(SUBSTITUTE(SUBSTITUTE(SUBSTITUTE(raw!D352," ",""),"I","1"),"-",0)))</f>
        <v>790</v>
      </c>
      <c r="E352">
        <f>IF(raw!E352="","",VALUE(SUBSTITUTE(SUBSTITUTE(SUBSTITUTE(raw!E352," ",""),"I","1"),"-",0)))</f>
        <v>2733</v>
      </c>
      <c r="F352">
        <f>IF(raw!F352="","",VALUE(SUBSTITUTE(SUBSTITUTE(SUBSTITUTE(raw!F352," ",""),"I","1"),"-",0)))</f>
        <v>1055</v>
      </c>
    </row>
    <row r="353" spans="1:6" x14ac:dyDescent="0.75">
      <c r="A353" t="str">
        <f>SUBSTITUTE(SUBSTITUTE(SUBSTITUTE(SUBSTITUTE(raw!A353, "oreo", "area"), "areo", "area"), "orea", "area"),"centrol", "central")</f>
        <v>Columbus city</v>
      </c>
      <c r="B353">
        <f>IF(raw!B353="","",VALUE(SUBSTITUTE(SUBSTITUTE(SUBSTITUTE(raw!B353," ",""),"I","1"),"-",0)))</f>
        <v>564871</v>
      </c>
      <c r="C353">
        <f>IF(raw!C353="","",VALUE(SUBSTITUTE(SUBSTITUTE(SUBSTITUTE(raw!C353," ",""),"I","1"),"-",0)))</f>
        <v>181</v>
      </c>
      <c r="D353">
        <f>IF(raw!D353="","",VALUE(SUBSTITUTE(SUBSTITUTE(SUBSTITUTE(raw!D353," ",""),"I","1"),"-",0)))</f>
        <v>469</v>
      </c>
      <c r="E353">
        <f>IF(raw!E353="","",VALUE(SUBSTITUTE(SUBSTITUTE(SUBSTITUTE(raw!E353," ",""),"I","1"),"-",0)))</f>
        <v>3121</v>
      </c>
      <c r="F353">
        <f>IF(raw!F353="","",VALUE(SUBSTITUTE(SUBSTITUTE(SUBSTITUTE(raw!F353," ",""),"I","1"),"-",0)))</f>
        <v>1204</v>
      </c>
    </row>
    <row r="354" spans="1:6" x14ac:dyDescent="0.75">
      <c r="A354" t="str">
        <f>SUBSTITUTE(SUBSTITUTE(SUBSTITUTE(SUBSTITUTE(raw!A354, "oreo", "area"), "areo", "area"), "orea", "area"),"centrol", "central")</f>
        <v>Outside central city</v>
      </c>
      <c r="B354">
        <f>IF(raw!B354="","",VALUE(SUBSTITUTE(SUBSTITUTE(SUBSTITUTE(raw!B354," ",""),"I","1"),"-",0)))</f>
        <v>268777</v>
      </c>
      <c r="C354">
        <f>IF(raw!C354="","",VALUE(SUBSTITUTE(SUBSTITUTE(SUBSTITUTE(raw!C354," ",""),"I","1"),"-",0)))</f>
        <v>124</v>
      </c>
      <c r="D354">
        <f>IF(raw!D354="","",VALUE(SUBSTITUTE(SUBSTITUTE(SUBSTITUTE(raw!D354," ",""),"I","1"),"-",0)))</f>
        <v>321</v>
      </c>
      <c r="E354">
        <f>IF(raw!E354="","",VALUE(SUBSTITUTE(SUBSTITUTE(SUBSTITUTE(raw!E354," ",""),"I","1"),"-",0)))</f>
        <v>2168</v>
      </c>
      <c r="F354">
        <f>IF(raw!F354="","",VALUE(SUBSTITUTE(SUBSTITUTE(SUBSTITUTE(raw!F354," ",""),"I","1"),"-",0)))</f>
        <v>837</v>
      </c>
    </row>
    <row r="355" spans="1:6" x14ac:dyDescent="0.75">
      <c r="A355" t="str">
        <f>SUBSTITUTE(SUBSTITUTE(SUBSTITUTE(SUBSTITUTE(raw!A355, "oreo", "area"), "areo", "area"), "orea", "area"),"centrol", "central")</f>
        <v>CONCORD, N.C.</v>
      </c>
      <c r="B355" t="str">
        <f>IF(raw!B355="","",VALUE(SUBSTITUTE(SUBSTITUTE(SUBSTITUTE(raw!B355," ",""),"I","1"),"-",0)))</f>
        <v/>
      </c>
      <c r="C355" t="str">
        <f>IF(raw!C355="","",VALUE(SUBSTITUTE(SUBSTITUTE(SUBSTITUTE(raw!C355," ",""),"I","1"),"-",0)))</f>
        <v/>
      </c>
      <c r="D355" t="str">
        <f>IF(raw!D355="","",VALUE(SUBSTITUTE(SUBSTITUTE(SUBSTITUTE(raw!D355," ",""),"I","1"),"-",0)))</f>
        <v/>
      </c>
      <c r="E355" t="str">
        <f>IF(raw!E355="","",VALUE(SUBSTITUTE(SUBSTITUTE(SUBSTITUTE(raw!E355," ",""),"I","1"),"-",0)))</f>
        <v/>
      </c>
      <c r="F355" t="str">
        <f>IF(raw!F355="","",VALUE(SUBSTITUTE(SUBSTITUTE(SUBSTITUTE(raw!F355," ",""),"I","1"),"-",0)))</f>
        <v/>
      </c>
    </row>
    <row r="356" spans="1:6" x14ac:dyDescent="0.75">
      <c r="A356" t="str">
        <f>SUBSTITUTE(SUBSTITUTE(SUBSTITUTE(SUBSTITUTE(raw!A356, "oreo", "area"), "areo", "area"), "orea", "area"),"centrol", "central")</f>
        <v>The area</v>
      </c>
      <c r="B356">
        <f>IF(raw!B356="","",VALUE(SUBSTITUTE(SUBSTITUTE(SUBSTITUTE(raw!B356," ",""),"I","1"),"-",0)))</f>
        <v>71994</v>
      </c>
      <c r="C356">
        <f>IF(raw!C356="","",VALUE(SUBSTITUTE(SUBSTITUTE(SUBSTITUTE(raw!C356," ",""),"I","1"),"-",0)))</f>
        <v>57</v>
      </c>
      <c r="D356">
        <f>IF(raw!D356="","",VALUE(SUBSTITUTE(SUBSTITUTE(SUBSTITUTE(raw!D356," ",""),"I","1"),"-",0)))</f>
        <v>148</v>
      </c>
      <c r="E356">
        <f>IF(raw!E356="","",VALUE(SUBSTITUTE(SUBSTITUTE(SUBSTITUTE(raw!E356," ",""),"I","1"),"-",0)))</f>
        <v>1263</v>
      </c>
      <c r="F356">
        <f>IF(raw!F356="","",VALUE(SUBSTITUTE(SUBSTITUTE(SUBSTITUTE(raw!F356," ",""),"I","1"),"-",0)))</f>
        <v>486</v>
      </c>
    </row>
    <row r="357" spans="1:6" x14ac:dyDescent="0.75">
      <c r="A357" t="str">
        <f>SUBSTITUTE(SUBSTITUTE(SUBSTITUTE(SUBSTITUTE(raw!A357, "oreo", "area"), "areo", "area"), "orea", "area"),"centrol", "central")</f>
        <v>Concord city</v>
      </c>
      <c r="B357">
        <f>IF(raw!B357="","",VALUE(SUBSTITUTE(SUBSTITUTE(SUBSTITUTE(raw!B357," ",""),"I","1"),"-",0)))</f>
        <v>16942</v>
      </c>
      <c r="C357">
        <f>IF(raw!C357="","",VALUE(SUBSTITUTE(SUBSTITUTE(SUBSTITUTE(raw!C357," ",""),"I","1"),"-",0)))</f>
        <v>8</v>
      </c>
      <c r="D357">
        <f>IF(raw!D357="","",VALUE(SUBSTITUTE(SUBSTITUTE(SUBSTITUTE(raw!D357," ",""),"I","1"),"-",0)))</f>
        <v>22</v>
      </c>
      <c r="E357">
        <f>IF(raw!E357="","",VALUE(SUBSTITUTE(SUBSTITUTE(SUBSTITUTE(raw!E357," ",""),"I","1"),"-",0)))</f>
        <v>2118</v>
      </c>
      <c r="F357">
        <f>IF(raw!F357="","",VALUE(SUBSTITUTE(SUBSTITUTE(SUBSTITUTE(raw!F357," ",""),"I","1"),"-",0)))</f>
        <v>770</v>
      </c>
    </row>
    <row r="358" spans="1:6" x14ac:dyDescent="0.75">
      <c r="A358" t="str">
        <f>SUBSTITUTE(SUBSTITUTE(SUBSTITUTE(SUBSTITUTE(raw!A358, "oreo", "area"), "areo", "area"), "orea", "area"),"centrol", "central")</f>
        <v>Outside central city</v>
      </c>
      <c r="B358">
        <f>IF(raw!B358="","",VALUE(SUBSTITUTE(SUBSTITUTE(SUBSTITUTE(raw!B358," ",""),"I","1"),"-",0)))</f>
        <v>55052</v>
      </c>
      <c r="C358">
        <f>IF(raw!C358="","",VALUE(SUBSTITUTE(SUBSTITUTE(SUBSTITUTE(raw!C358," ",""),"I","1"),"-",0)))</f>
        <v>49</v>
      </c>
      <c r="D358">
        <f>IF(raw!D358="","",VALUE(SUBSTITUTE(SUBSTITUTE(SUBSTITUTE(raw!D358," ",""),"I","1"),"-",0)))</f>
        <v>126</v>
      </c>
      <c r="E358">
        <f>IF(raw!E358="","",VALUE(SUBSTITUTE(SUBSTITUTE(SUBSTITUTE(raw!E358," ",""),"I","1"),"-",0)))</f>
        <v>1124</v>
      </c>
      <c r="F358">
        <f>IF(raw!F358="","",VALUE(SUBSTITUTE(SUBSTITUTE(SUBSTITUTE(raw!F358," ",""),"I","1"),"-",0)))</f>
        <v>437</v>
      </c>
    </row>
    <row r="359" spans="1:6" x14ac:dyDescent="0.75">
      <c r="A359" t="str">
        <f>SUBSTITUTE(SUBSTITUTE(SUBSTITUTE(SUBSTITUTE(raw!A359, "oreo", "area"), "areo", "area"), "orea", "area"),"centrol", "central")</f>
        <v>CORPUS CHRISTI, TEX.</v>
      </c>
      <c r="B359" t="str">
        <f>IF(raw!B359="","",VALUE(SUBSTITUTE(SUBSTITUTE(SUBSTITUTE(raw!B359," ",""),"I","1"),"-",0)))</f>
        <v/>
      </c>
      <c r="C359" t="str">
        <f>IF(raw!C359="","",VALUE(SUBSTITUTE(SUBSTITUTE(SUBSTITUTE(raw!C359," ",""),"I","1"),"-",0)))</f>
        <v/>
      </c>
      <c r="D359" t="str">
        <f>IF(raw!D359="","",VALUE(SUBSTITUTE(SUBSTITUTE(SUBSTITUTE(raw!D359," ",""),"I","1"),"-",0)))</f>
        <v/>
      </c>
      <c r="E359" t="str">
        <f>IF(raw!E359="","",VALUE(SUBSTITUTE(SUBSTITUTE(SUBSTITUTE(raw!E359," ",""),"I","1"),"-",0)))</f>
        <v/>
      </c>
      <c r="F359" t="str">
        <f>IF(raw!F359="","",VALUE(SUBSTITUTE(SUBSTITUTE(SUBSTITUTE(raw!F359," ",""),"I","1"),"-",0)))</f>
        <v/>
      </c>
    </row>
    <row r="360" spans="1:6" x14ac:dyDescent="0.75">
      <c r="A360" t="str">
        <f>SUBSTITUTE(SUBSTITUTE(SUBSTITUTE(SUBSTITUTE(raw!A360, "oreo", "area"), "areo", "area"), "orea", "area"),"centrol", "central")</f>
        <v>The area</v>
      </c>
      <c r="B360">
        <f>IF(raw!B360="","",VALUE(SUBSTITUTE(SUBSTITUTE(SUBSTITUTE(raw!B360," ",""),"I","1"),"-",0)))</f>
        <v>245854</v>
      </c>
      <c r="C360">
        <f>IF(raw!C360="","",VALUE(SUBSTITUTE(SUBSTITUTE(SUBSTITUTE(raw!C360," ",""),"I","1"),"-",0)))</f>
        <v>140</v>
      </c>
      <c r="D360">
        <f>IF(raw!D360="","",VALUE(SUBSTITUTE(SUBSTITUTE(SUBSTITUTE(raw!D360," ",""),"I","1"),"-",0)))</f>
        <v>362</v>
      </c>
      <c r="E360">
        <f>IF(raw!E360="","",VALUE(SUBSTITUTE(SUBSTITUTE(SUBSTITUTE(raw!E360," ",""),"I","1"),"-",0)))</f>
        <v>1756</v>
      </c>
      <c r="F360">
        <f>IF(raw!F360="","",VALUE(SUBSTITUTE(SUBSTITUTE(SUBSTITUTE(raw!F360," ",""),"I","1"),"-",0)))</f>
        <v>679</v>
      </c>
    </row>
    <row r="361" spans="1:6" x14ac:dyDescent="0.75">
      <c r="A361" t="str">
        <f>SUBSTITUTE(SUBSTITUTE(SUBSTITUTE(SUBSTITUTE(raw!A361, "oreo", "area"), "areo", "area"), "orea", "area"),"centrol", "central")</f>
        <v>Corpus Christi city</v>
      </c>
      <c r="B361">
        <f>IF(raw!B361="","",VALUE(SUBSTITUTE(SUBSTITUTE(SUBSTITUTE(raw!B361," ",""),"I","1"),"-",0)))</f>
        <v>231999</v>
      </c>
      <c r="C361">
        <f>IF(raw!C361="","",VALUE(SUBSTITUTE(SUBSTITUTE(SUBSTITUTE(raw!C361," ",""),"I","1"),"-",0)))</f>
        <v>104</v>
      </c>
      <c r="D361">
        <f>IF(raw!D361="","",VALUE(SUBSTITUTE(SUBSTITUTE(SUBSTITUTE(raw!D361," ",""),"I","1"),"-",0)))</f>
        <v>269</v>
      </c>
      <c r="E361">
        <f>IF(raw!E361="","",VALUE(SUBSTITUTE(SUBSTITUTE(SUBSTITUTE(raw!E361," ",""),"I","1"),"-",0)))</f>
        <v>2231</v>
      </c>
      <c r="F361">
        <f>IF(raw!F361="","",VALUE(SUBSTITUTE(SUBSTITUTE(SUBSTITUTE(raw!F361," ",""),"I","1"),"-",0)))</f>
        <v>862</v>
      </c>
    </row>
    <row r="362" spans="1:6" x14ac:dyDescent="0.75">
      <c r="A362" t="str">
        <f>SUBSTITUTE(SUBSTITUTE(SUBSTITUTE(SUBSTITUTE(raw!A362, "oreo", "area"), "areo", "area"), "orea", "area"),"centrol", "central")</f>
        <v>Outside central city</v>
      </c>
      <c r="B362">
        <f>IF(raw!B362="","",VALUE(SUBSTITUTE(SUBSTITUTE(SUBSTITUTE(raw!B362," ",""),"I","1"),"-",0)))</f>
        <v>13855</v>
      </c>
      <c r="C362">
        <f>IF(raw!C362="","",VALUE(SUBSTITUTE(SUBSTITUTE(SUBSTITUTE(raw!C362," ",""),"I","1"),"-",0)))</f>
        <v>36</v>
      </c>
      <c r="D362">
        <f>IF(raw!D362="","",VALUE(SUBSTITUTE(SUBSTITUTE(SUBSTITUTE(raw!D362," ",""),"I","1"),"-",0)))</f>
        <v>92</v>
      </c>
      <c r="E362">
        <f>IF(raw!E362="","",VALUE(SUBSTITUTE(SUBSTITUTE(SUBSTITUTE(raw!E362," ",""),"I","1"),"-",0)))</f>
        <v>385</v>
      </c>
      <c r="F362">
        <f>IF(raw!F362="","",VALUE(SUBSTITUTE(SUBSTITUTE(SUBSTITUTE(raw!F362," ",""),"I","1"),"-",0)))</f>
        <v>151</v>
      </c>
    </row>
    <row r="363" spans="1:6" x14ac:dyDescent="0.75">
      <c r="A363" t="str">
        <f>SUBSTITUTE(SUBSTITUTE(SUBSTITUTE(SUBSTITUTE(raw!A363, "oreo", "area"), "areo", "area"), "orea", "area"),"centrol", "central")</f>
        <v>CUMBERLAND, MD.-W. VA.</v>
      </c>
      <c r="B363" t="str">
        <f>IF(raw!B363="","",VALUE(SUBSTITUTE(SUBSTITUTE(SUBSTITUTE(raw!B363," ",""),"I","1"),"-",0)))</f>
        <v/>
      </c>
      <c r="C363" t="str">
        <f>IF(raw!C363="","",VALUE(SUBSTITUTE(SUBSTITUTE(SUBSTITUTE(raw!C363," ",""),"I","1"),"-",0)))</f>
        <v/>
      </c>
      <c r="D363" t="str">
        <f>IF(raw!D363="","",VALUE(SUBSTITUTE(SUBSTITUTE(SUBSTITUTE(raw!D363," ",""),"I","1"),"-",0)))</f>
        <v/>
      </c>
      <c r="E363" t="str">
        <f>IF(raw!E363="","",VALUE(SUBSTITUTE(SUBSTITUTE(SUBSTITUTE(raw!E363," ",""),"I","1"),"-",0)))</f>
        <v/>
      </c>
      <c r="F363" t="str">
        <f>IF(raw!F363="","",VALUE(SUBSTITUTE(SUBSTITUTE(SUBSTITUTE(raw!F363," ",""),"I","1"),"-",0)))</f>
        <v/>
      </c>
    </row>
    <row r="364" spans="1:6" x14ac:dyDescent="0.75">
      <c r="A364" t="str">
        <f>SUBSTITUTE(SUBSTITUTE(SUBSTITUTE(SUBSTITUTE(raw!A364, "oreo", "area"), "areo", "area"), "orea", "area"),"centrol", "central")</f>
        <v>The area</v>
      </c>
      <c r="B364">
        <f>IF(raw!B364="","",VALUE(SUBSTITUTE(SUBSTITUTE(SUBSTITUTE(raw!B364," ",""),"I","1"),"-",0)))</f>
        <v>59331</v>
      </c>
      <c r="C364">
        <f>IF(raw!C364="","",VALUE(SUBSTITUTE(SUBSTITUTE(SUBSTITUTE(raw!C364," ",""),"I","1"),"-",0)))</f>
        <v>36</v>
      </c>
      <c r="D364">
        <f>IF(raw!D364="","",VALUE(SUBSTITUTE(SUBSTITUTE(SUBSTITUTE(raw!D364," ",""),"I","1"),"-",0)))</f>
        <v>94</v>
      </c>
      <c r="E364">
        <f>IF(raw!E364="","",VALUE(SUBSTITUTE(SUBSTITUTE(SUBSTITUTE(raw!E364," ",""),"I","1"),"-",0)))</f>
        <v>1648</v>
      </c>
      <c r="F364">
        <f>IF(raw!F364="","",VALUE(SUBSTITUTE(SUBSTITUTE(SUBSTITUTE(raw!F364," ",""),"I","1"),"-",0)))</f>
        <v>631</v>
      </c>
    </row>
    <row r="365" spans="1:6" x14ac:dyDescent="0.75">
      <c r="A365" t="str">
        <f>SUBSTITUTE(SUBSTITUTE(SUBSTITUTE(SUBSTITUTE(raw!A365, "oreo", "area"), "areo", "area"), "orea", "area"),"centrol", "central")</f>
        <v>Cumberland city</v>
      </c>
      <c r="B365">
        <f>IF(raw!B365="","",VALUE(SUBSTITUTE(SUBSTITUTE(SUBSTITUTE(raw!B365," ",""),"I","1"),"-",0)))</f>
        <v>25933</v>
      </c>
      <c r="C365">
        <f>IF(raw!C365="","",VALUE(SUBSTITUTE(SUBSTITUTE(SUBSTITUTE(raw!C365," ",""),"I","1"),"-",0)))</f>
        <v>8</v>
      </c>
      <c r="D365">
        <f>IF(raw!D365="","",VALUE(SUBSTITUTE(SUBSTITUTE(SUBSTITUTE(raw!D365," ",""),"I","1"),"-",0)))</f>
        <v>21</v>
      </c>
      <c r="E365">
        <f>IF(raw!E365="","",VALUE(SUBSTITUTE(SUBSTITUTE(SUBSTITUTE(raw!E365," ",""),"I","1"),"-",0)))</f>
        <v>3242</v>
      </c>
      <c r="F365">
        <f>IF(raw!F365="","",VALUE(SUBSTITUTE(SUBSTITUTE(SUBSTITUTE(raw!F365," ",""),"I","1"),"-",0)))</f>
        <v>1235</v>
      </c>
    </row>
    <row r="366" spans="1:6" x14ac:dyDescent="0.75">
      <c r="A366" t="str">
        <f>SUBSTITUTE(SUBSTITUTE(SUBSTITUTE(SUBSTITUTE(raw!A366, "oreo", "area"), "areo", "area"), "orea", "area"),"centrol", "central")</f>
        <v>Outside central city</v>
      </c>
      <c r="B366">
        <f>IF(raw!B366="","",VALUE(SUBSTITUTE(SUBSTITUTE(SUBSTITUTE(raw!B366," ",""),"I","1"),"-",0)))</f>
        <v>33398</v>
      </c>
      <c r="C366">
        <f>IF(raw!C366="","",VALUE(SUBSTITUTE(SUBSTITUTE(SUBSTITUTE(raw!C366," ",""),"I","1"),"-",0)))</f>
        <v>28</v>
      </c>
      <c r="D366">
        <f>IF(raw!D366="","",VALUE(SUBSTITUTE(SUBSTITUTE(SUBSTITUTE(raw!D366," ",""),"I","1"),"-",0)))</f>
        <v>74</v>
      </c>
      <c r="E366">
        <f>IF(raw!E366="","",VALUE(SUBSTITUTE(SUBSTITUTE(SUBSTITUTE(raw!E366," ",""),"I","1"),"-",0)))</f>
        <v>1193</v>
      </c>
      <c r="F366">
        <f>IF(raw!F366="","",VALUE(SUBSTITUTE(SUBSTITUTE(SUBSTITUTE(raw!F366," ",""),"I","1"),"-",0)))</f>
        <v>451</v>
      </c>
    </row>
    <row r="367" spans="1:6" x14ac:dyDescent="0.75">
      <c r="A367" t="str">
        <f>SUBSTITUTE(SUBSTITUTE(SUBSTITUTE(SUBSTITUTE(raw!A367, "oreo", "area"), "areo", "area"), "orea", "area"),"centrol", "central")</f>
        <v>That port of the area in Maryland</v>
      </c>
      <c r="B367">
        <f>IF(raw!B367="","",VALUE(SUBSTITUTE(SUBSTITUTE(SUBSTITUTE(raw!B367," ",""),"I","1"),"-",0)))</f>
        <v>56071</v>
      </c>
      <c r="C367">
        <f>IF(raw!C367="","",VALUE(SUBSTITUTE(SUBSTITUTE(SUBSTITUTE(raw!C367," ",""),"I","1"),"-",0)))</f>
        <v>33</v>
      </c>
      <c r="D367">
        <f>IF(raw!D367="","",VALUE(SUBSTITUTE(SUBSTITUTE(SUBSTITUTE(raw!D367," ",""),"I","1"),"-",0)))</f>
        <v>86</v>
      </c>
      <c r="E367">
        <f>IF(raw!E367="","",VALUE(SUBSTITUTE(SUBSTITUTE(SUBSTITUTE(raw!E367," ",""),"I","1"),"-",0)))</f>
        <v>1699</v>
      </c>
      <c r="F367">
        <f>IF(raw!F367="","",VALUE(SUBSTITUTE(SUBSTITUTE(SUBSTITUTE(raw!F367," ",""),"I","1"),"-",0)))</f>
        <v>652</v>
      </c>
    </row>
    <row r="368" spans="1:6" x14ac:dyDescent="0.75">
      <c r="A368" t="str">
        <f>SUBSTITUTE(SUBSTITUTE(SUBSTITUTE(SUBSTITUTE(raw!A368, "oreo", "area"), "areo", "area"), "orea", "area"),"centrol", "central")</f>
        <v>That part of the area in West Virginio</v>
      </c>
      <c r="B368">
        <f>IF(raw!B368="","",VALUE(SUBSTITUTE(SUBSTITUTE(SUBSTITUTE(raw!B368," ",""),"I","1"),"-",0)))</f>
        <v>3260</v>
      </c>
      <c r="C368">
        <f>IF(raw!C368="","",VALUE(SUBSTITUTE(SUBSTITUTE(SUBSTITUTE(raw!C368," ",""),"I","1"),"-",0)))</f>
        <v>3</v>
      </c>
      <c r="D368">
        <f>IF(raw!D368="","",VALUE(SUBSTITUTE(SUBSTITUTE(SUBSTITUTE(raw!D368," ",""),"I","1"),"-",0)))</f>
        <v>9</v>
      </c>
      <c r="E368">
        <f>IF(raw!E368="","",VALUE(SUBSTITUTE(SUBSTITUTE(SUBSTITUTE(raw!E368," ",""),"I","1"),"-",0)))</f>
        <v>1087</v>
      </c>
      <c r="F368">
        <f>IF(raw!F368="","",VALUE(SUBSTITUTE(SUBSTITUTE(SUBSTITUTE(raw!F368," ",""),"I","1"),"-",0)))</f>
        <v>362</v>
      </c>
    </row>
    <row r="369" spans="1:6" x14ac:dyDescent="0.75">
      <c r="A369" t="str">
        <f>SUBSTITUTE(SUBSTITUTE(SUBSTITUTE(SUBSTITUTE(raw!A369, "oreo", "area"), "areo", "area"), "orea", "area"),"centrol", "central")</f>
        <v>DALLAS-FORT WORTH, TEX.</v>
      </c>
      <c r="B369" t="str">
        <f>IF(raw!B369="","",VALUE(SUBSTITUTE(SUBSTITUTE(SUBSTITUTE(raw!B369," ",""),"I","1"),"-",0)))</f>
        <v/>
      </c>
      <c r="C369" t="str">
        <f>IF(raw!C369="","",VALUE(SUBSTITUTE(SUBSTITUTE(SUBSTITUTE(raw!C369," ",""),"I","1"),"-",0)))</f>
        <v/>
      </c>
      <c r="D369" t="str">
        <f>IF(raw!D369="","",VALUE(SUBSTITUTE(SUBSTITUTE(SUBSTITUTE(raw!D369," ",""),"I","1"),"-",0)))</f>
        <v/>
      </c>
      <c r="E369" t="str">
        <f>IF(raw!E369="","",VALUE(SUBSTITUTE(SUBSTITUTE(SUBSTITUTE(raw!E369," ",""),"I","1"),"-",0)))</f>
        <v/>
      </c>
      <c r="F369" t="str">
        <f>IF(raw!F369="","",VALUE(SUBSTITUTE(SUBSTITUTE(SUBSTITUTE(raw!F369," ",""),"I","1"),"-",0)))</f>
        <v/>
      </c>
    </row>
    <row r="370" spans="1:6" x14ac:dyDescent="0.75">
      <c r="A370" t="str">
        <f>SUBSTITUTE(SUBSTITUTE(SUBSTITUTE(SUBSTITUTE(raw!A370, "oreo", "area"), "areo", "area"), "orea", "area"),"centrol", "central")</f>
        <v>The area</v>
      </c>
      <c r="B370">
        <f>IF(raw!B370="","",VALUE(SUBSTITUTE(SUBSTITUTE(SUBSTITUTE(raw!B370," ",""),"I","1"),"-",0)))</f>
        <v>2451390</v>
      </c>
      <c r="C370">
        <f>IF(raw!C370="","",VALUE(SUBSTITUTE(SUBSTITUTE(SUBSTITUTE(raw!C370," ",""),"I","1"),"-",0)))</f>
        <v>1280</v>
      </c>
      <c r="D370">
        <f>IF(raw!D370="","",VALUE(SUBSTITUTE(SUBSTITUTE(SUBSTITUTE(raw!D370," ",""),"I","1"),"-",0)))</f>
        <v>3316</v>
      </c>
      <c r="E370">
        <f>IF(raw!E370="","",VALUE(SUBSTITUTE(SUBSTITUTE(SUBSTITUTE(raw!E370," ",""),"I","1"),"-",0)))</f>
        <v>1915</v>
      </c>
      <c r="F370">
        <f>IF(raw!F370="","",VALUE(SUBSTITUTE(SUBSTITUTE(SUBSTITUTE(raw!F370," ",""),"I","1"),"-",0)))</f>
        <v>739</v>
      </c>
    </row>
    <row r="371" spans="1:6" x14ac:dyDescent="0.75">
      <c r="A371" t="str">
        <f>SUBSTITUTE(SUBSTITUTE(SUBSTITUTE(SUBSTITUTE(raw!A371, "oreo", "area"), "areo", "area"), "orea", "area"),"centrol", "central")</f>
        <v>Inside central cities</v>
      </c>
      <c r="B371">
        <f>IF(raw!B371="","",VALUE(SUBSTITUTE(SUBSTITUTE(SUBSTITUTE(raw!B371," ",""),"I","1"),"-",0)))</f>
        <v>1289242</v>
      </c>
      <c r="C371">
        <f>IF(raw!C371="","",VALUE(SUBSTITUTE(SUBSTITUTE(SUBSTITUTE(raw!C371," ",""),"I","1"),"-",0)))</f>
        <v>573</v>
      </c>
      <c r="D371">
        <f>IF(raw!D371="","",VALUE(SUBSTITUTE(SUBSTITUTE(SUBSTITUTE(raw!D371," ",""),"I","1"),"-",0)))</f>
        <v>1485</v>
      </c>
      <c r="E371">
        <f>IF(raw!E371="","",VALUE(SUBSTITUTE(SUBSTITUTE(SUBSTITUTE(raw!E371," ",""),"I","1"),"-",0)))</f>
        <v>2250</v>
      </c>
      <c r="F371">
        <f>IF(raw!F371="","",VALUE(SUBSTITUTE(SUBSTITUTE(SUBSTITUTE(raw!F371," ",""),"I","1"),"-",0)))</f>
        <v>868</v>
      </c>
    </row>
    <row r="372" spans="1:6" x14ac:dyDescent="0.75">
      <c r="A372" t="str">
        <f>SUBSTITUTE(SUBSTITUTE(SUBSTITUTE(SUBSTITUTE(raw!A372, "oreo", "area"), "areo", "area"), "orea", "area"),"centrol", "central")</f>
        <v>Dallos city</v>
      </c>
      <c r="B372">
        <f>IF(raw!B372="","",VALUE(SUBSTITUTE(SUBSTITUTE(SUBSTITUTE(raw!B372," ",""),"I","1"),"-",0)))</f>
        <v>904078</v>
      </c>
      <c r="C372">
        <f>IF(raw!C372="","",VALUE(SUBSTITUTE(SUBSTITUTE(SUBSTITUTE(raw!C372," ",""),"I","1"),"-",0)))</f>
        <v>333</v>
      </c>
      <c r="D372">
        <f>IF(raw!D372="","",VALUE(SUBSTITUTE(SUBSTITUTE(SUBSTITUTE(raw!D372," ",""),"I","1"),"-",0)))</f>
        <v>863</v>
      </c>
      <c r="E372">
        <f>IF(raw!E372="","",VALUE(SUBSTITUTE(SUBSTITUTE(SUBSTITUTE(raw!E372," ",""),"I","1"),"-",0)))</f>
        <v>2715</v>
      </c>
      <c r="F372">
        <f>IF(raw!F372="","",VALUE(SUBSTITUTE(SUBSTITUTE(SUBSTITUTE(raw!F372," ",""),"I","1"),"-",0)))</f>
        <v>1048</v>
      </c>
    </row>
    <row r="373" spans="1:6" x14ac:dyDescent="0.75">
      <c r="A373" t="str">
        <f>SUBSTITUTE(SUBSTITUTE(SUBSTITUTE(SUBSTITUTE(raw!A373, "oreo", "area"), "areo", "area"), "orea", "area"),"centrol", "central")</f>
        <v>Fort Worth city</v>
      </c>
      <c r="B373">
        <f>IF(raw!B373="","",VALUE(SUBSTITUTE(SUBSTITUTE(SUBSTITUTE(raw!B373," ",""),"I","1"),"-",0)))</f>
        <v>385164</v>
      </c>
      <c r="C373">
        <f>IF(raw!C373="","",VALUE(SUBSTITUTE(SUBSTITUTE(SUBSTITUTE(raw!C373," ",""),"I","1"),"-",0)))</f>
        <v>240</v>
      </c>
      <c r="D373">
        <f>IF(raw!D373="","",VALUE(SUBSTITUTE(SUBSTITUTE(SUBSTITUTE(raw!D373," ",""),"I","1"),"-",0)))</f>
        <v>622</v>
      </c>
      <c r="E373">
        <f>IF(raw!E373="","",VALUE(SUBSTITUTE(SUBSTITUTE(SUBSTITUTE(raw!E373," ",""),"I","1"),"-",0)))</f>
        <v>1605</v>
      </c>
      <c r="F373">
        <f>IF(raw!F373="","",VALUE(SUBSTITUTE(SUBSTITUTE(SUBSTITUTE(raw!F373," ",""),"I","1"),"-",0)))</f>
        <v>619</v>
      </c>
    </row>
    <row r="374" spans="1:6" x14ac:dyDescent="0.75">
      <c r="A374" t="str">
        <f>SUBSTITUTE(SUBSTITUTE(SUBSTITUTE(SUBSTITUTE(raw!A374, "oreo", "area"), "areo", "area"), "orea", "area"),"centrol", "central")</f>
        <v>Outside central cities</v>
      </c>
      <c r="B374">
        <f>IF(raw!B374="","",VALUE(SUBSTITUTE(SUBSTITUTE(SUBSTITUTE(raw!B374," ",""),"I","1"),"-",0)))</f>
        <v>1162148</v>
      </c>
      <c r="C374">
        <f>IF(raw!C374="","",VALUE(SUBSTITUTE(SUBSTITUTE(SUBSTITUTE(raw!C374," ",""),"I","1"),"-",0)))</f>
        <v>707</v>
      </c>
      <c r="D374">
        <f>IF(raw!D374="","",VALUE(SUBSTITUTE(SUBSTITUTE(SUBSTITUTE(raw!D374," ",""),"I","1"),"-",0)))</f>
        <v>1831</v>
      </c>
      <c r="E374">
        <f>IF(raw!E374="","",VALUE(SUBSTITUTE(SUBSTITUTE(SUBSTITUTE(raw!E374," ",""),"I","1"),"-",0)))</f>
        <v>1644</v>
      </c>
      <c r="F374">
        <f>IF(raw!F374="","",VALUE(SUBSTITUTE(SUBSTITUTE(SUBSTITUTE(raw!F374," ",""),"I","1"),"-",0)))</f>
        <v>635</v>
      </c>
    </row>
    <row r="375" spans="1:6" x14ac:dyDescent="0.75">
      <c r="A375" t="str">
        <f>SUBSTITUTE(SUBSTITUTE(SUBSTITUTE(SUBSTITUTE(raw!A375, "oreo", "area"), "areo", "area"), "orea", "area"),"centrol", "central")</f>
        <v>DANBURY, CONN.-N.Y.</v>
      </c>
      <c r="B375" t="str">
        <f>IF(raw!B375="","",VALUE(SUBSTITUTE(SUBSTITUTE(SUBSTITUTE(raw!B375," ",""),"I","1"),"-",0)))</f>
        <v/>
      </c>
      <c r="C375" t="str">
        <f>IF(raw!C375="","",VALUE(SUBSTITUTE(SUBSTITUTE(SUBSTITUTE(raw!C375," ",""),"I","1"),"-",0)))</f>
        <v/>
      </c>
      <c r="D375" t="str">
        <f>IF(raw!D375="","",VALUE(SUBSTITUTE(SUBSTITUTE(SUBSTITUTE(raw!D375," ",""),"I","1"),"-",0)))</f>
        <v/>
      </c>
      <c r="E375" t="str">
        <f>IF(raw!E375="","",VALUE(SUBSTITUTE(SUBSTITUTE(SUBSTITUTE(raw!E375," ",""),"I","1"),"-",0)))</f>
        <v/>
      </c>
      <c r="F375" t="str">
        <f>IF(raw!F375="","",VALUE(SUBSTITUTE(SUBSTITUTE(SUBSTITUTE(raw!F375," ",""),"I","1"),"-",0)))</f>
        <v/>
      </c>
    </row>
    <row r="376" spans="1:6" x14ac:dyDescent="0.75">
      <c r="A376" t="str">
        <f>SUBSTITUTE(SUBSTITUTE(SUBSTITUTE(SUBSTITUTE(raw!A376, "oreo", "area"), "areo", "area"), "orea", "area"),"centrol", "central")</f>
        <v>The area</v>
      </c>
      <c r="B376">
        <f>IF(raw!B376="","",VALUE(SUBSTITUTE(SUBSTITUTE(SUBSTITUTE(raw!B376," ",""),"I","1"),"-",0)))</f>
        <v>95371</v>
      </c>
      <c r="C376">
        <f>IF(raw!C376="","",VALUE(SUBSTITUTE(SUBSTITUTE(SUBSTITUTE(raw!C376," ",""),"I","1"),"-",0)))</f>
        <v>72</v>
      </c>
      <c r="D376">
        <f>IF(raw!D376="","",VALUE(SUBSTITUTE(SUBSTITUTE(SUBSTITUTE(raw!D376," ",""),"I","1"),"-",0)))</f>
        <v>186</v>
      </c>
      <c r="E376">
        <f>IF(raw!E376="","",VALUE(SUBSTITUTE(SUBSTITUTE(SUBSTITUTE(raw!E376," ",""),"I","1"),"-",0)))</f>
        <v>1325</v>
      </c>
      <c r="F376">
        <f>IF(raw!F376="","",VALUE(SUBSTITUTE(SUBSTITUTE(SUBSTITUTE(raw!F376," ",""),"I","1"),"-",0)))</f>
        <v>513</v>
      </c>
    </row>
    <row r="377" spans="1:6" x14ac:dyDescent="0.75">
      <c r="A377" t="str">
        <f>SUBSTITUTE(SUBSTITUTE(SUBSTITUTE(SUBSTITUTE(raw!A377, "oreo", "area"), "areo", "area"), "orea", "area"),"centrol", "central")</f>
        <v>Danbury city</v>
      </c>
      <c r="B377">
        <f>IF(raw!B377="","",VALUE(SUBSTITUTE(SUBSTITUTE(SUBSTITUTE(raw!B377," ",""),"I","1"),"-",0)))</f>
        <v>60470</v>
      </c>
      <c r="C377">
        <f>IF(raw!C377="","",VALUE(SUBSTITUTE(SUBSTITUTE(SUBSTITUTE(raw!C377," ",""),"I","1"),"-",0)))</f>
        <v>46</v>
      </c>
      <c r="D377">
        <f>IF(raw!D377="","",VALUE(SUBSTITUTE(SUBSTITUTE(SUBSTITUTE(raw!D377," ",""),"I","1"),"-",0)))</f>
        <v>120</v>
      </c>
      <c r="E377">
        <f>IF(raw!E377="","",VALUE(SUBSTITUTE(SUBSTITUTE(SUBSTITUTE(raw!E377," ",""),"I","1"),"-",0)))</f>
        <v>1315</v>
      </c>
      <c r="F377">
        <f>IF(raw!F377="","",VALUE(SUBSTITUTE(SUBSTITUTE(SUBSTITUTE(raw!F377," ",""),"I","1"),"-",0)))</f>
        <v>504</v>
      </c>
    </row>
    <row r="378" spans="1:6" x14ac:dyDescent="0.75">
      <c r="A378" t="str">
        <f>SUBSTITUTE(SUBSTITUTE(SUBSTITUTE(SUBSTITUTE(raw!A378, "oreo", "area"), "areo", "area"), "orea", "area"),"centrol", "central")</f>
        <v>Outside central city</v>
      </c>
      <c r="B378">
        <f>IF(raw!B378="","",VALUE(SUBSTITUTE(SUBSTITUTE(SUBSTITUTE(raw!B378," ",""),"I","1"),"-",0)))</f>
        <v>34901</v>
      </c>
      <c r="C378">
        <f>IF(raw!C378="","",VALUE(SUBSTITUTE(SUBSTITUTE(SUBSTITUTE(raw!C378," ",""),"I","1"),"-",0)))</f>
        <v>25</v>
      </c>
      <c r="D378">
        <f>IF(raw!D378="","",VALUE(SUBSTITUTE(SUBSTITUTE(SUBSTITUTE(raw!D378," ",""),"I","1"),"-",0)))</f>
        <v>66</v>
      </c>
      <c r="E378">
        <f>IF(raw!E378="","",VALUE(SUBSTITUTE(SUBSTITUTE(SUBSTITUTE(raw!E378," ",""),"I","1"),"-",0)))</f>
        <v>1396</v>
      </c>
      <c r="F378">
        <f>IF(raw!F378="","",VALUE(SUBSTITUTE(SUBSTITUTE(SUBSTITUTE(raw!F378," ",""),"I","1"),"-",0)))</f>
        <v>529</v>
      </c>
    </row>
    <row r="379" spans="1:6" x14ac:dyDescent="0.75">
      <c r="A379" t="str">
        <f>SUBSTITUTE(SUBSTITUTE(SUBSTITUTE(SUBSTITUTE(raw!A379, "oreo", "area"), "areo", "area"), "orea", "area"),"centrol", "central")</f>
        <v>That part of the area in Connecticut</v>
      </c>
      <c r="B379">
        <f>IF(raw!B379="","",VALUE(SUBSTITUTE(SUBSTITUTE(SUBSTITUTE(raw!B379," ",""),"I","1"),"-",0)))</f>
        <v>92066</v>
      </c>
      <c r="C379">
        <f>IF(raw!C379="","",VALUE(SUBSTITUTE(SUBSTITUTE(SUBSTITUTE(raw!C379," ",""),"I","1"),"-",0)))</f>
        <v>67</v>
      </c>
      <c r="D379">
        <f>IF(raw!D379="","",VALUE(SUBSTITUTE(SUBSTITUTE(SUBSTITUTE(raw!D379," ",""),"I","1"),"-",0)))</f>
        <v>174</v>
      </c>
      <c r="E379">
        <f>IF(raw!E379="","",VALUE(SUBSTITUTE(SUBSTITUTE(SUBSTITUTE(raw!E379," ",""),"I","1"),"-",0)))</f>
        <v>1374</v>
      </c>
      <c r="F379">
        <f>IF(raw!F379="","",VALUE(SUBSTITUTE(SUBSTITUTE(SUBSTITUTE(raw!F379," ",""),"I","1"),"-",0)))</f>
        <v>529</v>
      </c>
    </row>
    <row r="380" spans="1:6" x14ac:dyDescent="0.75">
      <c r="A380" t="str">
        <f>SUBSTITUTE(SUBSTITUTE(SUBSTITUTE(SUBSTITUTE(raw!A380, "oreo", "area"), "areo", "area"), "orea", "area"),"centrol", "central")</f>
        <v>That part of the area in New York</v>
      </c>
      <c r="B380">
        <f>IF(raw!B380="","",VALUE(SUBSTITUTE(SUBSTITUTE(SUBSTITUTE(raw!B380," ",""),"I","1"),"-",0)))</f>
        <v>3305</v>
      </c>
      <c r="C380">
        <f>IF(raw!C380="","",VALUE(SUBSTITUTE(SUBSTITUTE(SUBSTITUTE(raw!C380," ",""),"I","1"),"-",0)))</f>
        <v>5</v>
      </c>
      <c r="D380">
        <f>IF(raw!D380="","",VALUE(SUBSTITUTE(SUBSTITUTE(SUBSTITUTE(raw!D380," ",""),"I","1"),"-",0)))</f>
        <v>12</v>
      </c>
      <c r="E380">
        <f>IF(raw!E380="","",VALUE(SUBSTITUTE(SUBSTITUTE(SUBSTITUTE(raw!E380," ",""),"I","1"),"-",0)))</f>
        <v>661</v>
      </c>
      <c r="F380">
        <f>IF(raw!F380="","",VALUE(SUBSTITUTE(SUBSTITUTE(SUBSTITUTE(raw!F380," ",""),"I","1"),"-",0)))</f>
        <v>275</v>
      </c>
    </row>
    <row r="381" spans="1:6" x14ac:dyDescent="0.75">
      <c r="A381" t="str">
        <f>SUBSTITUTE(SUBSTITUTE(SUBSTITUTE(SUBSTITUTE(raw!A381, "oreo", "area"), "areo", "area"), "orea", "area"),"centrol", "central")</f>
        <v>DANVILLE, ILL.</v>
      </c>
      <c r="B381" t="str">
        <f>IF(raw!B381="","",VALUE(SUBSTITUTE(SUBSTITUTE(SUBSTITUTE(raw!B381," ",""),"I","1"),"-",0)))</f>
        <v/>
      </c>
      <c r="C381" t="str">
        <f>IF(raw!C381="","",VALUE(SUBSTITUTE(SUBSTITUTE(SUBSTITUTE(raw!C381," ",""),"I","1"),"-",0)))</f>
        <v/>
      </c>
      <c r="D381" t="str">
        <f>IF(raw!D381="","",VALUE(SUBSTITUTE(SUBSTITUTE(SUBSTITUTE(raw!D381," ",""),"I","1"),"-",0)))</f>
        <v/>
      </c>
      <c r="E381" t="str">
        <f>IF(raw!E381="","",VALUE(SUBSTITUTE(SUBSTITUTE(SUBSTITUTE(raw!E381," ",""),"I","1"),"-",0)))</f>
        <v/>
      </c>
      <c r="F381" t="str">
        <f>IF(raw!F381="","",VALUE(SUBSTITUTE(SUBSTITUTE(SUBSTITUTE(raw!F381," ",""),"I","1"),"-",0)))</f>
        <v/>
      </c>
    </row>
    <row r="382" spans="1:6" x14ac:dyDescent="0.75">
      <c r="A382" t="str">
        <f>SUBSTITUTE(SUBSTITUTE(SUBSTITUTE(SUBSTITUTE(raw!A382, "oreo", "area"), "areo", "area"), "orea", "area"),"centrol", "central")</f>
        <v>The area</v>
      </c>
      <c r="B382">
        <f>IF(raw!B382="","",VALUE(SUBSTITUTE(SUBSTITUTE(SUBSTITUTE(raw!B382," ",""),"I","1"),"-",0)))</f>
        <v>52243</v>
      </c>
      <c r="C382">
        <f>IF(raw!C382="","",VALUE(SUBSTITUTE(SUBSTITUTE(SUBSTITUTE(raw!C382," ",""),"I","1"),"-",0)))</f>
        <v>23</v>
      </c>
      <c r="D382">
        <f>IF(raw!D382="","",VALUE(SUBSTITUTE(SUBSTITUTE(SUBSTITUTE(raw!D382," ",""),"I","1"),"-",0)))</f>
        <v>61</v>
      </c>
      <c r="E382">
        <f>IF(raw!E382="","",VALUE(SUBSTITUTE(SUBSTITUTE(SUBSTITUTE(raw!E382," ",""),"I","1"),"-",0)))</f>
        <v>2271</v>
      </c>
      <c r="F382">
        <f>IF(raw!F382="","",VALUE(SUBSTITUTE(SUBSTITUTE(SUBSTITUTE(raw!F382," ",""),"I","1"),"-",0)))</f>
        <v>856</v>
      </c>
    </row>
    <row r="383" spans="1:6" x14ac:dyDescent="0.75">
      <c r="A383" t="str">
        <f>SUBSTITUTE(SUBSTITUTE(SUBSTITUTE(SUBSTITUTE(raw!A383, "oreo", "area"), "areo", "area"), "orea", "area"),"centrol", "central")</f>
        <v>Danville city</v>
      </c>
      <c r="B383">
        <f>IF(raw!B383="","",VALUE(SUBSTITUTE(SUBSTITUTE(SUBSTITUTE(raw!B383," ",""),"I","1"),"-",0)))</f>
        <v>38985</v>
      </c>
      <c r="C383">
        <f>IF(raw!C383="","",VALUE(SUBSTITUTE(SUBSTITUTE(SUBSTITUTE(raw!C383," ",""),"I","1"),"-",0)))</f>
        <v>15</v>
      </c>
      <c r="D383">
        <f>IF(raw!D383="","",VALUE(SUBSTITUTE(SUBSTITUTE(SUBSTITUTE(raw!D383," ",""),"I","1"),"-",0)))</f>
        <v>38</v>
      </c>
      <c r="E383">
        <f>IF(raw!E383="","",VALUE(SUBSTITUTE(SUBSTITUTE(SUBSTITUTE(raw!E383," ",""),"I","1"),"-",0)))</f>
        <v>2599</v>
      </c>
      <c r="F383">
        <f>IF(raw!F383="","",VALUE(SUBSTITUTE(SUBSTITUTE(SUBSTITUTE(raw!F383," ",""),"I","1"),"-",0)))</f>
        <v>1026</v>
      </c>
    </row>
    <row r="384" spans="1:6" x14ac:dyDescent="0.75">
      <c r="A384" t="str">
        <f>SUBSTITUTE(SUBSTITUTE(SUBSTITUTE(SUBSTITUTE(raw!A384, "oreo", "area"), "areo", "area"), "orea", "area"),"centrol", "central")</f>
        <v>Outside central city</v>
      </c>
      <c r="B384">
        <f>IF(raw!B384="","",VALUE(SUBSTITUTE(SUBSTITUTE(SUBSTITUTE(raw!B384," ",""),"I","1"),"-",0)))</f>
        <v>13258</v>
      </c>
      <c r="C384">
        <f>IF(raw!C384="","",VALUE(SUBSTITUTE(SUBSTITUTE(SUBSTITUTE(raw!C384," ",""),"I","1"),"-",0)))</f>
        <v>9</v>
      </c>
      <c r="D384">
        <f>IF(raw!D384="","",VALUE(SUBSTITUTE(SUBSTITUTE(SUBSTITUTE(raw!D384," ",""),"I","1"),"-",0)))</f>
        <v>23</v>
      </c>
      <c r="E384">
        <f>IF(raw!E384="","",VALUE(SUBSTITUTE(SUBSTITUTE(SUBSTITUTE(raw!E384," ",""),"I","1"),"-",0)))</f>
        <v>1473</v>
      </c>
      <c r="F384">
        <f>IF(raw!F384="","",VALUE(SUBSTITUTE(SUBSTITUTE(SUBSTITUTE(raw!F384," ",""),"I","1"),"-",0)))</f>
        <v>576</v>
      </c>
    </row>
    <row r="385" spans="1:6" x14ac:dyDescent="0.75">
      <c r="A385" t="str">
        <f>SUBSTITUTE(SUBSTITUTE(SUBSTITUTE(SUBSTITUTE(raw!A385, "oreo", "area"), "areo", "area"), "orea", "area"),"centrol", "central")</f>
        <v>DANVILLE, VA.</v>
      </c>
      <c r="B385" t="str">
        <f>IF(raw!B385="","",VALUE(SUBSTITUTE(SUBSTITUTE(SUBSTITUTE(raw!B385," ",""),"I","1"),"-",0)))</f>
        <v/>
      </c>
      <c r="C385" t="str">
        <f>IF(raw!C385="","",VALUE(SUBSTITUTE(SUBSTITUTE(SUBSTITUTE(raw!C385," ",""),"I","1"),"-",0)))</f>
        <v/>
      </c>
      <c r="D385" t="str">
        <f>IF(raw!D385="","",VALUE(SUBSTITUTE(SUBSTITUTE(SUBSTITUTE(raw!D385," ",""),"I","1"),"-",0)))</f>
        <v/>
      </c>
      <c r="E385" t="str">
        <f>IF(raw!E385="","",VALUE(SUBSTITUTE(SUBSTITUTE(SUBSTITUTE(raw!E385," ",""),"I","1"),"-",0)))</f>
        <v/>
      </c>
      <c r="F385" t="str">
        <f>IF(raw!F385="","",VALUE(SUBSTITUTE(SUBSTITUTE(SUBSTITUTE(raw!F385," ",""),"I","1"),"-",0)))</f>
        <v/>
      </c>
    </row>
    <row r="386" spans="1:6" x14ac:dyDescent="0.75">
      <c r="A386" t="str">
        <f>SUBSTITUTE(SUBSTITUTE(SUBSTITUTE(SUBSTITUTE(raw!A386, "oreo", "area"), "areo", "area"), "orea", "area"),"centrol", "central")</f>
        <v>The area</v>
      </c>
      <c r="B386">
        <f>IF(raw!B386="","",VALUE(SUBSTITUTE(SUBSTITUTE(SUBSTITUTE(raw!B386," ",""),"I","1"),"-",0)))</f>
        <v>54815</v>
      </c>
      <c r="C386">
        <f>IF(raw!C386="","",VALUE(SUBSTITUTE(SUBSTITUTE(SUBSTITUTE(raw!C386," ",""),"I","1"),"-",0)))</f>
        <v>31</v>
      </c>
      <c r="D386">
        <f>IF(raw!D386="","",VALUE(SUBSTITUTE(SUBSTITUTE(SUBSTITUTE(raw!D386," ",""),"I","1"),"-",0)))</f>
        <v>81</v>
      </c>
      <c r="E386">
        <f>IF(raw!E386="","",VALUE(SUBSTITUTE(SUBSTITUTE(SUBSTITUTE(raw!E386," ",""),"I","1"),"-",0)))</f>
        <v>1768</v>
      </c>
      <c r="F386">
        <f>IF(raw!F386="","",VALUE(SUBSTITUTE(SUBSTITUTE(SUBSTITUTE(raw!F386," ",""),"I","1"),"-",0)))</f>
        <v>677</v>
      </c>
    </row>
    <row r="387" spans="1:6" x14ac:dyDescent="0.75">
      <c r="A387" t="str">
        <f>SUBSTITUTE(SUBSTITUTE(SUBSTITUTE(SUBSTITUTE(raw!A387, "oreo", "area"), "areo", "area"), "orea", "area"),"centrol", "central")</f>
        <v>Donville city</v>
      </c>
      <c r="B387">
        <f>IF(raw!B387="","",VALUE(SUBSTITUTE(SUBSTITUTE(SUBSTITUTE(raw!B387," ",""),"I","1"),"-",0)))</f>
        <v>45642</v>
      </c>
      <c r="C387">
        <f>IF(raw!C387="","",VALUE(SUBSTITUTE(SUBSTITUTE(SUBSTITUTE(raw!C387," ",""),"I","1"),"-",0)))</f>
        <v>17</v>
      </c>
      <c r="D387">
        <f>IF(raw!D387="","",VALUE(SUBSTITUTE(SUBSTITUTE(SUBSTITUTE(raw!D387," ",""),"I","1"),"-",0)))</f>
        <v>44</v>
      </c>
      <c r="E387">
        <f>IF(raw!E387="","",VALUE(SUBSTITUTE(SUBSTITUTE(SUBSTITUTE(raw!E387," ",""),"I","1"),"-",0)))</f>
        <v>2685</v>
      </c>
      <c r="F387">
        <f>IF(raw!F387="","",VALUE(SUBSTITUTE(SUBSTITUTE(SUBSTITUTE(raw!F387," ",""),"I","1"),"-",0)))</f>
        <v>1037</v>
      </c>
    </row>
    <row r="388" spans="1:6" x14ac:dyDescent="0.75">
      <c r="A388" t="str">
        <f>SUBSTITUTE(SUBSTITUTE(SUBSTITUTE(SUBSTITUTE(raw!A388, "oreo", "area"), "areo", "area"), "orea", "area"),"centrol", "central")</f>
        <v>Outside central city</v>
      </c>
      <c r="B388">
        <f>IF(raw!B388="","",VALUE(SUBSTITUTE(SUBSTITUTE(SUBSTITUTE(raw!B388," ",""),"I","1"),"-",0)))</f>
        <v>9173</v>
      </c>
      <c r="C388">
        <f>IF(raw!C388="","",VALUE(SUBSTITUTE(SUBSTITUTE(SUBSTITUTE(raw!C388," ",""),"I","1"),"-",0)))</f>
        <v>14</v>
      </c>
      <c r="D388">
        <f>IF(raw!D388="","",VALUE(SUBSTITUTE(SUBSTITUTE(SUBSTITUTE(raw!D388," ",""),"I","1"),"-",0)))</f>
        <v>36</v>
      </c>
      <c r="E388">
        <f>IF(raw!E388="","",VALUE(SUBSTITUTE(SUBSTITUTE(SUBSTITUTE(raw!E388," ",""),"I","1"),"-",0)))</f>
        <v>655</v>
      </c>
      <c r="F388">
        <f>IF(raw!F388="","",VALUE(SUBSTITUTE(SUBSTITUTE(SUBSTITUTE(raw!F388," ",""),"I","1"),"-",0)))</f>
        <v>255</v>
      </c>
    </row>
    <row r="389" spans="1:6" x14ac:dyDescent="0.75">
      <c r="A389" t="str">
        <f>SUBSTITUTE(SUBSTITUTE(SUBSTITUTE(SUBSTITUTE(raw!A389, "oreo", "area"), "areo", "area"), "orea", "area"),"centrol", "central")</f>
        <v>DAVENPORT-ROCK ISLAND-MOLINE, IOWA-ILL.</v>
      </c>
      <c r="B389" t="str">
        <f>IF(raw!B389="","",VALUE(SUBSTITUTE(SUBSTITUTE(SUBSTITUTE(raw!B389," ",""),"I","1"),"-",0)))</f>
        <v/>
      </c>
      <c r="C389" t="str">
        <f>IF(raw!C389="","",VALUE(SUBSTITUTE(SUBSTITUTE(SUBSTITUTE(raw!C389," ",""),"I","1"),"-",0)))</f>
        <v/>
      </c>
      <c r="D389" t="str">
        <f>IF(raw!D389="","",VALUE(SUBSTITUTE(SUBSTITUTE(SUBSTITUTE(raw!D389," ",""),"I","1"),"-",0)))</f>
        <v/>
      </c>
      <c r="E389" t="str">
        <f>IF(raw!E389="","",VALUE(SUBSTITUTE(SUBSTITUTE(SUBSTITUTE(raw!E389," ",""),"I","1"),"-",0)))</f>
        <v/>
      </c>
      <c r="F389" t="str">
        <f>IF(raw!F389="","",VALUE(SUBSTITUTE(SUBSTITUTE(SUBSTITUTE(raw!F389," ",""),"I","1"),"-",0)))</f>
        <v/>
      </c>
    </row>
    <row r="390" spans="1:6" x14ac:dyDescent="0.75">
      <c r="A390" t="str">
        <f>SUBSTITUTE(SUBSTITUTE(SUBSTITUTE(SUBSTITUTE(raw!A390, "oreo", "area"), "areo", "area"), "orea", "area"),"centrol", "central")</f>
        <v>The area</v>
      </c>
      <c r="B390">
        <f>IF(raw!B390="","",VALUE(SUBSTITUTE(SUBSTITUTE(SUBSTITUTE(raw!B390," ",""),"I","1"),"-",0)))</f>
        <v>285024</v>
      </c>
      <c r="C390">
        <f>IF(raw!C390="","",VALUE(SUBSTITUTE(SUBSTITUTE(SUBSTITUTE(raw!C390," ",""),"I","1"),"-",0)))</f>
        <v>142</v>
      </c>
      <c r="D390">
        <f>IF(raw!D390="","",VALUE(SUBSTITUTE(SUBSTITUTE(SUBSTITUTE(raw!D390," ",""),"I","1"),"-",0)))</f>
        <v>367</v>
      </c>
      <c r="E390">
        <f>IF(raw!E390="","",VALUE(SUBSTITUTE(SUBSTITUTE(SUBSTITUTE(raw!E390," ",""),"I","1"),"-",0)))</f>
        <v>2007</v>
      </c>
      <c r="F390">
        <f>IF(raw!F390="","",VALUE(SUBSTITUTE(SUBSTITUTE(SUBSTITUTE(raw!F390," ",""),"I","1"),"-",0)))</f>
        <v>777</v>
      </c>
    </row>
    <row r="391" spans="1:6" x14ac:dyDescent="0.75">
      <c r="A391" t="str">
        <f>SUBSTITUTE(SUBSTITUTE(SUBSTITUTE(SUBSTITUTE(raw!A391, "oreo", "area"), "areo", "area"), "orea", "area"),"centrol", "central")</f>
        <v>Inside central cities</v>
      </c>
      <c r="B391">
        <f>IF(raw!B391="","",VALUE(SUBSTITUTE(SUBSTITUTE(SUBSTITUTE(raw!B391," ",""),"I","1"),"-",0)))</f>
        <v>195543</v>
      </c>
      <c r="C391">
        <f>IF(raw!C391="","",VALUE(SUBSTITUTE(SUBSTITUTE(SUBSTITUTE(raw!C391," ",""),"I","1"),"-",0)))</f>
        <v>72</v>
      </c>
      <c r="D391">
        <f>IF(raw!D391="","",VALUE(SUBSTITUTE(SUBSTITUTE(SUBSTITUTE(raw!D391," ",""),"I","1"),"-",0)))</f>
        <v>185</v>
      </c>
      <c r="E391">
        <f>IF(raw!E391="","",VALUE(SUBSTITUTE(SUBSTITUTE(SUBSTITUTE(raw!E391," ",""),"I","1"),"-",0)))</f>
        <v>2716</v>
      </c>
      <c r="F391">
        <f>IF(raw!F391="","",VALUE(SUBSTITUTE(SUBSTITUTE(SUBSTITUTE(raw!F391," ",""),"I","1"),"-",0)))</f>
        <v>1057</v>
      </c>
    </row>
    <row r="392" spans="1:6" x14ac:dyDescent="0.75">
      <c r="A392" t="str">
        <f>SUBSTITUTE(SUBSTITUTE(SUBSTITUTE(SUBSTITUTE(raw!A392, "oreo", "area"), "areo", "area"), "orea", "area"),"centrol", "central")</f>
        <v>Dovenport city (pt.)</v>
      </c>
      <c r="B392">
        <f>IF(raw!B392="","",VALUE(SUBSTITUTE(SUBSTITUTE(SUBSTITUTE(raw!B392," ",""),"I","1"),"-",0)))</f>
        <v>102798</v>
      </c>
      <c r="C392">
        <f>IF(raw!C392="","",VALUE(SUBSTITUTE(SUBSTITUTE(SUBSTITUTE(raw!C392," ",""),"I","1"),"-",0)))</f>
        <v>42</v>
      </c>
      <c r="D392">
        <f>IF(raw!D392="","",VALUE(SUBSTITUTE(SUBSTITUTE(SUBSTITUTE(raw!D392," ",""),"I","1"),"-",0)))</f>
        <v>108</v>
      </c>
      <c r="E392">
        <f>IF(raw!E392="","",VALUE(SUBSTITUTE(SUBSTITUTE(SUBSTITUTE(raw!E392," ",""),"I","1"),"-",0)))</f>
        <v>2448</v>
      </c>
      <c r="F392">
        <f>IF(raw!F392="","",VALUE(SUBSTITUTE(SUBSTITUTE(SUBSTITUTE(raw!F392," ",""),"I","1"),"-",0)))</f>
        <v>952</v>
      </c>
    </row>
    <row r="393" spans="1:6" x14ac:dyDescent="0.75">
      <c r="A393" t="str">
        <f>SUBSTITUTE(SUBSTITUTE(SUBSTITUTE(SUBSTITUTE(raw!A393, "oreo", "area"), "areo", "area"), "orea", "area"),"centrol", "central")</f>
        <v>Maline city</v>
      </c>
      <c r="B393">
        <f>IF(raw!B393="","",VALUE(SUBSTITUTE(SUBSTITUTE(SUBSTITUTE(raw!B393," ",""),"I","1"),"-",0)))</f>
        <v>45709</v>
      </c>
      <c r="C393">
        <f>IF(raw!C393="","",VALUE(SUBSTITUTE(SUBSTITUTE(SUBSTITUTE(raw!C393," ",""),"I","1"),"-",0)))</f>
        <v>13</v>
      </c>
      <c r="D393">
        <f>IF(raw!D393="","",VALUE(SUBSTITUTE(SUBSTITUTE(SUBSTITUTE(raw!D393," ",""),"I","1"),"-",0)))</f>
        <v>35</v>
      </c>
      <c r="E393">
        <f>IF(raw!E393="","",VALUE(SUBSTITUTE(SUBSTITUTE(SUBSTITUTE(raw!E393," ",""),"I","1"),"-",0)))</f>
        <v>3516</v>
      </c>
      <c r="F393">
        <f>IF(raw!F393="","",VALUE(SUBSTITUTE(SUBSTITUTE(SUBSTITUTE(raw!F393," ",""),"I","1"),"-",0)))</f>
        <v>1306</v>
      </c>
    </row>
    <row r="394" spans="1:6" x14ac:dyDescent="0.75">
      <c r="A394" t="str">
        <f>SUBSTITUTE(SUBSTITUTE(SUBSTITUTE(SUBSTITUTE(raw!A394, "oreo", "area"), "areo", "area"), "orea", "area"),"centrol", "central")</f>
        <v>Rock Island city</v>
      </c>
      <c r="B394">
        <f>IF(raw!B394="","",VALUE(SUBSTITUTE(SUBSTITUTE(SUBSTITUTE(raw!B394," ",""),"I","1"),"-",0)))</f>
        <v>47036</v>
      </c>
      <c r="C394">
        <f>IF(raw!C394="","",VALUE(SUBSTITUTE(SUBSTITUTE(SUBSTITUTE(raw!C394," ",""),"I","1"),"-",0)))</f>
        <v>17</v>
      </c>
      <c r="D394">
        <f>IF(raw!D394="","",VALUE(SUBSTITUTE(SUBSTITUTE(SUBSTITUTE(raw!D394," ",""),"I","1"),"-",0)))</f>
        <v>43</v>
      </c>
      <c r="E394">
        <f>IF(raw!E394="","",VALUE(SUBSTITUTE(SUBSTITUTE(SUBSTITUTE(raw!E394," ",""),"I","1"),"-",0)))</f>
        <v>2767</v>
      </c>
      <c r="F394">
        <f>IF(raw!F394="","",VALUE(SUBSTITUTE(SUBSTITUTE(SUBSTITUTE(raw!F394," ",""),"I","1"),"-",0)))</f>
        <v>1094</v>
      </c>
    </row>
    <row r="395" spans="1:6" x14ac:dyDescent="0.75">
      <c r="A395" t="str">
        <f>SUBSTITUTE(SUBSTITUTE(SUBSTITUTE(SUBSTITUTE(raw!A395, "oreo", "area"), "areo", "area"), "orea", "area"),"centrol", "central")</f>
        <v>Outside central cities</v>
      </c>
      <c r="B395">
        <f>IF(raw!B395="","",VALUE(SUBSTITUTE(SUBSTITUTE(SUBSTITUTE(raw!B395," ",""),"I","1"),"-",0)))</f>
        <v>89481</v>
      </c>
      <c r="C395">
        <f>IF(raw!C395="","",VALUE(SUBSTITUTE(SUBSTITUTE(SUBSTITUTE(raw!C395," ",""),"I","1"),"-",0)))</f>
        <v>70</v>
      </c>
      <c r="D395">
        <f>IF(raw!D395="","",VALUE(SUBSTITUTE(SUBSTITUTE(SUBSTITUTE(raw!D395," ",""),"I","1"),"-",0)))</f>
        <v>181</v>
      </c>
      <c r="E395">
        <f>IF(raw!E395="","",VALUE(SUBSTITUTE(SUBSTITUTE(SUBSTITUTE(raw!E395," ",""),"I","1"),"-",0)))</f>
        <v>1278</v>
      </c>
      <c r="F395">
        <f>IF(raw!F395="","",VALUE(SUBSTITUTE(SUBSTITUTE(SUBSTITUTE(raw!F395," ",""),"I","1"),"-",0)))</f>
        <v>494</v>
      </c>
    </row>
    <row r="396" spans="1:6" x14ac:dyDescent="0.75">
      <c r="A396" t="str">
        <f>SUBSTITUTE(SUBSTITUTE(SUBSTITUTE(SUBSTITUTE(raw!A396, "oreo", "area"), "areo", "area"), "orea", "area"),"centrol", "central")</f>
        <v>That port of the area in Illinois</v>
      </c>
      <c r="B396">
        <f>IF(raw!B396="","",VALUE(SUBSTITUTE(SUBSTITUTE(SUBSTITUTE(raw!B396," ",""),"I","1"),"-",0)))</f>
        <v>148282</v>
      </c>
      <c r="C396">
        <f>IF(raw!C396="","",VALUE(SUBSTITUTE(SUBSTITUTE(SUBSTITUTE(raw!C396," ",""),"I","1"),"-",0)))</f>
        <v>65</v>
      </c>
      <c r="D396">
        <f>IF(raw!D396="","",VALUE(SUBSTITUTE(SUBSTITUTE(SUBSTITUTE(raw!D396," ",""),"I","1"),"-",0)))</f>
        <v>170</v>
      </c>
      <c r="E396">
        <f>IF(raw!E396="","",VALUE(SUBSTITUTE(SUBSTITUTE(SUBSTITUTE(raw!E396," ",""),"I","1"),"-",0)))</f>
        <v>2281</v>
      </c>
      <c r="F396">
        <f>IF(raw!F396="","",VALUE(SUBSTITUTE(SUBSTITUTE(SUBSTITUTE(raw!F396," ",""),"I","1"),"-",0)))</f>
        <v>872</v>
      </c>
    </row>
    <row r="397" spans="1:6" x14ac:dyDescent="0.75">
      <c r="A397" t="str">
        <f>SUBSTITUTE(SUBSTITUTE(SUBSTITUTE(SUBSTITUTE(raw!A397, "oreo", "area"), "areo", "area"), "orea", "area"),"centrol", "central")</f>
        <v>That part of the area in lowo</v>
      </c>
      <c r="B397">
        <f>IF(raw!B397="","",VALUE(SUBSTITUTE(SUBSTITUTE(SUBSTITUTE(raw!B397," ",""),"I","1"),"-",0)))</f>
        <v>136742</v>
      </c>
      <c r="C397">
        <f>IF(raw!C397="","",VALUE(SUBSTITUTE(SUBSTITUTE(SUBSTITUTE(raw!C397," ",""),"I","1"),"-",0)))</f>
        <v>76</v>
      </c>
      <c r="D397">
        <f>IF(raw!D397="","",VALUE(SUBSTITUTE(SUBSTITUTE(SUBSTITUTE(raw!D397," ",""),"I","1"),"-",0)))</f>
        <v>197</v>
      </c>
      <c r="E397">
        <f>IF(raw!E397="","",VALUE(SUBSTITUTE(SUBSTITUTE(SUBSTITUTE(raw!E397," ",""),"I","1"),"-",0)))</f>
        <v>1799</v>
      </c>
      <c r="F397">
        <f>IF(raw!F397="","",VALUE(SUBSTITUTE(SUBSTITUTE(SUBSTITUTE(raw!F397," ",""),"I","1"),"-",0)))</f>
        <v>694</v>
      </c>
    </row>
    <row r="398" spans="1:6" x14ac:dyDescent="0.75">
      <c r="A398" t="str">
        <f>SUBSTITUTE(SUBSTITUTE(SUBSTITUTE(SUBSTITUTE(raw!A398, "oreo", "area"), "areo", "area"), "orea", "area"),"centrol", "central")</f>
        <v>DAYTON, OHIO</v>
      </c>
      <c r="B398" t="str">
        <f>IF(raw!B398="","",VALUE(SUBSTITUTE(SUBSTITUTE(SUBSTITUTE(raw!B398," ",""),"I","1"),"-",0)))</f>
        <v/>
      </c>
      <c r="C398" t="str">
        <f>IF(raw!C398="","",VALUE(SUBSTITUTE(SUBSTITUTE(SUBSTITUTE(raw!C398," ",""),"I","1"),"-",0)))</f>
        <v/>
      </c>
      <c r="D398" t="str">
        <f>IF(raw!D398="","",VALUE(SUBSTITUTE(SUBSTITUTE(SUBSTITUTE(raw!D398," ",""),"I","1"),"-",0)))</f>
        <v/>
      </c>
      <c r="E398" t="str">
        <f>IF(raw!E398="","",VALUE(SUBSTITUTE(SUBSTITUTE(SUBSTITUTE(raw!E398," ",""),"I","1"),"-",0)))</f>
        <v/>
      </c>
      <c r="F398" t="str">
        <f>IF(raw!F398="","",VALUE(SUBSTITUTE(SUBSTITUTE(SUBSTITUTE(raw!F398," ",""),"I","1"),"-",0)))</f>
        <v/>
      </c>
    </row>
    <row r="399" spans="1:6" x14ac:dyDescent="0.75">
      <c r="A399" t="str">
        <f>SUBSTITUTE(SUBSTITUTE(SUBSTITUTE(SUBSTITUTE(raw!A399, "oreo", "area"), "areo", "area"), "orea", "area"),"centrol", "central")</f>
        <v>The area</v>
      </c>
      <c r="B399">
        <f>IF(raw!B399="","",VALUE(SUBSTITUTE(SUBSTITUTE(SUBSTITUTE(raw!B399," ",""),"I","1"),"-",0)))</f>
        <v>595059</v>
      </c>
      <c r="C399">
        <f>IF(raw!C399="","",VALUE(SUBSTITUTE(SUBSTITUTE(SUBSTITUTE(raw!C399," ",""),"I","1"),"-",0)))</f>
        <v>248</v>
      </c>
      <c r="D399">
        <f>IF(raw!D399="","",VALUE(SUBSTITUTE(SUBSTITUTE(SUBSTITUTE(raw!D399," ",""),"I","1"),"-",0)))</f>
        <v>643</v>
      </c>
      <c r="E399">
        <f>IF(raw!E399="","",VALUE(SUBSTITUTE(SUBSTITUTE(SUBSTITUTE(raw!E399," ",""),"I","1"),"-",0)))</f>
        <v>2399</v>
      </c>
      <c r="F399">
        <f>IF(raw!F399="","",VALUE(SUBSTITUTE(SUBSTITUTE(SUBSTITUTE(raw!F399," ",""),"I","1"),"-",0)))</f>
        <v>925</v>
      </c>
    </row>
    <row r="400" spans="1:6" x14ac:dyDescent="0.75">
      <c r="A400" t="str">
        <f>SUBSTITUTE(SUBSTITUTE(SUBSTITUTE(SUBSTITUTE(raw!A400, "oreo", "area"), "areo", "area"), "orea", "area"),"centrol", "central")</f>
        <v>Dayton city</v>
      </c>
      <c r="B400">
        <f>IF(raw!B400="","",VALUE(SUBSTITUTE(SUBSTITUTE(SUBSTITUTE(raw!B400," ",""),"I","1"),"-",0)))</f>
        <v>203371</v>
      </c>
      <c r="C400">
        <f>IF(raw!C400="","",VALUE(SUBSTITUTE(SUBSTITUTE(SUBSTITUTE(raw!C400," ",""),"I","1"),"-",0)))</f>
        <v>48</v>
      </c>
      <c r="D400">
        <f>IF(raw!D400="","",VALUE(SUBSTITUTE(SUBSTITUTE(SUBSTITUTE(raw!D400," ",""),"I","1"),"-",0)))</f>
        <v>125</v>
      </c>
      <c r="E400">
        <f>IF(raw!E400="","",VALUE(SUBSTITUTE(SUBSTITUTE(SUBSTITUTE(raw!E400," ",""),"I","1"),"-",0)))</f>
        <v>4237</v>
      </c>
      <c r="F400">
        <f>IF(raw!F400="","",VALUE(SUBSTITUTE(SUBSTITUTE(SUBSTITUTE(raw!F400," ",""),"I","1"),"-",0)))</f>
        <v>1627</v>
      </c>
    </row>
    <row r="401" spans="1:6" x14ac:dyDescent="0.75">
      <c r="A401" t="str">
        <f>SUBSTITUTE(SUBSTITUTE(SUBSTITUTE(SUBSTITUTE(raw!A401, "oreo", "area"), "areo", "area"), "orea", "area"),"centrol", "central")</f>
        <v>Outside central city</v>
      </c>
      <c r="B401">
        <f>IF(raw!B401="","",VALUE(SUBSTITUTE(SUBSTITUTE(SUBSTITUTE(raw!B401," ",""),"I","1"),"-",0)))</f>
        <v>391688</v>
      </c>
      <c r="C401">
        <f>IF(raw!C401="","",VALUE(SUBSTITUTE(SUBSTITUTE(SUBSTITUTE(raw!C401," ",""),"I","1"),"-",0)))</f>
        <v>200</v>
      </c>
      <c r="D401">
        <f>IF(raw!D401="","",VALUE(SUBSTITUTE(SUBSTITUTE(SUBSTITUTE(raw!D401," ",""),"I","1"),"-",0)))</f>
        <v>517</v>
      </c>
      <c r="E401">
        <f>IF(raw!E401="","",VALUE(SUBSTITUTE(SUBSTITUTE(SUBSTITUTE(raw!E401," ",""),"I","1"),"-",0)))</f>
        <v>1958</v>
      </c>
      <c r="F401">
        <f>IF(raw!F401="","",VALUE(SUBSTITUTE(SUBSTITUTE(SUBSTITUTE(raw!F401," ",""),"I","1"),"-",0)))</f>
        <v>758</v>
      </c>
    </row>
    <row r="402" spans="1:6" x14ac:dyDescent="0.75">
      <c r="A402" t="str">
        <f>SUBSTITUTE(SUBSTITUTE(SUBSTITUTE(SUBSTITUTE(raw!A402, "oreo", "area"), "areo", "area"), "orea", "area"),"centrol", "central")</f>
        <v>DAYTONA BEACH, FLA.</v>
      </c>
      <c r="B402" t="str">
        <f>IF(raw!B402="","",VALUE(SUBSTITUTE(SUBSTITUTE(SUBSTITUTE(raw!B402," ",""),"I","1"),"-",0)))</f>
        <v/>
      </c>
      <c r="C402" t="str">
        <f>IF(raw!C402="","",VALUE(SUBSTITUTE(SUBSTITUTE(SUBSTITUTE(raw!C402," ",""),"I","1"),"-",0)))</f>
        <v/>
      </c>
      <c r="D402" t="str">
        <f>IF(raw!D402="","",VALUE(SUBSTITUTE(SUBSTITUTE(SUBSTITUTE(raw!D402," ",""),"I","1"),"-",0)))</f>
        <v/>
      </c>
      <c r="E402" t="str">
        <f>IF(raw!E402="","",VALUE(SUBSTITUTE(SUBSTITUTE(SUBSTITUTE(raw!E402," ",""),"I","1"),"-",0)))</f>
        <v/>
      </c>
      <c r="F402" t="str">
        <f>IF(raw!F402="","",VALUE(SUBSTITUTE(SUBSTITUTE(SUBSTITUTE(raw!F402," ",""),"I","1"),"-",0)))</f>
        <v/>
      </c>
    </row>
    <row r="403" spans="1:6" x14ac:dyDescent="0.75">
      <c r="A403" t="str">
        <f>SUBSTITUTE(SUBSTITUTE(SUBSTITUTE(SUBSTITUTE(raw!A403, "oreo", "area"), "areo", "area"), "orea", "area"),"centrol", "central")</f>
        <v>The area</v>
      </c>
      <c r="B403">
        <f>IF(raw!B403="","",VALUE(SUBSTITUTE(SUBSTITUTE(SUBSTITUTE(raw!B403," ",""),"I","1"),"-",0)))</f>
        <v>170749</v>
      </c>
      <c r="C403">
        <f>IF(raw!C403="","",VALUE(SUBSTITUTE(SUBSTITUTE(SUBSTITUTE(raw!C403," ",""),"I","1"),"-",0)))</f>
        <v>105</v>
      </c>
      <c r="D403">
        <f>IF(raw!D403="","",VALUE(SUBSTITUTE(SUBSTITUTE(SUBSTITUTE(raw!D403," ",""),"I","1"),"-",0)))</f>
        <v>271</v>
      </c>
      <c r="E403">
        <f>IF(raw!E403="","",VALUE(SUBSTITUTE(SUBSTITUTE(SUBSTITUTE(raw!E403," ",""),"I","1"),"-",0)))</f>
        <v>1626</v>
      </c>
      <c r="F403">
        <f>IF(raw!F403="","",VALUE(SUBSTITUTE(SUBSTITUTE(SUBSTITUTE(raw!F403," ",""),"I","1"),"-",0)))</f>
        <v>630</v>
      </c>
    </row>
    <row r="404" spans="1:6" x14ac:dyDescent="0.75">
      <c r="A404" t="str">
        <f>SUBSTITUTE(SUBSTITUTE(SUBSTITUTE(SUBSTITUTE(raw!A404, "oreo", "area"), "areo", "area"), "orea", "area"),"centrol", "central")</f>
        <v>Doytona Beach city</v>
      </c>
      <c r="B404">
        <f>IF(raw!B404="","",VALUE(SUBSTITUTE(SUBSTITUTE(SUBSTITUTE(raw!B404," ",""),"I","1"),"-",0)))</f>
        <v>54176</v>
      </c>
      <c r="C404">
        <f>IF(raw!C404="","",VALUE(SUBSTITUTE(SUBSTITUTE(SUBSTITUTE(raw!C404," ",""),"I","1"),"-",0)))</f>
        <v>28</v>
      </c>
      <c r="D404">
        <f>IF(raw!D404="","",VALUE(SUBSTITUTE(SUBSTITUTE(SUBSTITUTE(raw!D404," ",""),"I","1"),"-",0)))</f>
        <v>71</v>
      </c>
      <c r="E404">
        <f>IF(raw!E404="","",VALUE(SUBSTITUTE(SUBSTITUTE(SUBSTITUTE(raw!E404," ",""),"I","1"),"-",0)))</f>
        <v>1935</v>
      </c>
      <c r="F404">
        <f>IF(raw!F404="","",VALUE(SUBSTITUTE(SUBSTITUTE(SUBSTITUTE(raw!F404," ",""),"I","1"),"-",0)))</f>
        <v>763</v>
      </c>
    </row>
    <row r="405" spans="1:6" x14ac:dyDescent="0.75">
      <c r="A405" t="str">
        <f>SUBSTITUTE(SUBSTITUTE(SUBSTITUTE(SUBSTITUTE(raw!A405, "oreo", "area"), "areo", "area"), "orea", "area"),"centrol", "central")</f>
        <v>Outside central city</v>
      </c>
      <c r="B405">
        <f>IF(raw!B405="","",VALUE(SUBSTITUTE(SUBSTITUTE(SUBSTITUTE(raw!B405," ",""),"I","1"),"-",0)))</f>
        <v>116573</v>
      </c>
      <c r="C405">
        <f>IF(raw!C405="","",VALUE(SUBSTITUTE(SUBSTITUTE(SUBSTITUTE(raw!C405," ",""),"I","1"),"-",0)))</f>
        <v>77</v>
      </c>
      <c r="D405">
        <f>IF(raw!D405="","",VALUE(SUBSTITUTE(SUBSTITUTE(SUBSTITUTE(raw!D405," ",""),"I","1"),"-",0)))</f>
        <v>200</v>
      </c>
      <c r="E405">
        <f>IF(raw!E405="","",VALUE(SUBSTITUTE(SUBSTITUTE(SUBSTITUTE(raw!E405," ",""),"I","1"),"-",0)))</f>
        <v>1514</v>
      </c>
      <c r="F405">
        <f>IF(raw!F405="","",VALUE(SUBSTITUTE(SUBSTITUTE(SUBSTITUTE(raw!F405," ",""),"I","1"),"-",0)))</f>
        <v>583</v>
      </c>
    </row>
    <row r="406" spans="1:6" x14ac:dyDescent="0.75">
      <c r="A406" t="str">
        <f>SUBSTITUTE(SUBSTITUTE(SUBSTITUTE(SUBSTITUTE(raw!A406, "oreo", "area"), "areo", "area"), "orea", "area"),"centrol", "central")</f>
        <v>DECATUR, ALA.</v>
      </c>
      <c r="B406" t="str">
        <f>IF(raw!B406="","",VALUE(SUBSTITUTE(SUBSTITUTE(SUBSTITUTE(raw!B406," ",""),"I","1"),"-",0)))</f>
        <v/>
      </c>
      <c r="C406" t="str">
        <f>IF(raw!C406="","",VALUE(SUBSTITUTE(SUBSTITUTE(SUBSTITUTE(raw!C406," ",""),"I","1"),"-",0)))</f>
        <v/>
      </c>
      <c r="D406" t="str">
        <f>IF(raw!D406="","",VALUE(SUBSTITUTE(SUBSTITUTE(SUBSTITUTE(raw!D406," ",""),"I","1"),"-",0)))</f>
        <v/>
      </c>
      <c r="E406" t="str">
        <f>IF(raw!E406="","",VALUE(SUBSTITUTE(SUBSTITUTE(SUBSTITUTE(raw!E406," ",""),"I","1"),"-",0)))</f>
        <v/>
      </c>
      <c r="F406" t="str">
        <f>IF(raw!F406="","",VALUE(SUBSTITUTE(SUBSTITUTE(SUBSTITUTE(raw!F406," ",""),"I","1"),"-",0)))</f>
        <v/>
      </c>
    </row>
    <row r="407" spans="1:6" x14ac:dyDescent="0.75">
      <c r="A407" t="str">
        <f>SUBSTITUTE(SUBSTITUTE(SUBSTITUTE(SUBSTITUTE(raw!A407, "oreo", "area"), "areo", "area"), "orea", "area"),"centrol", "central")</f>
        <v>The area</v>
      </c>
      <c r="B407">
        <f>IF(raw!B407="","",VALUE(SUBSTITUTE(SUBSTITUTE(SUBSTITUTE(raw!B407," ",""),"I","1"),"-",0)))</f>
        <v>54710</v>
      </c>
      <c r="C407">
        <f>IF(raw!C407="","",VALUE(SUBSTITUTE(SUBSTITUTE(SUBSTITUTE(raw!C407," ",""),"I","1"),"-",0)))</f>
        <v>49</v>
      </c>
      <c r="D407">
        <f>IF(raw!D407="","",VALUE(SUBSTITUTE(SUBSTITUTE(SUBSTITUTE(raw!D407," ",""),"I","1"),"-",0)))</f>
        <v>126</v>
      </c>
      <c r="E407">
        <f>IF(raw!E407="","",VALUE(SUBSTITUTE(SUBSTITUTE(SUBSTITUTE(raw!E407," ",""),"I","1"),"-",0)))</f>
        <v>1117</v>
      </c>
      <c r="F407">
        <f>IF(raw!F407="","",VALUE(SUBSTITUTE(SUBSTITUTE(SUBSTITUTE(raw!F407," ",""),"I","1"),"-",0)))</f>
        <v>434</v>
      </c>
    </row>
    <row r="408" spans="1:6" x14ac:dyDescent="0.75">
      <c r="A408" t="str">
        <f>SUBSTITUTE(SUBSTITUTE(SUBSTITUTE(SUBSTITUTE(raw!A408, "oreo", "area"), "areo", "area"), "orea", "area"),"centrol", "central")</f>
        <v>Decotur city</v>
      </c>
      <c r="B408">
        <f>IF(raw!B408="","",VALUE(SUBSTITUTE(SUBSTITUTE(SUBSTITUTE(raw!B408," ",""),"I","1"),"-",0)))</f>
        <v>42002</v>
      </c>
      <c r="C408">
        <f>IF(raw!C408="","",VALUE(SUBSTITUTE(SUBSTITUTE(SUBSTITUTE(raw!C408," ",""),"I","1"),"-",0)))</f>
        <v>33</v>
      </c>
      <c r="D408">
        <f>IF(raw!D408="","",VALUE(SUBSTITUTE(SUBSTITUTE(SUBSTITUTE(raw!D408," ",""),"I","1"),"-",0)))</f>
        <v>87</v>
      </c>
      <c r="E408">
        <f>IF(raw!E408="","",VALUE(SUBSTITUTE(SUBSTITUTE(SUBSTITUTE(raw!E408," ",""),"I","1"),"-",0)))</f>
        <v>1273</v>
      </c>
      <c r="F408">
        <f>IF(raw!F408="","",VALUE(SUBSTITUTE(SUBSTITUTE(SUBSTITUTE(raw!F408," ",""),"I","1"),"-",0)))</f>
        <v>483</v>
      </c>
    </row>
    <row r="409" spans="1:6" x14ac:dyDescent="0.75">
      <c r="A409" t="str">
        <f>SUBSTITUTE(SUBSTITUTE(SUBSTITUTE(SUBSTITUTE(raw!A409, "oreo", "area"), "areo", "area"), "orea", "area"),"centrol", "central")</f>
        <v>Outside central city</v>
      </c>
      <c r="B409">
        <f>IF(raw!B409="","",VALUE(SUBSTITUTE(SUBSTITUTE(SUBSTITUTE(raw!B409," ",""),"I","1"),"-",0)))</f>
        <v>12708</v>
      </c>
      <c r="C409">
        <f>IF(raw!C409="","",VALUE(SUBSTITUTE(SUBSTITUTE(SUBSTITUTE(raw!C409," ",""),"I","1"),"-",0)))</f>
        <v>15</v>
      </c>
      <c r="D409">
        <f>IF(raw!D409="","",VALUE(SUBSTITUTE(SUBSTITUTE(SUBSTITUTE(raw!D409," ",""),"I","1"),"-",0)))</f>
        <v>39</v>
      </c>
      <c r="E409">
        <f>IF(raw!E409="","",VALUE(SUBSTITUTE(SUBSTITUTE(SUBSTITUTE(raw!E409," ",""),"I","1"),"-",0)))</f>
        <v>847</v>
      </c>
      <c r="F409">
        <f>IF(raw!F409="","",VALUE(SUBSTITUTE(SUBSTITUTE(SUBSTITUTE(raw!F409," ",""),"I","1"),"-",0)))</f>
        <v>326</v>
      </c>
    </row>
    <row r="410" spans="1:6" x14ac:dyDescent="0.75">
      <c r="A410" t="str">
        <f>SUBSTITUTE(SUBSTITUTE(SUBSTITUTE(SUBSTITUTE(raw!A410, "oreo", "area"), "areo", "area"), "orea", "area"),"centrol", "central")</f>
        <v>DECATUR, ILL.</v>
      </c>
      <c r="B410" t="str">
        <f>IF(raw!B410="","",VALUE(SUBSTITUTE(SUBSTITUTE(SUBSTITUTE(raw!B410," ",""),"I","1"),"-",0)))</f>
        <v/>
      </c>
      <c r="C410" t="str">
        <f>IF(raw!C410="","",VALUE(SUBSTITUTE(SUBSTITUTE(SUBSTITUTE(raw!C410," ",""),"I","1"),"-",0)))</f>
        <v/>
      </c>
      <c r="D410" t="str">
        <f>IF(raw!D410="","",VALUE(SUBSTITUTE(SUBSTITUTE(SUBSTITUTE(raw!D410," ",""),"I","1"),"-",0)))</f>
        <v/>
      </c>
      <c r="E410" t="str">
        <f>IF(raw!E410="","",VALUE(SUBSTITUTE(SUBSTITUTE(SUBSTITUTE(raw!E410," ",""),"I","1"),"-",0)))</f>
        <v/>
      </c>
      <c r="F410" t="str">
        <f>IF(raw!F410="","",VALUE(SUBSTITUTE(SUBSTITUTE(SUBSTITUTE(raw!F410," ",""),"I","1"),"-",0)))</f>
        <v/>
      </c>
    </row>
    <row r="411" spans="1:6" x14ac:dyDescent="0.75">
      <c r="A411" t="str">
        <f>SUBSTITUTE(SUBSTITUTE(SUBSTITUTE(SUBSTITUTE(raw!A411, "oreo", "area"), "areo", "area"), "orea", "area"),"centrol", "central")</f>
        <v>The area</v>
      </c>
      <c r="B411">
        <f>IF(raw!B411="","",VALUE(SUBSTITUTE(SUBSTITUTE(SUBSTITUTE(raw!B411," ",""),"I","1"),"-",0)))</f>
        <v>107864</v>
      </c>
      <c r="C411">
        <f>IF(raw!C411="","",VALUE(SUBSTITUTE(SUBSTITUTE(SUBSTITUTE(raw!C411," ",""),"I","1"),"-",0)))</f>
        <v>48</v>
      </c>
      <c r="D411">
        <f>IF(raw!D411="","",VALUE(SUBSTITUTE(SUBSTITUTE(SUBSTITUTE(raw!D411," ",""),"I","1"),"-",0)))</f>
        <v>123</v>
      </c>
      <c r="E411">
        <f>IF(raw!E411="","",VALUE(SUBSTITUTE(SUBSTITUTE(SUBSTITUTE(raw!E411," ",""),"I","1"),"-",0)))</f>
        <v>2247</v>
      </c>
      <c r="F411">
        <f>IF(raw!F411="","",VALUE(SUBSTITUTE(SUBSTITUTE(SUBSTITUTE(raw!F411," ",""),"I","1"),"-",0)))</f>
        <v>877</v>
      </c>
    </row>
    <row r="412" spans="1:6" x14ac:dyDescent="0.75">
      <c r="A412" t="str">
        <f>SUBSTITUTE(SUBSTITUTE(SUBSTITUTE(SUBSTITUTE(raw!A412, "oreo", "area"), "areo", "area"), "orea", "area"),"centrol", "central")</f>
        <v>Decatur city</v>
      </c>
      <c r="B412">
        <f>IF(raw!B412="","",VALUE(SUBSTITUTE(SUBSTITUTE(SUBSTITUTE(raw!B412," ",""),"I","1"),"-",0)))</f>
        <v>94081</v>
      </c>
      <c r="C412">
        <f>IF(raw!C412="","",VALUE(SUBSTITUTE(SUBSTITUTE(SUBSTITUTE(raw!C412," ",""),"I","1"),"-",0)))</f>
        <v>37</v>
      </c>
      <c r="D412">
        <f>IF(raw!D412="","",VALUE(SUBSTITUTE(SUBSTITUTE(SUBSTITUTE(raw!D412," ",""),"I","1"),"-",0)))</f>
        <v>96</v>
      </c>
      <c r="E412">
        <f>IF(raw!E412="","",VALUE(SUBSTITUTE(SUBSTITUTE(SUBSTITUTE(raw!E412," ",""),"I","1"),"-",0)))</f>
        <v>2543</v>
      </c>
      <c r="F412">
        <f>IF(raw!F412="","",VALUE(SUBSTITUTE(SUBSTITUTE(SUBSTITUTE(raw!F412," ",""),"I","1"),"-",0)))</f>
        <v>980</v>
      </c>
    </row>
    <row r="413" spans="1:6" x14ac:dyDescent="0.75">
      <c r="A413" t="str">
        <f>SUBSTITUTE(SUBSTITUTE(SUBSTITUTE(SUBSTITUTE(raw!A413, "oreo", "area"), "areo", "area"), "orea", "area"),"centrol", "central")</f>
        <v>Outside central city</v>
      </c>
      <c r="B413">
        <f>IF(raw!B413="","",VALUE(SUBSTITUTE(SUBSTITUTE(SUBSTITUTE(raw!B413," ",""),"I","1"),"-",0)))</f>
        <v>13783</v>
      </c>
      <c r="C413">
        <f>IF(raw!C413="","",VALUE(SUBSTITUTE(SUBSTITUTE(SUBSTITUTE(raw!C413," ",""),"I","1"),"-",0)))</f>
        <v>10</v>
      </c>
      <c r="D413">
        <f>IF(raw!D413="","",VALUE(SUBSTITUTE(SUBSTITUTE(SUBSTITUTE(raw!D413," ",""),"I","1"),"-",0)))</f>
        <v>27</v>
      </c>
      <c r="E413">
        <f>IF(raw!E413="","",VALUE(SUBSTITUTE(SUBSTITUTE(SUBSTITUTE(raw!E413," ",""),"I","1"),"-",0)))</f>
        <v>1378</v>
      </c>
      <c r="F413">
        <f>IF(raw!F413="","",VALUE(SUBSTITUTE(SUBSTITUTE(SUBSTITUTE(raw!F413," ",""),"I","1"),"-",0)))</f>
        <v>510</v>
      </c>
    </row>
    <row r="414" spans="1:6" x14ac:dyDescent="0.75">
      <c r="A414" t="str">
        <f>SUBSTITUTE(SUBSTITUTE(SUBSTITUTE(SUBSTITUTE(raw!A414, "oreo", "area"), "areo", "area"), "orea", "area"),"centrol", "central")</f>
        <v>DENVER, COLO.</v>
      </c>
      <c r="B414" t="str">
        <f>IF(raw!B414="","",VALUE(SUBSTITUTE(SUBSTITUTE(SUBSTITUTE(raw!B414," ",""),"I","1"),"-",0)))</f>
        <v/>
      </c>
      <c r="C414" t="str">
        <f>IF(raw!C414="","",VALUE(SUBSTITUTE(SUBSTITUTE(SUBSTITUTE(raw!C414," ",""),"I","1"),"-",0)))</f>
        <v/>
      </c>
      <c r="D414" t="str">
        <f>IF(raw!D414="","",VALUE(SUBSTITUTE(SUBSTITUTE(SUBSTITUTE(raw!D414," ",""),"I","1"),"-",0)))</f>
        <v/>
      </c>
      <c r="E414" t="str">
        <f>IF(raw!E414="","",VALUE(SUBSTITUTE(SUBSTITUTE(SUBSTITUTE(raw!E414," ",""),"I","1"),"-",0)))</f>
        <v/>
      </c>
      <c r="F414" t="str">
        <f>IF(raw!F414="","",VALUE(SUBSTITUTE(SUBSTITUTE(SUBSTITUTE(raw!F414," ",""),"I","1"),"-",0)))</f>
        <v/>
      </c>
    </row>
    <row r="415" spans="1:6" x14ac:dyDescent="0.75">
      <c r="A415" t="str">
        <f>SUBSTITUTE(SUBSTITUTE(SUBSTITUTE(SUBSTITUTE(raw!A415, "oreo", "area"), "areo", "area"), "orea", "area"),"centrol", "central")</f>
        <v>The area</v>
      </c>
      <c r="B415">
        <f>IF(raw!B415="","",VALUE(SUBSTITUTE(SUBSTITUTE(SUBSTITUTE(raw!B415," ",""),"I","1"),"-",0)))</f>
        <v>1352070</v>
      </c>
      <c r="C415">
        <f>IF(raw!C415="","",VALUE(SUBSTITUTE(SUBSTITUTE(SUBSTITUTE(raw!C415," ",""),"I","1"),"-",0)))</f>
        <v>439</v>
      </c>
      <c r="D415">
        <f>IF(raw!D415="","",VALUE(SUBSTITUTE(SUBSTITUTE(SUBSTITUTE(raw!D415," ",""),"I","1"),"-",0)))</f>
        <v>1136</v>
      </c>
      <c r="E415">
        <f>IF(raw!E415="","",VALUE(SUBSTITUTE(SUBSTITUTE(SUBSTITUTE(raw!E415," ",""),"I","1"),"-",0)))</f>
        <v>3080</v>
      </c>
      <c r="F415">
        <f>IF(raw!F415="","",VALUE(SUBSTITUTE(SUBSTITUTE(SUBSTITUTE(raw!F415," ",""),"I","1"),"-",0)))</f>
        <v>1190</v>
      </c>
    </row>
    <row r="416" spans="1:6" x14ac:dyDescent="0.75">
      <c r="A416" t="str">
        <f>SUBSTITUTE(SUBSTITUTE(SUBSTITUTE(SUBSTITUTE(raw!A416, "oreo", "area"), "areo", "area"), "orea", "area"),"centrol", "central")</f>
        <v>Denver cty</v>
      </c>
      <c r="B416">
        <f>IF(raw!B416="","",VALUE(SUBSTITUTE(SUBSTITUTE(SUBSTITUTE(raw!B416," ",""),"I","1"),"-",0)))</f>
        <v>492365</v>
      </c>
      <c r="C416">
        <f>IF(raw!C416="","",VALUE(SUBSTITUTE(SUBSTITUTE(SUBSTITUTE(raw!C416," ",""),"I","1"),"-",0)))</f>
        <v>111</v>
      </c>
      <c r="D416">
        <f>IF(raw!D416="","",VALUE(SUBSTITUTE(SUBSTITUTE(SUBSTITUTE(raw!D416," ",""),"I","1"),"-",0)))</f>
        <v>287</v>
      </c>
      <c r="E416">
        <f>IF(raw!E416="","",VALUE(SUBSTITUTE(SUBSTITUTE(SUBSTITUTE(raw!E416," ",""),"I","1"),"-",0)))</f>
        <v>4436</v>
      </c>
      <c r="F416">
        <f>IF(raw!F416="","",VALUE(SUBSTITUTE(SUBSTITUTE(SUBSTITUTE(raw!F416," ",""),"I","1"),"-",0)))</f>
        <v>1716</v>
      </c>
    </row>
    <row r="417" spans="1:6" x14ac:dyDescent="0.75">
      <c r="A417" t="str">
        <f>SUBSTITUTE(SUBSTITUTE(SUBSTITUTE(SUBSTITUTE(raw!A417, "oreo", "area"), "areo", "area"), "orea", "area"),"centrol", "central")</f>
        <v>Outside central city</v>
      </c>
      <c r="B417">
        <f>IF(raw!B417="","",VALUE(SUBSTITUTE(SUBSTITUTE(SUBSTITUTE(raw!B417," ",""),"I","1"),"-",0)))</f>
        <v>859705</v>
      </c>
      <c r="C417">
        <f>IF(raw!C417="","",VALUE(SUBSTITUTE(SUBSTITUTE(SUBSTITUTE(raw!C417," ",""),"I","1"),"-",0)))</f>
        <v>328</v>
      </c>
      <c r="D417">
        <f>IF(raw!D417="","",VALUE(SUBSTITUTE(SUBSTITUTE(SUBSTITUTE(raw!D417," ",""),"I","1"),"-",0)))</f>
        <v>850</v>
      </c>
      <c r="E417">
        <f>IF(raw!E417="","",VALUE(SUBSTITUTE(SUBSTITUTE(SUBSTITUTE(raw!E417," ",""),"I","1"),"-",0)))</f>
        <v>2621</v>
      </c>
      <c r="F417">
        <f>IF(raw!F417="","",VALUE(SUBSTITUTE(SUBSTITUTE(SUBSTITUTE(raw!F417," ",""),"I","1"),"-",0)))</f>
        <v>11</v>
      </c>
    </row>
    <row r="418" spans="1:6" x14ac:dyDescent="0.75">
      <c r="A418" t="str">
        <f>SUBSTITUTE(SUBSTITUTE(SUBSTITUTE(SUBSTITUTE(raw!A418, "oreo", "area"), "areo", "area"), "orea", "area"),"centrol", "central")</f>
        <v>DES MOINES, IOWA</v>
      </c>
      <c r="B418" t="str">
        <f>IF(raw!B418="","",VALUE(SUBSTITUTE(SUBSTITUTE(SUBSTITUTE(raw!B418," ",""),"I","1"),"-",0)))</f>
        <v/>
      </c>
      <c r="C418" t="str">
        <f>IF(raw!C418="","",VALUE(SUBSTITUTE(SUBSTITUTE(SUBSTITUTE(raw!C418," ",""),"I","1"),"-",0)))</f>
        <v/>
      </c>
      <c r="D418" t="str">
        <f>IF(raw!D418="","",VALUE(SUBSTITUTE(SUBSTITUTE(SUBSTITUTE(raw!D418," ",""),"I","1"),"-",0)))</f>
        <v/>
      </c>
      <c r="E418" t="str">
        <f>IF(raw!E418="","",VALUE(SUBSTITUTE(SUBSTITUTE(SUBSTITUTE(raw!E418," ",""),"I","1"),"-",0)))</f>
        <v/>
      </c>
      <c r="F418" t="str">
        <f>IF(raw!F418="","",VALUE(SUBSTITUTE(SUBSTITUTE(SUBSTITUTE(raw!F418," ",""),"I","1"),"-",0)))</f>
        <v/>
      </c>
    </row>
    <row r="419" spans="1:6" x14ac:dyDescent="0.75">
      <c r="A419" t="str">
        <f>SUBSTITUTE(SUBSTITUTE(SUBSTITUTE(SUBSTITUTE(raw!A419, "oreo", "area"), "areo", "area"), "orea", "area"),"centrol", "central")</f>
        <v>The area</v>
      </c>
      <c r="B419">
        <f>IF(raw!B419="","",VALUE(SUBSTITUTE(SUBSTITUTE(SUBSTITUTE(raw!B419," ",""),"I","1"),"-",0)))</f>
        <v>267192</v>
      </c>
      <c r="C419">
        <f>IF(raw!C419="","",VALUE(SUBSTITUTE(SUBSTITUTE(SUBSTITUTE(raw!C419," ",""),"I","1"),"-",0)))</f>
        <v>122</v>
      </c>
      <c r="D419">
        <f>IF(raw!D419="","",VALUE(SUBSTITUTE(SUBSTITUTE(SUBSTITUTE(raw!D419," ",""),"I","1"),"-",0)))</f>
        <v>315</v>
      </c>
      <c r="E419">
        <f>IF(raw!E419="","",VALUE(SUBSTITUTE(SUBSTITUTE(SUBSTITUTE(raw!E419," ",""),"I","1"),"-",0)))</f>
        <v>2190</v>
      </c>
      <c r="F419">
        <f>IF(raw!F419="","",VALUE(SUBSTITUTE(SUBSTITUTE(SUBSTITUTE(raw!F419," ",""),"I","1"),"-",0)))</f>
        <v>848</v>
      </c>
    </row>
    <row r="420" spans="1:6" x14ac:dyDescent="0.75">
      <c r="A420" t="str">
        <f>SUBSTITUTE(SUBSTITUTE(SUBSTITUTE(SUBSTITUTE(raw!A420, "oreo", "area"), "areo", "area"), "orea", "area"),"centrol", "central")</f>
        <v>Des Moines city</v>
      </c>
      <c r="B420">
        <f>IF(raw!B420="","",VALUE(SUBSTITUTE(SUBSTITUTE(SUBSTITUTE(raw!B420," ",""),"I","1"),"-",0)))</f>
        <v>191003</v>
      </c>
      <c r="C420">
        <f>IF(raw!C420="","",VALUE(SUBSTITUTE(SUBSTITUTE(SUBSTITUTE(raw!C420," ",""),"I","1"),"-",0)))</f>
        <v>66</v>
      </c>
      <c r="D420">
        <f>IF(raw!D420="","",VALUE(SUBSTITUTE(SUBSTITUTE(SUBSTITUTE(raw!D420," ",""),"I","1"),"-",0)))</f>
        <v>171</v>
      </c>
      <c r="E420">
        <f>IF(raw!E420="","",VALUE(SUBSTITUTE(SUBSTITUTE(SUBSTITUTE(raw!E420," ",""),"I","1"),"-",0)))</f>
        <v>2894</v>
      </c>
      <c r="F420">
        <f>IF(raw!F420="","",VALUE(SUBSTITUTE(SUBSTITUTE(SUBSTITUTE(raw!F420," ",""),"I","1"),"-",0)))</f>
        <v>1117</v>
      </c>
    </row>
    <row r="421" spans="1:6" x14ac:dyDescent="0.75">
      <c r="A421" t="str">
        <f>SUBSTITUTE(SUBSTITUTE(SUBSTITUTE(SUBSTITUTE(raw!A421, "oreo", "area"), "areo", "area"), "orea", "area"),"centrol", "central")</f>
        <v>Outside central city</v>
      </c>
      <c r="B421">
        <f>IF(raw!B421="","",VALUE(SUBSTITUTE(SUBSTITUTE(SUBSTITUTE(raw!B421," ",""),"I","1"),"-",0)))</f>
        <v>76189</v>
      </c>
      <c r="C421">
        <f>IF(raw!C421="","",VALUE(SUBSTITUTE(SUBSTITUTE(SUBSTITUTE(raw!C421," ",""),"I","1"),"-",0)))</f>
        <v>55</v>
      </c>
      <c r="D421">
        <f>IF(raw!D421="","",VALUE(SUBSTITUTE(SUBSTITUTE(SUBSTITUTE(raw!D421," ",""),"I","1"),"-",0)))</f>
        <v>144</v>
      </c>
      <c r="E421">
        <f>IF(raw!E421="","",VALUE(SUBSTITUTE(SUBSTITUTE(SUBSTITUTE(raw!E421," ",""),"I","1"),"-",0)))</f>
        <v>1385</v>
      </c>
      <c r="F421">
        <f>IF(raw!F421="","",VALUE(SUBSTITUTE(SUBSTITUTE(SUBSTITUTE(raw!F421," ",""),"I","1"),"-",0)))</f>
        <v>529</v>
      </c>
    </row>
    <row r="422" spans="1:6" x14ac:dyDescent="0.75">
      <c r="A422" t="str">
        <f>SUBSTITUTE(SUBSTITUTE(SUBSTITUTE(SUBSTITUTE(raw!A422, "oreo", "area"), "areo", "area"), "orea", "area"),"centrol", "central")</f>
        <v>DETROIT, MICH.</v>
      </c>
      <c r="B422" t="str">
        <f>IF(raw!B422="","",VALUE(SUBSTITUTE(SUBSTITUTE(SUBSTITUTE(raw!B422," ",""),"I","1"),"-",0)))</f>
        <v/>
      </c>
      <c r="C422" t="str">
        <f>IF(raw!C422="","",VALUE(SUBSTITUTE(SUBSTITUTE(SUBSTITUTE(raw!C422," ",""),"I","1"),"-",0)))</f>
        <v/>
      </c>
      <c r="D422" t="str">
        <f>IF(raw!D422="","",VALUE(SUBSTITUTE(SUBSTITUTE(SUBSTITUTE(raw!D422," ",""),"I","1"),"-",0)))</f>
        <v/>
      </c>
      <c r="E422" t="str">
        <f>IF(raw!E422="","",VALUE(SUBSTITUTE(SUBSTITUTE(SUBSTITUTE(raw!E422," ",""),"I","1"),"-",0)))</f>
        <v/>
      </c>
      <c r="F422" t="str">
        <f>IF(raw!F422="","",VALUE(SUBSTITUTE(SUBSTITUTE(SUBSTITUTE(raw!F422," ",""),"I","1"),"-",0)))</f>
        <v/>
      </c>
    </row>
    <row r="423" spans="1:6" x14ac:dyDescent="0.75">
      <c r="A423" t="str">
        <f>SUBSTITUTE(SUBSTITUTE(SUBSTITUTE(SUBSTITUTE(raw!A423, "oreo", "area"), "areo", "area"), "orea", "area"),"centrol", "central")</f>
        <v>The area</v>
      </c>
      <c r="B423">
        <f>IF(raw!B423="","",VALUE(SUBSTITUTE(SUBSTITUTE(SUBSTITUTE(raw!B423," ",""),"I","1"),"-",0)))</f>
        <v>3809327</v>
      </c>
      <c r="C423">
        <f>IF(raw!C423="","",VALUE(SUBSTITUTE(SUBSTITUTE(SUBSTITUTE(raw!C423," ",""),"I","1"),"-",0)))</f>
        <v>1044</v>
      </c>
      <c r="D423">
        <f>IF(raw!D423="","",VALUE(SUBSTITUTE(SUBSTITUTE(SUBSTITUTE(raw!D423," ",""),"I","1"),"-",0)))</f>
        <v>2703</v>
      </c>
      <c r="E423">
        <f>IF(raw!E423="","",VALUE(SUBSTITUTE(SUBSTITUTE(SUBSTITUTE(raw!E423," ",""),"I","1"),"-",0)))</f>
        <v>3649</v>
      </c>
      <c r="F423">
        <f>IF(raw!F423="","",VALUE(SUBSTITUTE(SUBSTITUTE(SUBSTITUTE(raw!F423," ",""),"I","1"),"-",0)))</f>
        <v>1409</v>
      </c>
    </row>
    <row r="424" spans="1:6" x14ac:dyDescent="0.75">
      <c r="A424" t="str">
        <f>SUBSTITUTE(SUBSTITUTE(SUBSTITUTE(SUBSTITUTE(raw!A424, "oreo", "area"), "areo", "area"), "orea", "area"),"centrol", "central")</f>
        <v>Detroit city.</v>
      </c>
      <c r="B424">
        <f>IF(raw!B424="","",VALUE(SUBSTITUTE(SUBSTITUTE(SUBSTITUTE(raw!B424," ",""),"I","1"),"-",0)))</f>
        <v>1203339</v>
      </c>
      <c r="C424">
        <f>IF(raw!C424="","",VALUE(SUBSTITUTE(SUBSTITUTE(SUBSTITUTE(raw!C424," ",""),"I","1"),"-",0)))</f>
        <v>136</v>
      </c>
      <c r="D424">
        <f>IF(raw!D424="","",VALUE(SUBSTITUTE(SUBSTITUTE(SUBSTITUTE(raw!D424," ",""),"I","1"),"-",0)))</f>
        <v>351</v>
      </c>
      <c r="E424">
        <f>IF(raw!E424="","",VALUE(SUBSTITUTE(SUBSTITUTE(SUBSTITUTE(raw!E424," ",""),"I","1"),"-",0)))</f>
        <v>8848</v>
      </c>
      <c r="F424">
        <f>IF(raw!F424="","",VALUE(SUBSTITUTE(SUBSTITUTE(SUBSTITUTE(raw!F424," ",""),"I","1"),"-",0)))</f>
        <v>3428</v>
      </c>
    </row>
    <row r="425" spans="1:6" x14ac:dyDescent="0.75">
      <c r="A425" t="str">
        <f>SUBSTITUTE(SUBSTITUTE(SUBSTITUTE(SUBSTITUTE(raw!A425, "oreo", "area"), "areo", "area"), "orea", "area"),"centrol", "central")</f>
        <v>Outside central city</v>
      </c>
      <c r="B425">
        <f>IF(raw!B425="","",VALUE(SUBSTITUTE(SUBSTITUTE(SUBSTITUTE(raw!B425," ",""),"I","1"),"-",0)))</f>
        <v>2605988</v>
      </c>
      <c r="C425">
        <f>IF(raw!C425="","",VALUE(SUBSTITUTE(SUBSTITUTE(SUBSTITUTE(raw!C425," ",""),"I","1"),"-",0)))</f>
        <v>908</v>
      </c>
      <c r="D425">
        <f>IF(raw!D425="","",VALUE(SUBSTITUTE(SUBSTITUTE(SUBSTITUTE(raw!D425," ",""),"I","1"),"-",0)))</f>
        <v>2352</v>
      </c>
      <c r="E425">
        <f>IF(raw!E425="","",VALUE(SUBSTITUTE(SUBSTITUTE(SUBSTITUTE(raw!E425," ",""),"I","1"),"-",0)))</f>
        <v>2870</v>
      </c>
      <c r="F425">
        <f>IF(raw!F425="","",VALUE(SUBSTITUTE(SUBSTITUTE(SUBSTITUTE(raw!F425," ",""),"I","1"),"-",0)))</f>
        <v>1108</v>
      </c>
    </row>
    <row r="426" spans="1:6" x14ac:dyDescent="0.75">
      <c r="A426" t="str">
        <f>SUBSTITUTE(SUBSTITUTE(SUBSTITUTE(SUBSTITUTE(raw!A426, "oreo", "area"), "areo", "area"), "orea", "area"),"centrol", "central")</f>
        <v>DOTHAN, ALA.</v>
      </c>
      <c r="B426" t="str">
        <f>IF(raw!B426="","",VALUE(SUBSTITUTE(SUBSTITUTE(SUBSTITUTE(raw!B426," ",""),"I","1"),"-",0)))</f>
        <v/>
      </c>
      <c r="C426" t="str">
        <f>IF(raw!C426="","",VALUE(SUBSTITUTE(SUBSTITUTE(SUBSTITUTE(raw!C426," ",""),"I","1"),"-",0)))</f>
        <v/>
      </c>
      <c r="D426" t="str">
        <f>IF(raw!D426="","",VALUE(SUBSTITUTE(SUBSTITUTE(SUBSTITUTE(raw!D426," ",""),"I","1"),"-",0)))</f>
        <v/>
      </c>
      <c r="E426" t="str">
        <f>IF(raw!E426="","",VALUE(SUBSTITUTE(SUBSTITUTE(SUBSTITUTE(raw!E426," ",""),"I","1"),"-",0)))</f>
        <v/>
      </c>
      <c r="F426" t="str">
        <f>IF(raw!F426="","",VALUE(SUBSTITUTE(SUBSTITUTE(SUBSTITUTE(raw!F426," ",""),"I","1"),"-",0)))</f>
        <v/>
      </c>
    </row>
    <row r="427" spans="1:6" x14ac:dyDescent="0.75">
      <c r="A427" t="str">
        <f>SUBSTITUTE(SUBSTITUTE(SUBSTITUTE(SUBSTITUTE(raw!A427, "oreo", "area"), "areo", "area"), "orea", "area"),"centrol", "central")</f>
        <v>The area</v>
      </c>
      <c r="B427">
        <f>IF(raw!B427="","",VALUE(SUBSTITUTE(SUBSTITUTE(SUBSTITUTE(raw!B427," ",""),"I","1"),"-",0)))</f>
        <v>51976</v>
      </c>
      <c r="C427">
        <f>IF(raw!C427="","",VALUE(SUBSTITUTE(SUBSTITUTE(SUBSTITUTE(raw!C427," ",""),"I","1"),"-",0)))</f>
        <v>60</v>
      </c>
      <c r="D427">
        <f>IF(raw!D427="","",VALUE(SUBSTITUTE(SUBSTITUTE(SUBSTITUTE(raw!D427," ",""),"I","1"),"-",0)))</f>
        <v>155</v>
      </c>
      <c r="E427">
        <f>IF(raw!E427="","",VALUE(SUBSTITUTE(SUBSTITUTE(SUBSTITUTE(raw!E427," ",""),"I","1"),"-",0)))</f>
        <v>866</v>
      </c>
      <c r="F427">
        <f>IF(raw!F427="","",VALUE(SUBSTITUTE(SUBSTITUTE(SUBSTITUTE(raw!F427," ",""),"I","1"),"-",0)))</f>
        <v>335</v>
      </c>
    </row>
    <row r="428" spans="1:6" x14ac:dyDescent="0.75">
      <c r="A428" t="str">
        <f>SUBSTITUTE(SUBSTITUTE(SUBSTITUTE(SUBSTITUTE(raw!A428, "oreo", "area"), "areo", "area"), "orea", "area"),"centrol", "central")</f>
        <v>Dothan city (pt.)</v>
      </c>
      <c r="B428">
        <f>IF(raw!B428="","",VALUE(SUBSTITUTE(SUBSTITUTE(SUBSTITUTE(raw!B428," ",""),"I","1"),"-",0)))</f>
        <v>47692</v>
      </c>
      <c r="C428">
        <f>IF(raw!C428="","",VALUE(SUBSTITUTE(SUBSTITUTE(SUBSTITUTE(raw!C428," ",""),"I","1"),"-",0)))</f>
        <v>46</v>
      </c>
      <c r="D428">
        <f>IF(raw!D428="","",VALUE(SUBSTITUTE(SUBSTITUTE(SUBSTITUTE(raw!D428," ",""),"I","1"),"-",0)))</f>
        <v>119</v>
      </c>
      <c r="E428">
        <f>IF(raw!E428="","",VALUE(SUBSTITUTE(SUBSTITUTE(SUBSTITUTE(raw!E428," ",""),"I","1"),"-",0)))</f>
        <v>1037</v>
      </c>
      <c r="F428">
        <f>IF(raw!F428="","",VALUE(SUBSTITUTE(SUBSTITUTE(SUBSTITUTE(raw!F428," ",""),"I","1"),"-",0)))</f>
        <v>401</v>
      </c>
    </row>
    <row r="429" spans="1:6" x14ac:dyDescent="0.75">
      <c r="A429" t="str">
        <f>SUBSTITUTE(SUBSTITUTE(SUBSTITUTE(SUBSTITUTE(raw!A429, "oreo", "area"), "areo", "area"), "orea", "area"),"centrol", "central")</f>
        <v>Outside central city</v>
      </c>
      <c r="B429">
        <f>IF(raw!B429="","",VALUE(SUBSTITUTE(SUBSTITUTE(SUBSTITUTE(raw!B429," ",""),"I","1"),"-",0)))</f>
        <v>4284</v>
      </c>
      <c r="C429">
        <f>IF(raw!C429="","",VALUE(SUBSTITUTE(SUBSTITUTE(SUBSTITUTE(raw!C429," ",""),"I","1"),"-",0)))</f>
        <v>14</v>
      </c>
      <c r="D429">
        <f>IF(raw!D429="","",VALUE(SUBSTITUTE(SUBSTITUTE(SUBSTITUTE(raw!D429," ",""),"I","1"),"-",0)))</f>
        <v>36</v>
      </c>
      <c r="E429">
        <f>IF(raw!E429="","",VALUE(SUBSTITUTE(SUBSTITUTE(SUBSTITUTE(raw!E429," ",""),"I","1"),"-",0)))</f>
        <v>306</v>
      </c>
      <c r="F429">
        <f>IF(raw!F429="","",VALUE(SUBSTITUTE(SUBSTITUTE(SUBSTITUTE(raw!F429," ",""),"I","1"),"-",0)))</f>
        <v>119</v>
      </c>
    </row>
    <row r="430" spans="1:6" x14ac:dyDescent="0.75">
      <c r="A430" t="str">
        <f>SUBSTITUTE(SUBSTITUTE(SUBSTITUTE(SUBSTITUTE(raw!A430, "oreo", "area"), "areo", "area"), "orea", "area"),"centrol", "central")</f>
        <v>DUBUQUE, IOWA-ILL</v>
      </c>
      <c r="B430" t="str">
        <f>IF(raw!B430="","",VALUE(SUBSTITUTE(SUBSTITUTE(SUBSTITUTE(raw!B430," ",""),"I","1"),"-",0)))</f>
        <v/>
      </c>
      <c r="C430" t="str">
        <f>IF(raw!C430="","",VALUE(SUBSTITUTE(SUBSTITUTE(SUBSTITUTE(raw!C430," ",""),"I","1"),"-",0)))</f>
        <v/>
      </c>
      <c r="D430" t="str">
        <f>IF(raw!D430="","",VALUE(SUBSTITUTE(SUBSTITUTE(SUBSTITUTE(raw!D430," ",""),"I","1"),"-",0)))</f>
        <v/>
      </c>
      <c r="E430" t="str">
        <f>IF(raw!E430="","",VALUE(SUBSTITUTE(SUBSTITUTE(SUBSTITUTE(raw!E430," ",""),"I","1"),"-",0)))</f>
        <v/>
      </c>
      <c r="F430" t="str">
        <f>IF(raw!F430="","",VALUE(SUBSTITUTE(SUBSTITUTE(SUBSTITUTE(raw!F430," ",""),"I","1"),"-",0)))</f>
        <v/>
      </c>
    </row>
    <row r="431" spans="1:6" x14ac:dyDescent="0.75">
      <c r="A431" t="str">
        <f>SUBSTITUTE(SUBSTITUTE(SUBSTITUTE(SUBSTITUTE(raw!A431, "oreo", "area"), "areo", "area"), "orea", "area"),"centrol", "central")</f>
        <v>The area</v>
      </c>
      <c r="B431">
        <f>IF(raw!B431="","",VALUE(SUBSTITUTE(SUBSTITUTE(SUBSTITUTE(raw!B431," ",""),"I","1"),"-",0)))</f>
        <v>68149</v>
      </c>
      <c r="C431">
        <f>IF(raw!C431="","",VALUE(SUBSTITUTE(SUBSTITUTE(SUBSTITUTE(raw!C431," ",""),"I","1"),"-",0)))</f>
        <v>27</v>
      </c>
      <c r="D431">
        <f>IF(raw!D431="","",VALUE(SUBSTITUTE(SUBSTITUTE(SUBSTITUTE(raw!D431," ",""),"I","1"),"-",0)))</f>
        <v>71</v>
      </c>
      <c r="E431">
        <f>IF(raw!E431="","",VALUE(SUBSTITUTE(SUBSTITUTE(SUBSTITUTE(raw!E431," ",""),"I","1"),"-",0)))</f>
        <v>2524</v>
      </c>
      <c r="F431">
        <f>IF(raw!F431="","",VALUE(SUBSTITUTE(SUBSTITUTE(SUBSTITUTE(raw!F431," ",""),"I","1"),"-",0)))</f>
        <v>960</v>
      </c>
    </row>
    <row r="432" spans="1:6" x14ac:dyDescent="0.75">
      <c r="A432" t="str">
        <f>SUBSTITUTE(SUBSTITUTE(SUBSTITUTE(SUBSTITUTE(raw!A432, "oreo", "area"), "areo", "area"), "orea", "area"),"centrol", "central")</f>
        <v>Dubuque city</v>
      </c>
      <c r="B432">
        <f>IF(raw!B432="","",VALUE(SUBSTITUTE(SUBSTITUTE(SUBSTITUTE(raw!B432," ",""),"I","1"),"-",0)))</f>
        <v>62321</v>
      </c>
      <c r="C432">
        <f>IF(raw!C432="","",VALUE(SUBSTITUTE(SUBSTITUTE(SUBSTITUTE(raw!C432," ",""),"I","1"),"-",0)))</f>
        <v>23</v>
      </c>
      <c r="D432">
        <f>IF(raw!D432="","",VALUE(SUBSTITUTE(SUBSTITUTE(SUBSTITUTE(raw!D432," ",""),"I","1"),"-",0)))</f>
        <v>59</v>
      </c>
      <c r="E432">
        <f>IF(raw!E432="","",VALUE(SUBSTITUTE(SUBSTITUTE(SUBSTITUTE(raw!E432," ",""),"I","1"),"-",0)))</f>
        <v>2710</v>
      </c>
      <c r="F432">
        <f>IF(raw!F432="","",VALUE(SUBSTITUTE(SUBSTITUTE(SUBSTITUTE(raw!F432," ",""),"I","1"),"-",0)))</f>
        <v>1056</v>
      </c>
    </row>
    <row r="433" spans="1:6" x14ac:dyDescent="0.75">
      <c r="A433" t="str">
        <f>SUBSTITUTE(SUBSTITUTE(SUBSTITUTE(SUBSTITUTE(raw!A433, "oreo", "area"), "areo", "area"), "orea", "area"),"centrol", "central")</f>
        <v>Outside central city.</v>
      </c>
      <c r="B433">
        <f>IF(raw!B433="","",VALUE(SUBSTITUTE(SUBSTITUTE(SUBSTITUTE(raw!B433," ",""),"I","1"),"-",0)))</f>
        <v>5828</v>
      </c>
      <c r="C433">
        <f>IF(raw!C433="","",VALUE(SUBSTITUTE(SUBSTITUTE(SUBSTITUTE(raw!C433," ",""),"I","1"),"-",0)))</f>
        <v>4</v>
      </c>
      <c r="D433">
        <f>IF(raw!D433="","",VALUE(SUBSTITUTE(SUBSTITUTE(SUBSTITUTE(raw!D433," ",""),"I","1"),"-",0)))</f>
        <v>12</v>
      </c>
      <c r="E433">
        <f>IF(raw!E433="","",VALUE(SUBSTITUTE(SUBSTITUTE(SUBSTITUTE(raw!E433," ",""),"I","1"),"-",0)))</f>
        <v>1457</v>
      </c>
      <c r="F433">
        <f>IF(raw!F433="","",VALUE(SUBSTITUTE(SUBSTITUTE(SUBSTITUTE(raw!F433," ",""),"I","1"),"-",0)))</f>
        <v>486</v>
      </c>
    </row>
    <row r="434" spans="1:6" x14ac:dyDescent="0.75">
      <c r="A434" t="str">
        <f>SUBSTITUTE(SUBSTITUTE(SUBSTITUTE(SUBSTITUTE(raw!A434, "oreo", "area"), "areo", "area"), "orea", "area"),"centrol", "central")</f>
        <v>That part of the area in Illinois</v>
      </c>
      <c r="B434">
        <f>IF(raw!B434="","",VALUE(SUBSTITUTE(SUBSTITUTE(SUBSTITUTE(raw!B434," ",""),"I","1"),"-",0)))</f>
        <v>2202</v>
      </c>
      <c r="C434">
        <f>IF(raw!C434="","",VALUE(SUBSTITUTE(SUBSTITUTE(SUBSTITUTE(raw!C434," ",""),"I","1"),"-",0)))</f>
        <v>1</v>
      </c>
      <c r="D434">
        <f>IF(raw!D434="","",VALUE(SUBSTITUTE(SUBSTITUTE(SUBSTITUTE(raw!D434," ",""),"I","1"),"-",0)))</f>
        <v>3</v>
      </c>
      <c r="E434">
        <f>IF(raw!E434="","",VALUE(SUBSTITUTE(SUBSTITUTE(SUBSTITUTE(raw!E434," ",""),"I","1"),"-",0)))</f>
        <v>2202</v>
      </c>
      <c r="F434">
        <f>IF(raw!F434="","",VALUE(SUBSTITUTE(SUBSTITUTE(SUBSTITUTE(raw!F434," ",""),"I","1"),"-",0)))</f>
        <v>734</v>
      </c>
    </row>
    <row r="435" spans="1:6" x14ac:dyDescent="0.75">
      <c r="A435" t="str">
        <f>SUBSTITUTE(SUBSTITUTE(SUBSTITUTE(SUBSTITUTE(raw!A435, "oreo", "area"), "areo", "area"), "orea", "area"),"centrol", "central")</f>
        <v>That part of the area in lowa</v>
      </c>
      <c r="B435">
        <f>IF(raw!B435="","",VALUE(SUBSTITUTE(SUBSTITUTE(SUBSTITUTE(raw!B435," ",""),"I","1"),"-",0)))</f>
        <v>65947</v>
      </c>
      <c r="C435">
        <f>IF(raw!C435="","",VALUE(SUBSTITUTE(SUBSTITUTE(SUBSTITUTE(raw!C435," ",""),"I","1"),"-",0)))</f>
        <v>26</v>
      </c>
      <c r="D435">
        <f>IF(raw!D435="","",VALUE(SUBSTITUTE(SUBSTITUTE(SUBSTITUTE(raw!D435," ",""),"I","1"),"-",0)))</f>
        <v>67</v>
      </c>
      <c r="E435">
        <f>IF(raw!E435="","",VALUE(SUBSTITUTE(SUBSTITUTE(SUBSTITUTE(raw!E435," ",""),"I","1"),"-",0)))</f>
        <v>2536</v>
      </c>
      <c r="F435">
        <f>IF(raw!F435="","",VALUE(SUBSTITUTE(SUBSTITUTE(SUBSTITUTE(raw!F435," ",""),"I","1"),"-",0)))</f>
        <v>984</v>
      </c>
    </row>
    <row r="436" spans="1:6" x14ac:dyDescent="0.75">
      <c r="A436" t="str">
        <f>SUBSTITUTE(SUBSTITUTE(SUBSTITUTE(SUBSTITUTE(raw!A436, "oreo", "area"), "areo", "area"), "orea", "area"),"centrol", "central")</f>
        <v>DULUTH-SUPERIOR, MINN.-WIS.</v>
      </c>
      <c r="B436" t="str">
        <f>IF(raw!B436="","",VALUE(SUBSTITUTE(SUBSTITUTE(SUBSTITUTE(raw!B436," ",""),"I","1"),"-",0)))</f>
        <v/>
      </c>
      <c r="C436" t="str">
        <f>IF(raw!C436="","",VALUE(SUBSTITUTE(SUBSTITUTE(SUBSTITUTE(raw!C436," ",""),"I","1"),"-",0)))</f>
        <v/>
      </c>
      <c r="D436" t="str">
        <f>IF(raw!D436="","",VALUE(SUBSTITUTE(SUBSTITUTE(SUBSTITUTE(raw!D436," ",""),"I","1"),"-",0)))</f>
        <v/>
      </c>
      <c r="E436" t="str">
        <f>IF(raw!E436="","",VALUE(SUBSTITUTE(SUBSTITUTE(SUBSTITUTE(raw!E436," ",""),"I","1"),"-",0)))</f>
        <v/>
      </c>
      <c r="F436" t="str">
        <f>IF(raw!F436="","",VALUE(SUBSTITUTE(SUBSTITUTE(SUBSTITUTE(raw!F436," ",""),"I","1"),"-",0)))</f>
        <v/>
      </c>
    </row>
    <row r="437" spans="1:6" x14ac:dyDescent="0.75">
      <c r="A437" t="str">
        <f>SUBSTITUTE(SUBSTITUTE(SUBSTITUTE(SUBSTITUTE(raw!A437, "oreo", "area"), "areo", "area"), "orea", "area"),"centrol", "central")</f>
        <v>The area</v>
      </c>
      <c r="B437">
        <f>IF(raw!B437="","",VALUE(SUBSTITUTE(SUBSTITUTE(SUBSTITUTE(raw!B437," ",""),"I","1"),"-",0)))</f>
        <v>132585</v>
      </c>
      <c r="C437">
        <f>IF(raw!C437="","",VALUE(SUBSTITUTE(SUBSTITUTE(SUBSTITUTE(raw!C437," ",""),"I","1"),"-",0)))</f>
        <v>132</v>
      </c>
      <c r="D437">
        <f>IF(raw!D437="","",VALUE(SUBSTITUTE(SUBSTITUTE(SUBSTITUTE(raw!D437," ",""),"I","1"),"-",0)))</f>
        <v>343</v>
      </c>
      <c r="E437">
        <f>IF(raw!E437="","",VALUE(SUBSTITUTE(SUBSTITUTE(SUBSTITUTE(raw!E437," ",""),"I","1"),"-",0)))</f>
        <v>1004</v>
      </c>
      <c r="F437">
        <f>IF(raw!F437="","",VALUE(SUBSTITUTE(SUBSTITUTE(SUBSTITUTE(raw!F437," ",""),"I","1"),"-",0)))</f>
        <v>387</v>
      </c>
    </row>
    <row r="438" spans="1:6" x14ac:dyDescent="0.75">
      <c r="A438" t="str">
        <f>SUBSTITUTE(SUBSTITUTE(SUBSTITUTE(SUBSTITUTE(raw!A438, "oreo", "area"), "areo", "area"), "orea", "area"),"centrol", "central")</f>
        <v>Inside central cities</v>
      </c>
      <c r="B438">
        <f>IF(raw!B438="","",VALUE(SUBSTITUTE(SUBSTITUTE(SUBSTITUTE(raw!B438," ",""),"I","1"),"-",0)))</f>
        <v>122382</v>
      </c>
      <c r="C438">
        <f>IF(raw!C438="","",VALUE(SUBSTITUTE(SUBSTITUTE(SUBSTITUTE(raw!C438," ",""),"I","1"),"-",0)))</f>
        <v>106</v>
      </c>
      <c r="D438">
        <f>IF(raw!D438="","",VALUE(SUBSTITUTE(SUBSTITUTE(SUBSTITUTE(raw!D438," ",""),"I","1"),"-",0)))</f>
        <v>275</v>
      </c>
      <c r="E438">
        <f>IF(raw!E438="","",VALUE(SUBSTITUTE(SUBSTITUTE(SUBSTITUTE(raw!E438," ",""),"I","1"),"-",0)))</f>
        <v>1155</v>
      </c>
      <c r="F438">
        <f>IF(raw!F438="","",VALUE(SUBSTITUTE(SUBSTITUTE(SUBSTITUTE(raw!F438," ",""),"I","1"),"-",0)))</f>
        <v>445</v>
      </c>
    </row>
    <row r="439" spans="1:6" x14ac:dyDescent="0.75">
      <c r="A439" t="str">
        <f>SUBSTITUTE(SUBSTITUTE(SUBSTITUTE(SUBSTITUTE(raw!A439, "oreo", "area"), "areo", "area"), "orea", "area"),"centrol", "central")</f>
        <v>Duluth city</v>
      </c>
      <c r="B439">
        <f>IF(raw!B439="","",VALUE(SUBSTITUTE(SUBSTITUTE(SUBSTITUTE(raw!B439," ",""),"I","1"),"-",0)))</f>
        <v>92811</v>
      </c>
      <c r="C439">
        <f>IF(raw!C439="","",VALUE(SUBSTITUTE(SUBSTITUTE(SUBSTITUTE(raw!C439," ",""),"I","1"),"-",0)))</f>
        <v>67</v>
      </c>
      <c r="D439">
        <f>IF(raw!D439="","",VALUE(SUBSTITUTE(SUBSTITUTE(SUBSTITUTE(raw!D439," ",""),"I","1"),"-",0)))</f>
        <v>174</v>
      </c>
      <c r="E439">
        <f>IF(raw!E439="","",VALUE(SUBSTITUTE(SUBSTITUTE(SUBSTITUTE(raw!E439," ",""),"I","1"),"-",0)))</f>
        <v>1385</v>
      </c>
      <c r="F439">
        <f>IF(raw!F439="","",VALUE(SUBSTITUTE(SUBSTITUTE(SUBSTITUTE(raw!F439," ",""),"I","1"),"-",0)))</f>
        <v>533</v>
      </c>
    </row>
    <row r="440" spans="1:6" x14ac:dyDescent="0.75">
      <c r="A440" t="str">
        <f>SUBSTITUTE(SUBSTITUTE(SUBSTITUTE(SUBSTITUTE(raw!A440, "oreo", "area"), "areo", "area"), "orea", "area"),"centrol", "central")</f>
        <v>Superior city</v>
      </c>
      <c r="B440">
        <f>IF(raw!B440="","",VALUE(SUBSTITUTE(SUBSTITUTE(SUBSTITUTE(raw!B440," ",""),"I","1"),"-",0)))</f>
        <v>29571</v>
      </c>
      <c r="C440">
        <f>IF(raw!C440="","",VALUE(SUBSTITUTE(SUBSTITUTE(SUBSTITUTE(raw!C440," ",""),"I","1"),"-",0)))</f>
        <v>39</v>
      </c>
      <c r="D440">
        <f>IF(raw!D440="","",VALUE(SUBSTITUTE(SUBSTITUTE(SUBSTITUTE(raw!D440," ",""),"I","1"),"-",0)))</f>
        <v>101</v>
      </c>
      <c r="E440">
        <f>IF(raw!E440="","",VALUE(SUBSTITUTE(SUBSTITUTE(SUBSTITUTE(raw!E440," ",""),"I","1"),"-",0)))</f>
        <v>758</v>
      </c>
      <c r="F440">
        <f>IF(raw!F440="","",VALUE(SUBSTITUTE(SUBSTITUTE(SUBSTITUTE(raw!F440," ",""),"I","1"),"-",0)))</f>
        <v>293</v>
      </c>
    </row>
    <row r="441" spans="1:6" x14ac:dyDescent="0.75">
      <c r="A441" t="str">
        <f>SUBSTITUTE(SUBSTITUTE(SUBSTITUTE(SUBSTITUTE(raw!A441, "oreo", "area"), "areo", "area"), "orea", "area"),"centrol", "central")</f>
        <v>Outside central cities</v>
      </c>
      <c r="B441">
        <f>IF(raw!B441="","",VALUE(SUBSTITUTE(SUBSTITUTE(SUBSTITUTE(raw!B441," ",""),"I","1"),"-",0)))</f>
        <v>10203</v>
      </c>
      <c r="C441">
        <f>IF(raw!C441="","",VALUE(SUBSTITUTE(SUBSTITUTE(SUBSTITUTE(raw!C441," ",""),"I","1"),"-",0)))</f>
        <v>26</v>
      </c>
      <c r="D441">
        <f>IF(raw!D441="","",VALUE(SUBSTITUTE(SUBSTITUTE(SUBSTITUTE(raw!D441," ",""),"I","1"),"-",0)))</f>
        <v>67</v>
      </c>
      <c r="E441">
        <f>IF(raw!E441="","",VALUE(SUBSTITUTE(SUBSTITUTE(SUBSTITUTE(raw!E441," ",""),"I","1"),"-",0)))</f>
        <v>392</v>
      </c>
      <c r="F441">
        <f>IF(raw!F441="","",VALUE(SUBSTITUTE(SUBSTITUTE(SUBSTITUTE(raw!F441," ",""),"I","1"),"-",0)))</f>
        <v>152</v>
      </c>
    </row>
    <row r="442" spans="1:6" x14ac:dyDescent="0.75">
      <c r="A442" t="str">
        <f>SUBSTITUTE(SUBSTITUTE(SUBSTITUTE(SUBSTITUTE(raw!A442, "oreo", "area"), "areo", "area"), "orea", "area"),"centrol", "central")</f>
        <v>That part of the area in Minnesota</v>
      </c>
      <c r="B442">
        <f>IF(raw!B442="","",VALUE(SUBSTITUTE(SUBSTITUTE(SUBSTITUTE(raw!B442," ",""),"I","1"),"-",0)))</f>
        <v>102434</v>
      </c>
      <c r="C442">
        <f>IF(raw!C442="","",VALUE(SUBSTITUTE(SUBSTITUTE(SUBSTITUTE(raw!C442," ",""),"I","1"),"-",0)))</f>
        <v>94</v>
      </c>
      <c r="D442">
        <f>IF(raw!D442="","",VALUE(SUBSTITUTE(SUBSTITUTE(SUBSTITUTE(raw!D442," ",""),"I","1"),"-",0)))</f>
        <v>244</v>
      </c>
      <c r="E442">
        <f>IF(raw!E442="","",VALUE(SUBSTITUTE(SUBSTITUTE(SUBSTITUTE(raw!E442," ",""),"I","1"),"-",0)))</f>
        <v>1090</v>
      </c>
      <c r="F442">
        <f>IF(raw!F442="","",VALUE(SUBSTITUTE(SUBSTITUTE(SUBSTITUTE(raw!F442," ",""),"I","1"),"-",0)))</f>
        <v>420</v>
      </c>
    </row>
    <row r="443" spans="1:6" x14ac:dyDescent="0.75">
      <c r="A443" t="str">
        <f>SUBSTITUTE(SUBSTITUTE(SUBSTITUTE(SUBSTITUTE(raw!A443, "oreo", "area"), "areo", "area"), "orea", "area"),"centrol", "central")</f>
        <v>That part of the area in Wisconsin</v>
      </c>
      <c r="B443">
        <f>IF(raw!B443="","",VALUE(SUBSTITUTE(SUBSTITUTE(SUBSTITUTE(raw!B443," ",""),"I","1"),"-",0)))</f>
        <v>30151</v>
      </c>
      <c r="C443">
        <f>IF(raw!C443="","",VALUE(SUBSTITUTE(SUBSTITUTE(SUBSTITUTE(raw!C443," ",""),"I","1"),"-",0)))</f>
        <v>38</v>
      </c>
      <c r="D443">
        <f>IF(raw!D443="","",VALUE(SUBSTITUTE(SUBSTITUTE(SUBSTITUTE(raw!D443," ",""),"I","1"),"-",0)))</f>
        <v>99</v>
      </c>
      <c r="E443">
        <f>IF(raw!E443="","",VALUE(SUBSTITUTE(SUBSTITUTE(SUBSTITUTE(raw!E443," ",""),"I","1"),"-",0)))</f>
        <v>793</v>
      </c>
      <c r="F443">
        <f>IF(raw!F443="","",VALUE(SUBSTITUTE(SUBSTITUTE(SUBSTITUTE(raw!F443," ",""),"I","1"),"-",0)))</f>
        <v>305</v>
      </c>
    </row>
    <row r="444" spans="1:6" x14ac:dyDescent="0.75">
      <c r="A444" t="str">
        <f>SUBSTITUTE(SUBSTITUTE(SUBSTITUTE(SUBSTITUTE(raw!A444, "oreo", "area"), "areo", "area"), "orea", "area"),"centrol", "central")</f>
        <v>DURHAM, N.C.</v>
      </c>
      <c r="B444" t="str">
        <f>IF(raw!B444="","",VALUE(SUBSTITUTE(SUBSTITUTE(SUBSTITUTE(raw!B444," ",""),"I","1"),"-",0)))</f>
        <v/>
      </c>
      <c r="C444" t="str">
        <f>IF(raw!C444="","",VALUE(SUBSTITUTE(SUBSTITUTE(SUBSTITUTE(raw!C444," ",""),"I","1"),"-",0)))</f>
        <v/>
      </c>
      <c r="D444" t="str">
        <f>IF(raw!D444="","",VALUE(SUBSTITUTE(SUBSTITUTE(SUBSTITUTE(raw!D444," ",""),"I","1"),"-",0)))</f>
        <v/>
      </c>
      <c r="E444" t="str">
        <f>IF(raw!E444="","",VALUE(SUBSTITUTE(SUBSTITUTE(SUBSTITUTE(raw!E444," ",""),"I","1"),"-",0)))</f>
        <v/>
      </c>
      <c r="F444" t="str">
        <f>IF(raw!F444="","",VALUE(SUBSTITUTE(SUBSTITUTE(SUBSTITUTE(raw!F444," ",""),"I","1"),"-",0)))</f>
        <v/>
      </c>
    </row>
    <row r="445" spans="1:6" x14ac:dyDescent="0.75">
      <c r="A445" t="str">
        <f>SUBSTITUTE(SUBSTITUTE(SUBSTITUTE(SUBSTITUTE(raw!A445, "oreo", "area"), "areo", "area"), "orea", "area"),"centrol", "central")</f>
        <v>The area</v>
      </c>
      <c r="B445">
        <f>IF(raw!B445="","",VALUE(SUBSTITUTE(SUBSTITUTE(SUBSTITUTE(raw!B445," ",""),"I","1"),"-",0)))</f>
        <v>157287</v>
      </c>
      <c r="C445">
        <f>IF(raw!C445="","",VALUE(SUBSTITUTE(SUBSTITUTE(SUBSTITUTE(raw!C445," ",""),"I","1"),"-",0)))</f>
        <v>73</v>
      </c>
      <c r="D445">
        <f>IF(raw!D445="","",VALUE(SUBSTITUTE(SUBSTITUTE(SUBSTITUTE(raw!D445," ",""),"I","1"),"-",0)))</f>
        <v>188</v>
      </c>
      <c r="E445">
        <f>IF(raw!E445="","",VALUE(SUBSTITUTE(SUBSTITUTE(SUBSTITUTE(raw!E445," ",""),"I","1"),"-",0)))</f>
        <v>2155</v>
      </c>
      <c r="F445">
        <f>IF(raw!F445="","",VALUE(SUBSTITUTE(SUBSTITUTE(SUBSTITUTE(raw!F445," ",""),"I","1"),"-",0)))</f>
        <v>837</v>
      </c>
    </row>
    <row r="446" spans="1:6" x14ac:dyDescent="0.75">
      <c r="A446" t="str">
        <f>SUBSTITUTE(SUBSTITUTE(SUBSTITUTE(SUBSTITUTE(raw!A446, "oreo", "area"), "areo", "area"), "orea", "area"),"centrol", "central")</f>
        <v>Durham city</v>
      </c>
      <c r="B446">
        <f>IF(raw!B446="","",VALUE(SUBSTITUTE(SUBSTITUTE(SUBSTITUTE(raw!B446," ",""),"I","1"),"-",0)))</f>
        <v>100831</v>
      </c>
      <c r="C446">
        <f>IF(raw!C446="","",VALUE(SUBSTITUTE(SUBSTITUTE(SUBSTITUTE(raw!C446," ",""),"I","1"),"-",0)))</f>
        <v>41</v>
      </c>
      <c r="D446">
        <f>IF(raw!D446="","",VALUE(SUBSTITUTE(SUBSTITUTE(SUBSTITUTE(raw!D446," ",""),"I","1"),"-",0)))</f>
        <v>105</v>
      </c>
      <c r="E446">
        <f>IF(raw!E446="","",VALUE(SUBSTITUTE(SUBSTITUTE(SUBSTITUTE(raw!E446," ",""),"I","1"),"-",0)))</f>
        <v>2459</v>
      </c>
      <c r="F446">
        <f>IF(raw!F446="","",VALUE(SUBSTITUTE(SUBSTITUTE(SUBSTITUTE(raw!F446," ",""),"I","1"),"-",0)))</f>
        <v>960</v>
      </c>
    </row>
    <row r="447" spans="1:6" x14ac:dyDescent="0.75">
      <c r="A447" t="str">
        <f>SUBSTITUTE(SUBSTITUTE(SUBSTITUTE(SUBSTITUTE(raw!A447, "oreo", "area"), "areo", "area"), "orea", "area"),"centrol", "central")</f>
        <v>Outside central city</v>
      </c>
      <c r="B447">
        <f>IF(raw!B447="","",VALUE(SUBSTITUTE(SUBSTITUTE(SUBSTITUTE(raw!B447," ",""),"I","1"),"-",0)))</f>
        <v>56456</v>
      </c>
      <c r="C447">
        <f>IF(raw!C447="","",VALUE(SUBSTITUTE(SUBSTITUTE(SUBSTITUTE(raw!C447," ",""),"I","1"),"-",0)))</f>
        <v>32</v>
      </c>
      <c r="D447">
        <f>IF(raw!D447="","",VALUE(SUBSTITUTE(SUBSTITUTE(SUBSTITUTE(raw!D447," ",""),"I","1"),"-",0)))</f>
        <v>83</v>
      </c>
      <c r="E447">
        <f>IF(raw!E447="","",VALUE(SUBSTITUTE(SUBSTITUTE(SUBSTITUTE(raw!E447," ",""),"I","1"),"-",0)))</f>
        <v>1764</v>
      </c>
      <c r="F447">
        <f>IF(raw!F447="","",VALUE(SUBSTITUTE(SUBSTITUTE(SUBSTITUTE(raw!F447," ",""),"I","1"),"-",0)))</f>
        <v>680</v>
      </c>
    </row>
    <row r="448" spans="1:6" x14ac:dyDescent="0.75">
      <c r="A448" t="str">
        <f>SUBSTITUTE(SUBSTITUTE(SUBSTITUTE(SUBSTITUTE(raw!A448, "oreo", "area"), "areo", "area"), "orea", "area"),"centrol", "central")</f>
        <v>EAU CLAIRE, WIS.</v>
      </c>
      <c r="B448" t="str">
        <f>IF(raw!B448="","",VALUE(SUBSTITUTE(SUBSTITUTE(SUBSTITUTE(raw!B448," ",""),"I","1"),"-",0)))</f>
        <v/>
      </c>
      <c r="C448" t="str">
        <f>IF(raw!C448="","",VALUE(SUBSTITUTE(SUBSTITUTE(SUBSTITUTE(raw!C448," ",""),"I","1"),"-",0)))</f>
        <v/>
      </c>
      <c r="D448" t="str">
        <f>IF(raw!D448="","",VALUE(SUBSTITUTE(SUBSTITUTE(SUBSTITUTE(raw!D448," ",""),"I","1"),"-",0)))</f>
        <v/>
      </c>
      <c r="E448" t="str">
        <f>IF(raw!E448="","",VALUE(SUBSTITUTE(SUBSTITUTE(SUBSTITUTE(raw!E448," ",""),"I","1"),"-",0)))</f>
        <v/>
      </c>
      <c r="F448" t="str">
        <f>IF(raw!F448="","",VALUE(SUBSTITUTE(SUBSTITUTE(SUBSTITUTE(raw!F448," ",""),"I","1"),"-",0)))</f>
        <v/>
      </c>
    </row>
    <row r="449" spans="1:6" x14ac:dyDescent="0.75">
      <c r="A449" t="str">
        <f>SUBSTITUTE(SUBSTITUTE(SUBSTITUTE(SUBSTITUTE(raw!A449, "oreo", "area"), "areo", "area"), "orea", "area"),"centrol", "central")</f>
        <v>The area</v>
      </c>
      <c r="B449">
        <f>IF(raw!B449="","",VALUE(SUBSTITUTE(SUBSTITUTE(SUBSTITUTE(raw!B449," ",""),"I","1"),"-",0)))</f>
        <v>72317</v>
      </c>
      <c r="C449">
        <f>IF(raw!C449="","",VALUE(SUBSTITUTE(SUBSTITUTE(SUBSTITUTE(raw!C449," ",""),"I","1"),"-",0)))</f>
        <v>42</v>
      </c>
      <c r="D449">
        <f>IF(raw!D449="","",VALUE(SUBSTITUTE(SUBSTITUTE(SUBSTITUTE(raw!D449," ",""),"I","1"),"-",0)))</f>
        <v>109</v>
      </c>
      <c r="E449">
        <f>IF(raw!E449="","",VALUE(SUBSTITUTE(SUBSTITUTE(SUBSTITUTE(raw!E449," ",""),"I","1"),"-",0)))</f>
        <v>1722</v>
      </c>
      <c r="F449">
        <f>IF(raw!F449="","",VALUE(SUBSTITUTE(SUBSTITUTE(SUBSTITUTE(raw!F449," ",""),"I","1"),"-",0)))</f>
        <v>663</v>
      </c>
    </row>
    <row r="450" spans="1:6" x14ac:dyDescent="0.75">
      <c r="A450" t="str">
        <f>SUBSTITUTE(SUBSTITUTE(SUBSTITUTE(SUBSTITUTE(raw!A450, "oreo", "area"), "areo", "area"), "orea", "area"),"centrol", "central")</f>
        <v>Eau Claire city</v>
      </c>
      <c r="B450">
        <f>IF(raw!B450="","",VALUE(SUBSTITUTE(SUBSTITUTE(SUBSTITUTE(raw!B450," ",""),"I","1"),"-",0)))</f>
        <v>51509</v>
      </c>
      <c r="C450">
        <f>IF(raw!C450="","",VALUE(SUBSTITUTE(SUBSTITUTE(SUBSTITUTE(raw!C450," ",""),"I","1"),"-",0)))</f>
        <v>27</v>
      </c>
      <c r="D450">
        <f>IF(raw!D450="","",VALUE(SUBSTITUTE(SUBSTITUTE(SUBSTITUTE(raw!D450," ",""),"I","1"),"-",0)))</f>
        <v>71</v>
      </c>
      <c r="E450">
        <f>IF(raw!E450="","",VALUE(SUBSTITUTE(SUBSTITUTE(SUBSTITUTE(raw!E450," ",""),"I","1"),"-",0)))</f>
        <v>1908</v>
      </c>
      <c r="F450">
        <f>IF(raw!F450="","",VALUE(SUBSTITUTE(SUBSTITUTE(SUBSTITUTE(raw!F450," ",""),"I","1"),"-",0)))</f>
        <v>725</v>
      </c>
    </row>
    <row r="451" spans="1:6" x14ac:dyDescent="0.75">
      <c r="A451" t="str">
        <f>SUBSTITUTE(SUBSTITUTE(SUBSTITUTE(SUBSTITUTE(raw!A451, "oreo", "area"), "areo", "area"), "orea", "area"),"centrol", "central")</f>
        <v>Outside central city</v>
      </c>
      <c r="B451">
        <f>IF(raw!B451="","",VALUE(SUBSTITUTE(SUBSTITUTE(SUBSTITUTE(raw!B451," ",""),"I","1"),"-",0)))</f>
        <v>20808</v>
      </c>
      <c r="C451">
        <f>IF(raw!C451="","",VALUE(SUBSTITUTE(SUBSTITUTE(SUBSTITUTE(raw!C451," ",""),"I","1"),"-",0)))</f>
        <v>15</v>
      </c>
      <c r="D451">
        <f>IF(raw!D451="","",VALUE(SUBSTITUTE(SUBSTITUTE(SUBSTITUTE(raw!D451," ",""),"I","1"),"-",0)))</f>
        <v>39</v>
      </c>
      <c r="E451">
        <f>IF(raw!E451="","",VALUE(SUBSTITUTE(SUBSTITUTE(SUBSTITUTE(raw!E451," ",""),"I","1"),"-",0)))</f>
        <v>1387</v>
      </c>
      <c r="F451">
        <f>IF(raw!F451="","",VALUE(SUBSTITUTE(SUBSTITUTE(SUBSTITUTE(raw!F451," ",""),"I","1"),"-",0)))</f>
        <v>534</v>
      </c>
    </row>
    <row r="452" spans="1:6" x14ac:dyDescent="0.75">
      <c r="A452" t="str">
        <f>SUBSTITUTE(SUBSTITUTE(SUBSTITUTE(SUBSTITUTE(raw!A452, "oreo", "area"), "areo", "area"), "orea", "area"),"centrol", "central")</f>
        <v>ELGIN, ILL.</v>
      </c>
      <c r="B452" t="str">
        <f>IF(raw!B452="","",VALUE(SUBSTITUTE(SUBSTITUTE(SUBSTITUTE(raw!B452," ",""),"I","1"),"-",0)))</f>
        <v/>
      </c>
      <c r="C452" t="str">
        <f>IF(raw!C452="","",VALUE(SUBSTITUTE(SUBSTITUTE(SUBSTITUTE(raw!C452," ",""),"I","1"),"-",0)))</f>
        <v/>
      </c>
      <c r="D452" t="str">
        <f>IF(raw!D452="","",VALUE(SUBSTITUTE(SUBSTITUTE(SUBSTITUTE(raw!D452," ",""),"I","1"),"-",0)))</f>
        <v/>
      </c>
      <c r="E452" t="str">
        <f>IF(raw!E452="","",VALUE(SUBSTITUTE(SUBSTITUTE(SUBSTITUTE(raw!E452," ",""),"I","1"),"-",0)))</f>
        <v/>
      </c>
      <c r="F452" t="str">
        <f>IF(raw!F452="","",VALUE(SUBSTITUTE(SUBSTITUTE(SUBSTITUTE(raw!F452," ",""),"I","1"),"-",0)))</f>
        <v/>
      </c>
    </row>
    <row r="453" spans="1:6" x14ac:dyDescent="0.75">
      <c r="A453" t="str">
        <f>SUBSTITUTE(SUBSTITUTE(SUBSTITUTE(SUBSTITUTE(raw!A453, "oreo", "area"), "areo", "area"), "orea", "area"),"centrol", "central")</f>
        <v>The area</v>
      </c>
      <c r="B453">
        <f>IF(raw!B453="","",VALUE(SUBSTITUTE(SUBSTITUTE(SUBSTITUTE(raw!B453," ",""),"I","1"),"-",0)))</f>
        <v>106593</v>
      </c>
      <c r="C453">
        <f>IF(raw!C453="","",VALUE(SUBSTITUTE(SUBSTITUTE(SUBSTITUTE(raw!C453," ",""),"I","1"),"-",0)))</f>
        <v>38</v>
      </c>
      <c r="D453">
        <f>IF(raw!D453="","",VALUE(SUBSTITUTE(SUBSTITUTE(SUBSTITUTE(raw!D453," ",""),"I","1"),"-",0)))</f>
        <v>98</v>
      </c>
      <c r="E453">
        <f>IF(raw!E453="","",VALUE(SUBSTITUTE(SUBSTITUTE(SUBSTITUTE(raw!E453," ",""),"I","1"),"-",0)))</f>
        <v>2805</v>
      </c>
      <c r="F453">
        <f>IF(raw!F453="","",VALUE(SUBSTITUTE(SUBSTITUTE(SUBSTITUTE(raw!F453," ",""),"I","1"),"-",0)))</f>
        <v>1088</v>
      </c>
    </row>
    <row r="454" spans="1:6" x14ac:dyDescent="0.75">
      <c r="A454" t="str">
        <f>SUBSTITUTE(SUBSTITUTE(SUBSTITUTE(SUBSTITUTE(raw!A454, "oreo", "area"), "areo", "area"), "orea", "area"),"centrol", "central")</f>
        <v>Bgin city</v>
      </c>
      <c r="B454">
        <f>IF(raw!B454="","",VALUE(SUBSTITUTE(SUBSTITUTE(SUBSTITUTE(raw!B454," ",""),"I","1"),"-",0)))</f>
        <v>63798</v>
      </c>
      <c r="C454">
        <f>IF(raw!C454="","",VALUE(SUBSTITUTE(SUBSTITUTE(SUBSTITUTE(raw!C454," ",""),"I","1"),"-",0)))</f>
        <v>19</v>
      </c>
      <c r="D454">
        <f>IF(raw!D454="","",VALUE(SUBSTITUTE(SUBSTITUTE(SUBSTITUTE(raw!D454," ",""),"I","1"),"-",0)))</f>
        <v>50</v>
      </c>
      <c r="E454">
        <f>IF(raw!E454="","",VALUE(SUBSTITUTE(SUBSTITUTE(SUBSTITUTE(raw!E454," ",""),"I","1"),"-",0)))</f>
        <v>3358</v>
      </c>
      <c r="F454">
        <f>IF(raw!F454="","",VALUE(SUBSTITUTE(SUBSTITUTE(SUBSTITUTE(raw!F454," ",""),"I","1"),"-",0)))</f>
        <v>1276</v>
      </c>
    </row>
    <row r="455" spans="1:6" x14ac:dyDescent="0.75">
      <c r="A455" t="str">
        <f>SUBSTITUTE(SUBSTITUTE(SUBSTITUTE(SUBSTITUTE(raw!A455, "oreo", "area"), "areo", "area"), "orea", "area"),"centrol", "central")</f>
        <v>Outside central city.</v>
      </c>
      <c r="B455">
        <f>IF(raw!B455="","",VALUE(SUBSTITUTE(SUBSTITUTE(SUBSTITUTE(raw!B455," ",""),"I","1"),"-",0)))</f>
        <v>42795</v>
      </c>
      <c r="C455">
        <f>IF(raw!C455="","",VALUE(SUBSTITUTE(SUBSTITUTE(SUBSTITUTE(raw!C455," ",""),"I","1"),"-",0)))</f>
        <v>19</v>
      </c>
      <c r="D455">
        <f>IF(raw!D455="","",VALUE(SUBSTITUTE(SUBSTITUTE(SUBSTITUTE(raw!D455," ",""),"I","1"),"-",0)))</f>
        <v>48</v>
      </c>
      <c r="E455">
        <f>IF(raw!E455="","",VALUE(SUBSTITUTE(SUBSTITUTE(SUBSTITUTE(raw!E455," ",""),"I","1"),"-",0)))</f>
        <v>2252</v>
      </c>
      <c r="F455">
        <f>IF(raw!F455="","",VALUE(SUBSTITUTE(SUBSTITUTE(SUBSTITUTE(raw!F455," ",""),"I","1"),"-",0)))</f>
        <v>892</v>
      </c>
    </row>
    <row r="456" spans="1:6" x14ac:dyDescent="0.75">
      <c r="A456" t="str">
        <f>SUBSTITUTE(SUBSTITUTE(SUBSTITUTE(SUBSTITUTE(raw!A456, "oreo", "area"), "areo", "area"), "orea", "area"),"centrol", "central")</f>
        <v>ELKHART-GOSHEN, IND.</v>
      </c>
      <c r="B456" t="str">
        <f>IF(raw!B456="","",VALUE(SUBSTITUTE(SUBSTITUTE(SUBSTITUTE(raw!B456," ",""),"I","1"),"-",0)))</f>
        <v/>
      </c>
      <c r="C456" t="str">
        <f>IF(raw!C456="","",VALUE(SUBSTITUTE(SUBSTITUTE(SUBSTITUTE(raw!C456," ",""),"I","1"),"-",0)))</f>
        <v/>
      </c>
      <c r="D456" t="str">
        <f>IF(raw!D456="","",VALUE(SUBSTITUTE(SUBSTITUTE(SUBSTITUTE(raw!D456," ",""),"I","1"),"-",0)))</f>
        <v/>
      </c>
      <c r="E456" t="str">
        <f>IF(raw!E456="","",VALUE(SUBSTITUTE(SUBSTITUTE(SUBSTITUTE(raw!E456," ",""),"I","1"),"-",0)))</f>
        <v/>
      </c>
      <c r="F456" t="str">
        <f>IF(raw!F456="","",VALUE(SUBSTITUTE(SUBSTITUTE(SUBSTITUTE(raw!F456," ",""),"I","1"),"-",0)))</f>
        <v/>
      </c>
    </row>
    <row r="457" spans="1:6" x14ac:dyDescent="0.75">
      <c r="A457" t="str">
        <f>SUBSTITUTE(SUBSTITUTE(SUBSTITUTE(SUBSTITUTE(raw!A457, "oreo", "area"), "areo", "area"), "orea", "area"),"centrol", "central")</f>
        <v>The area</v>
      </c>
      <c r="B457">
        <f>IF(raw!B457="","",VALUE(SUBSTITUTE(SUBSTITUTE(SUBSTITUTE(raw!B457," ",""),"I","1"),"-",0)))</f>
        <v>83920</v>
      </c>
      <c r="C457">
        <f>IF(raw!C457="","",VALUE(SUBSTITUTE(SUBSTITUTE(SUBSTITUTE(raw!C457," ",""),"I","1"),"-",0)))</f>
        <v>44</v>
      </c>
      <c r="D457">
        <f>IF(raw!D457="","",VALUE(SUBSTITUTE(SUBSTITUTE(SUBSTITUTE(raw!D457," ",""),"I","1"),"-",0)))</f>
        <v>115</v>
      </c>
      <c r="E457">
        <f>IF(raw!E457="","",VALUE(SUBSTITUTE(SUBSTITUTE(SUBSTITUTE(raw!E457," ",""),"I","1"),"-",0)))</f>
        <v>1907</v>
      </c>
      <c r="F457">
        <f>IF(raw!F457="","",VALUE(SUBSTITUTE(SUBSTITUTE(SUBSTITUTE(raw!F457," ",""),"I","1"),"-",0)))</f>
        <v>730</v>
      </c>
    </row>
    <row r="458" spans="1:6" x14ac:dyDescent="0.75">
      <c r="A458" t="str">
        <f>SUBSTITUTE(SUBSTITUTE(SUBSTITUTE(SUBSTITUTE(raw!A458, "oreo", "area"), "areo", "area"), "orea", "area"),"centrol", "central")</f>
        <v>Inside central cities</v>
      </c>
      <c r="B458">
        <f>IF(raw!B458="","",VALUE(SUBSTITUTE(SUBSTITUTE(SUBSTITUTE(raw!B458," ",""),"I","1"),"-",0)))</f>
        <v>60970</v>
      </c>
      <c r="C458">
        <f>IF(raw!C458="","",VALUE(SUBSTITUTE(SUBSTITUTE(SUBSTITUTE(raw!C458," ",""),"I","1"),"-",0)))</f>
        <v>26</v>
      </c>
      <c r="D458">
        <f>IF(raw!D458="","",VALUE(SUBSTITUTE(SUBSTITUTE(SUBSTITUTE(raw!D458," ",""),"I","1"),"-",0)))</f>
        <v>67</v>
      </c>
      <c r="E458">
        <f>IF(raw!E458="","",VALUE(SUBSTITUTE(SUBSTITUTE(SUBSTITUTE(raw!E458," ",""),"I","1"),"-",0)))</f>
        <v>2345</v>
      </c>
      <c r="F458">
        <f>IF(raw!F458="","",VALUE(SUBSTITUTE(SUBSTITUTE(SUBSTITUTE(raw!F458," ",""),"I","1"),"-",0)))</f>
        <v>910</v>
      </c>
    </row>
    <row r="459" spans="1:6" x14ac:dyDescent="0.75">
      <c r="A459" t="str">
        <f>SUBSTITUTE(SUBSTITUTE(SUBSTITUTE(SUBSTITUTE(raw!A459, "oreo", "area"), "areo", "area"), "orea", "area"),"centrol", "central")</f>
        <v>Elkhart city</v>
      </c>
      <c r="B459">
        <f>IF(raw!B459="","",VALUE(SUBSTITUTE(SUBSTITUTE(SUBSTITUTE(raw!B459," ",""),"I","1"),"-",0)))</f>
        <v>41305</v>
      </c>
      <c r="C459">
        <f>IF(raw!C459="","",VALUE(SUBSTITUTE(SUBSTITUTE(SUBSTITUTE(raw!C459," ",""),"I","1"),"-",0)))</f>
        <v>16</v>
      </c>
      <c r="D459">
        <f>IF(raw!D459="","",VALUE(SUBSTITUTE(SUBSTITUTE(SUBSTITUTE(raw!D459," ",""),"I","1"),"-",0)))</f>
        <v>41</v>
      </c>
      <c r="E459">
        <f>IF(raw!E459="","",VALUE(SUBSTITUTE(SUBSTITUTE(SUBSTITUTE(raw!E459," ",""),"I","1"),"-",0)))</f>
        <v>2582</v>
      </c>
      <c r="F459">
        <f>IF(raw!F459="","",VALUE(SUBSTITUTE(SUBSTITUTE(SUBSTITUTE(raw!F459," ",""),"I","1"),"-",0)))</f>
        <v>1007</v>
      </c>
    </row>
    <row r="460" spans="1:6" x14ac:dyDescent="0.75">
      <c r="A460" t="str">
        <f>SUBSTITUTE(SUBSTITUTE(SUBSTITUTE(SUBSTITUTE(raw!A460, "oreo", "area"), "areo", "area"), "orea", "area"),"centrol", "central")</f>
        <v>Goshen city</v>
      </c>
      <c r="B460">
        <f>IF(raw!B460="","",VALUE(SUBSTITUTE(SUBSTITUTE(SUBSTITUTE(raw!B460," ",""),"I","1"),"-",0)))</f>
        <v>19665</v>
      </c>
      <c r="C460">
        <f>IF(raw!C460="","",VALUE(SUBSTITUTE(SUBSTITUTE(SUBSTITUTE(raw!C460," ",""),"I","1"),"-",0)))</f>
        <v>10</v>
      </c>
      <c r="D460">
        <f>IF(raw!D460="","",VALUE(SUBSTITUTE(SUBSTITUTE(SUBSTITUTE(raw!D460," ",""),"I","1"),"-",0)))</f>
        <v>26</v>
      </c>
      <c r="E460">
        <f>IF(raw!E460="","",VALUE(SUBSTITUTE(SUBSTITUTE(SUBSTITUTE(raw!E460," ",""),"I","1"),"-",0)))</f>
        <v>1967</v>
      </c>
      <c r="F460">
        <f>IF(raw!F460="","",VALUE(SUBSTITUTE(SUBSTITUTE(SUBSTITUTE(raw!F460," ",""),"I","1"),"-",0)))</f>
        <v>756</v>
      </c>
    </row>
    <row r="461" spans="1:6" x14ac:dyDescent="0.75">
      <c r="A461" t="str">
        <f>SUBSTITUTE(SUBSTITUTE(SUBSTITUTE(SUBSTITUTE(raw!A461, "oreo", "area"), "areo", "area"), "orea", "area"),"centrol", "central")</f>
        <v>Outside central cities</v>
      </c>
      <c r="B461">
        <f>IF(raw!B461="","",VALUE(SUBSTITUTE(SUBSTITUTE(SUBSTITUTE(raw!B461," ",""),"I","1"),"-",0)))</f>
        <v>22950</v>
      </c>
      <c r="C461">
        <f>IF(raw!C461="","",VALUE(SUBSTITUTE(SUBSTITUTE(SUBSTITUTE(raw!C461," ",""),"I","1"),"-",0)))</f>
        <v>18</v>
      </c>
      <c r="D461">
        <f>IF(raw!D461="","",VALUE(SUBSTITUTE(SUBSTITUTE(SUBSTITUTE(raw!D461," ",""),"I","1"),"-",0)))</f>
        <v>48</v>
      </c>
      <c r="E461">
        <f>IF(raw!E461="","",VALUE(SUBSTITUTE(SUBSTITUTE(SUBSTITUTE(raw!E461," ",""),"I","1"),"-",0)))</f>
        <v>1275</v>
      </c>
      <c r="F461">
        <f>IF(raw!F461="","",VALUE(SUBSTITUTE(SUBSTITUTE(SUBSTITUTE(raw!F461," ",""),"I","1"),"-",0)))</f>
        <v>478</v>
      </c>
    </row>
    <row r="462" spans="1:6" x14ac:dyDescent="0.75">
      <c r="A462" t="str">
        <f>SUBSTITUTE(SUBSTITUTE(SUBSTITUTE(SUBSTITUTE(raw!A462, "oreo", "area"), "areo", "area"), "orea", "area"),"centrol", "central")</f>
        <v>ELMIRA, N.Y.</v>
      </c>
      <c r="B462" t="str">
        <f>IF(raw!B462="","",VALUE(SUBSTITUTE(SUBSTITUTE(SUBSTITUTE(raw!B462," ",""),"I","1"),"-",0)))</f>
        <v/>
      </c>
      <c r="C462" t="str">
        <f>IF(raw!C462="","",VALUE(SUBSTITUTE(SUBSTITUTE(SUBSTITUTE(raw!C462," ",""),"I","1"),"-",0)))</f>
        <v/>
      </c>
      <c r="D462" t="str">
        <f>IF(raw!D462="","",VALUE(SUBSTITUTE(SUBSTITUTE(SUBSTITUTE(raw!D462," ",""),"I","1"),"-",0)))</f>
        <v/>
      </c>
      <c r="E462" t="str">
        <f>IF(raw!E462="","",VALUE(SUBSTITUTE(SUBSTITUTE(SUBSTITUTE(raw!E462," ",""),"I","1"),"-",0)))</f>
        <v/>
      </c>
      <c r="F462" t="str">
        <f>IF(raw!F462="","",VALUE(SUBSTITUTE(SUBSTITUTE(SUBSTITUTE(raw!F462," ",""),"I","1"),"-",0)))</f>
        <v/>
      </c>
    </row>
    <row r="463" spans="1:6" x14ac:dyDescent="0.75">
      <c r="A463" t="str">
        <f>SUBSTITUTE(SUBSTITUTE(SUBSTITUTE(SUBSTITUTE(raw!A463, "oreo", "area"), "areo", "area"), "orea", "area"),"centrol", "central")</f>
        <v>The area</v>
      </c>
      <c r="B463">
        <f>IF(raw!B463="","",VALUE(SUBSTITUTE(SUBSTITUTE(SUBSTITUTE(raw!B463," ",""),"I","1"),"-",0)))</f>
        <v>68227</v>
      </c>
      <c r="C463">
        <f>IF(raw!C463="","",VALUE(SUBSTITUTE(SUBSTITUTE(SUBSTITUTE(raw!C463," ",""),"I","1"),"-",0)))</f>
        <v>26</v>
      </c>
      <c r="D463">
        <f>IF(raw!D463="","",VALUE(SUBSTITUTE(SUBSTITUTE(SUBSTITUTE(raw!D463," ",""),"I","1"),"-",0)))</f>
        <v>67</v>
      </c>
      <c r="E463">
        <f>IF(raw!E463="","",VALUE(SUBSTITUTE(SUBSTITUTE(SUBSTITUTE(raw!E463," ",""),"I","1"),"-",0)))</f>
        <v>2624</v>
      </c>
      <c r="F463">
        <f>IF(raw!F463="","",VALUE(SUBSTITUTE(SUBSTITUTE(SUBSTITUTE(raw!F463," ",""),"I","1"),"-",0)))</f>
        <v>1018</v>
      </c>
    </row>
    <row r="464" spans="1:6" x14ac:dyDescent="0.75">
      <c r="A464" t="str">
        <f>SUBSTITUTE(SUBSTITUTE(SUBSTITUTE(SUBSTITUTE(raw!A464, "oreo", "area"), "areo", "area"), "orea", "area"),"centrol", "central")</f>
        <v>Elmiro city</v>
      </c>
      <c r="B464">
        <f>IF(raw!B464="","",VALUE(SUBSTITUTE(SUBSTITUTE(SUBSTITUTE(raw!B464," ",""),"I","1"),"-",0)))</f>
        <v>35327</v>
      </c>
      <c r="C464">
        <f>IF(raw!C464="","",VALUE(SUBSTITUTE(SUBSTITUTE(SUBSTITUTE(raw!C464," ",""),"I","1"),"-",0)))</f>
        <v>7</v>
      </c>
      <c r="D464">
        <f>IF(raw!D464="","",VALUE(SUBSTITUTE(SUBSTITUTE(SUBSTITUTE(raw!D464," ",""),"I","1"),"-",0)))</f>
        <v>18</v>
      </c>
      <c r="E464">
        <f>IF(raw!E464="","",VALUE(SUBSTITUTE(SUBSTITUTE(SUBSTITUTE(raw!E464," ",""),"I","1"),"-",0)))</f>
        <v>5047</v>
      </c>
      <c r="F464">
        <f>IF(raw!F464="","",VALUE(SUBSTITUTE(SUBSTITUTE(SUBSTITUTE(raw!F464," ",""),"I","1"),"-",0)))</f>
        <v>1963</v>
      </c>
    </row>
    <row r="465" spans="1:6" x14ac:dyDescent="0.75">
      <c r="A465" t="str">
        <f>SUBSTITUTE(SUBSTITUTE(SUBSTITUTE(SUBSTITUTE(raw!A465, "oreo", "area"), "areo", "area"), "orea", "area"),"centrol", "central")</f>
        <v>Outside central city</v>
      </c>
      <c r="B465">
        <f>IF(raw!B465="","",VALUE(SUBSTITUTE(SUBSTITUTE(SUBSTITUTE(raw!B465," ",""),"I","1"),"-",0)))</f>
        <v>32900</v>
      </c>
      <c r="C465">
        <f>IF(raw!C465="","",VALUE(SUBSTITUTE(SUBSTITUTE(SUBSTITUTE(raw!C465," ",""),"I","1"),"-",0)))</f>
        <v>19</v>
      </c>
      <c r="D465">
        <f>IF(raw!D465="","",VALUE(SUBSTITUTE(SUBSTITUTE(SUBSTITUTE(raw!D465," ",""),"I","1"),"-",0)))</f>
        <v>49</v>
      </c>
      <c r="E465">
        <f>IF(raw!E465="","",VALUE(SUBSTITUTE(SUBSTITUTE(SUBSTITUTE(raw!E465," ",""),"I","1"),"-",0)))</f>
        <v>1732</v>
      </c>
      <c r="F465">
        <f>IF(raw!F465="","",VALUE(SUBSTITUTE(SUBSTITUTE(SUBSTITUTE(raw!F465," ",""),"I","1"),"-",0)))</f>
        <v>671</v>
      </c>
    </row>
    <row r="466" spans="1:6" x14ac:dyDescent="0.75">
      <c r="A466" t="str">
        <f>SUBSTITUTE(SUBSTITUTE(SUBSTITUTE(SUBSTITUTE(raw!A466, "oreo", "area"), "areo", "area"), "orea", "area"),"centrol", "central")</f>
        <v>EL PASO, TEX.</v>
      </c>
      <c r="B466" t="str">
        <f>IF(raw!B466="","",VALUE(SUBSTITUTE(SUBSTITUTE(SUBSTITUTE(raw!B466," ",""),"I","1"),"-",0)))</f>
        <v/>
      </c>
      <c r="C466" t="str">
        <f>IF(raw!C466="","",VALUE(SUBSTITUTE(SUBSTITUTE(SUBSTITUTE(raw!C466," ",""),"I","1"),"-",0)))</f>
        <v/>
      </c>
      <c r="D466" t="str">
        <f>IF(raw!D466="","",VALUE(SUBSTITUTE(SUBSTITUTE(SUBSTITUTE(raw!D466," ",""),"I","1"),"-",0)))</f>
        <v/>
      </c>
      <c r="E466" t="str">
        <f>IF(raw!E466="","",VALUE(SUBSTITUTE(SUBSTITUTE(SUBSTITUTE(raw!E466," ",""),"I","1"),"-",0)))</f>
        <v/>
      </c>
      <c r="F466" t="str">
        <f>IF(raw!F466="","",VALUE(SUBSTITUTE(SUBSTITUTE(SUBSTITUTE(raw!F466," ",""),"I","1"),"-",0)))</f>
        <v/>
      </c>
    </row>
    <row r="467" spans="1:6" x14ac:dyDescent="0.75">
      <c r="A467" t="str">
        <f>SUBSTITUTE(SUBSTITUTE(SUBSTITUTE(SUBSTITUTE(raw!A467, "oreo", "area"), "areo", "area"), "orea", "area"),"centrol", "central")</f>
        <v>The area</v>
      </c>
      <c r="B467">
        <f>IF(raw!B467="","",VALUE(SUBSTITUTE(SUBSTITUTE(SUBSTITUTE(raw!B467," ",""),"I","1"),"-",0)))</f>
        <v>454159</v>
      </c>
      <c r="C467">
        <f>IF(raw!C467="","",VALUE(SUBSTITUTE(SUBSTITUTE(SUBSTITUTE(raw!C467," ",""),"I","1"),"-",0)))</f>
        <v>168</v>
      </c>
      <c r="D467">
        <f>IF(raw!D467="","",VALUE(SUBSTITUTE(SUBSTITUTE(SUBSTITUTE(raw!D467," ",""),"I","1"),"-",0)))</f>
        <v>435</v>
      </c>
      <c r="E467">
        <f>IF(raw!E467="","",VALUE(SUBSTITUTE(SUBSTITUTE(SUBSTITUTE(raw!E467," ",""),"I","1"),"-",0)))</f>
        <v>2703</v>
      </c>
      <c r="F467">
        <f>IF(raw!F467="","",VALUE(SUBSTITUTE(SUBSTITUTE(SUBSTITUTE(raw!F467," ",""),"I","1"),"-",0)))</f>
        <v>1044</v>
      </c>
    </row>
    <row r="468" spans="1:6" x14ac:dyDescent="0.75">
      <c r="A468" t="str">
        <f>SUBSTITUTE(SUBSTITUTE(SUBSTITUTE(SUBSTITUTE(raw!A468, "oreo", "area"), "areo", "area"), "orea", "area"),"centrol", "central")</f>
        <v>Bl Paso city (pt.)</v>
      </c>
      <c r="B468">
        <f>IF(raw!B468="","",VALUE(SUBSTITUTE(SUBSTITUTE(SUBSTITUTE(raw!B468," ",""),"I","1"),"-",0)))</f>
        <v>424981</v>
      </c>
      <c r="C468">
        <f>IF(raw!C468="","",VALUE(SUBSTITUTE(SUBSTITUTE(SUBSTITUTE(raw!C468," ",""),"I","1"),"-",0)))</f>
        <v>144</v>
      </c>
      <c r="D468">
        <f>IF(raw!D468="","",VALUE(SUBSTITUTE(SUBSTITUTE(SUBSTITUTE(raw!D468," ",""),"I","1"),"-",0)))</f>
        <v>373</v>
      </c>
      <c r="E468">
        <f>IF(raw!E468="","",VALUE(SUBSTITUTE(SUBSTITUTE(SUBSTITUTE(raw!E468," ",""),"I","1"),"-",0)))</f>
        <v>2951</v>
      </c>
      <c r="F468">
        <f>IF(raw!F468="","",VALUE(SUBSTITUTE(SUBSTITUTE(SUBSTITUTE(raw!F468," ",""),"I","1"),"-",0)))</f>
        <v>1139</v>
      </c>
    </row>
    <row r="469" spans="1:6" x14ac:dyDescent="0.75">
      <c r="A469" t="str">
        <f>SUBSTITUTE(SUBSTITUTE(SUBSTITUTE(SUBSTITUTE(raw!A469, "oreo", "area"), "areo", "area"), "orea", "area"),"centrol", "central")</f>
        <v>Outside central city.</v>
      </c>
      <c r="B469">
        <f>IF(raw!B469="","",VALUE(SUBSTITUTE(SUBSTITUTE(SUBSTITUTE(raw!B469," ",""),"I","1"),"-",0)))</f>
        <v>29178</v>
      </c>
      <c r="C469">
        <f>IF(raw!C469="","",VALUE(SUBSTITUTE(SUBSTITUTE(SUBSTITUTE(raw!C469," ",""),"I","1"),"-",0)))</f>
        <v>24</v>
      </c>
      <c r="D469">
        <f>IF(raw!D469="","",VALUE(SUBSTITUTE(SUBSTITUTE(SUBSTITUTE(raw!D469," ",""),"I","1"),"-",0)))</f>
        <v>63</v>
      </c>
      <c r="E469">
        <f>IF(raw!E469="","",VALUE(SUBSTITUTE(SUBSTITUTE(SUBSTITUTE(raw!E469," ",""),"I","1"),"-",0)))</f>
        <v>1216</v>
      </c>
      <c r="F469">
        <f>IF(raw!F469="","",VALUE(SUBSTITUTE(SUBSTITUTE(SUBSTITUTE(raw!F469," ",""),"I","1"),"-",0)))</f>
        <v>463</v>
      </c>
    </row>
    <row r="470" spans="1:6" x14ac:dyDescent="0.75">
      <c r="A470" t="str">
        <f>SUBSTITUTE(SUBSTITUTE(SUBSTITUTE(SUBSTITUTE(raw!A470, "oreo", "area"), "areo", "area"), "orea", "area"),"centrol", "central")</f>
        <v>ENID, OKLA.</v>
      </c>
      <c r="B470" t="str">
        <f>IF(raw!B470="","",VALUE(SUBSTITUTE(SUBSTITUTE(SUBSTITUTE(raw!B470," ",""),"I","1"),"-",0)))</f>
        <v/>
      </c>
      <c r="C470" t="str">
        <f>IF(raw!C470="","",VALUE(SUBSTITUTE(SUBSTITUTE(SUBSTITUTE(raw!C470," ",""),"I","1"),"-",0)))</f>
        <v/>
      </c>
      <c r="D470" t="str">
        <f>IF(raw!D470="","",VALUE(SUBSTITUTE(SUBSTITUTE(SUBSTITUTE(raw!D470," ",""),"I","1"),"-",0)))</f>
        <v/>
      </c>
      <c r="E470" t="str">
        <f>IF(raw!E470="","",VALUE(SUBSTITUTE(SUBSTITUTE(SUBSTITUTE(raw!E470," ",""),"I","1"),"-",0)))</f>
        <v/>
      </c>
      <c r="F470" t="str">
        <f>IF(raw!F470="","",VALUE(SUBSTITUTE(SUBSTITUTE(SUBSTITUTE(raw!F470," ",""),"I","1"),"-",0)))</f>
        <v/>
      </c>
    </row>
    <row r="471" spans="1:6" x14ac:dyDescent="0.75">
      <c r="A471" t="str">
        <f>SUBSTITUTE(SUBSTITUTE(SUBSTITUTE(SUBSTITUTE(raw!A471, "oreo", "area"), "areo", "area"), "orea", "area"),"centrol", "central")</f>
        <v>The area</v>
      </c>
      <c r="B471">
        <f>IF(raw!B471="","",VALUE(SUBSTITUTE(SUBSTITUTE(SUBSTITUTE(raw!B471," ",""),"I","1"),"-",0)))</f>
        <v>50601</v>
      </c>
      <c r="C471">
        <f>IF(raw!C471="","",VALUE(SUBSTITUTE(SUBSTITUTE(SUBSTITUTE(raw!C471," ",""),"I","1"),"-",0)))</f>
        <v>35</v>
      </c>
      <c r="D471">
        <f>IF(raw!D471="","",VALUE(SUBSTITUTE(SUBSTITUTE(SUBSTITUTE(raw!D471," ",""),"I","1"),"-",0)))</f>
        <v>90</v>
      </c>
      <c r="E471">
        <f>IF(raw!E471="","",VALUE(SUBSTITUTE(SUBSTITUTE(SUBSTITUTE(raw!E471," ",""),"I","1"),"-",0)))</f>
        <v>1446</v>
      </c>
      <c r="F471">
        <f>IF(raw!F471="","",VALUE(SUBSTITUTE(SUBSTITUTE(SUBSTITUTE(raw!F471," ",""),"I","1"),"-",0)))</f>
        <v>562</v>
      </c>
    </row>
    <row r="472" spans="1:6" x14ac:dyDescent="0.75">
      <c r="A472" t="str">
        <f>SUBSTITUTE(SUBSTITUTE(SUBSTITUTE(SUBSTITUTE(raw!A472, "oreo", "area"), "areo", "area"), "orea", "area"),"centrol", "central")</f>
        <v>Enid city (pt.)</v>
      </c>
      <c r="B472">
        <f>IF(raw!B472="","",VALUE(SUBSTITUTE(SUBSTITUTE(SUBSTITUTE(raw!B472," ",""),"I","1"),"-",0)))</f>
        <v>49609</v>
      </c>
      <c r="C472">
        <f>IF(raw!C472="","",VALUE(SUBSTITUTE(SUBSTITUTE(SUBSTITUTE(raw!C472," ",""),"I","1"),"-",0)))</f>
        <v>32</v>
      </c>
      <c r="D472">
        <f>IF(raw!D472="","",VALUE(SUBSTITUTE(SUBSTITUTE(SUBSTITUTE(raw!D472," ",""),"I","1"),"-",0)))</f>
        <v>84</v>
      </c>
      <c r="E472">
        <f>IF(raw!E472="","",VALUE(SUBSTITUTE(SUBSTITUTE(SUBSTITUTE(raw!E472," ",""),"I","1"),"-",0)))</f>
        <v>1550</v>
      </c>
      <c r="F472">
        <f>IF(raw!F472="","",VALUE(SUBSTITUTE(SUBSTITUTE(SUBSTITUTE(raw!F472," ",""),"I","1"),"-",0)))</f>
        <v>591</v>
      </c>
    </row>
    <row r="473" spans="1:6" x14ac:dyDescent="0.75">
      <c r="A473" t="str">
        <f>SUBSTITUTE(SUBSTITUTE(SUBSTITUTE(SUBSTITUTE(raw!A473, "oreo", "area"), "areo", "area"), "orea", "area"),"centrol", "central")</f>
        <v>Outside central city</v>
      </c>
      <c r="B473">
        <f>IF(raw!B473="","",VALUE(SUBSTITUTE(SUBSTITUTE(SUBSTITUTE(raw!B473," ",""),"I","1"),"-",0)))</f>
        <v>992</v>
      </c>
      <c r="C473">
        <f>IF(raw!C473="","",VALUE(SUBSTITUTE(SUBSTITUTE(SUBSTITUTE(raw!C473," ",""),"I","1"),"-",0)))</f>
        <v>2</v>
      </c>
      <c r="D473">
        <f>IF(raw!D473="","",VALUE(SUBSTITUTE(SUBSTITUTE(SUBSTITUTE(raw!D473," ",""),"I","1"),"-",0)))</f>
        <v>5</v>
      </c>
      <c r="E473">
        <f>IF(raw!E473="","",VALUE(SUBSTITUTE(SUBSTITUTE(SUBSTITUTE(raw!E473," ",""),"I","1"),"-",0)))</f>
        <v>496</v>
      </c>
      <c r="F473">
        <f>IF(raw!F473="","",VALUE(SUBSTITUTE(SUBSTITUTE(SUBSTITUTE(raw!F473," ",""),"I","1"),"-",0)))</f>
        <v>198</v>
      </c>
    </row>
    <row r="474" spans="1:6" x14ac:dyDescent="0.75">
      <c r="A474" t="str">
        <f>SUBSTITUTE(SUBSTITUTE(SUBSTITUTE(SUBSTITUTE(raw!A474, "oreo", "area"), "areo", "area"), "orea", "area"),"centrol", "central")</f>
        <v>ERIE, PA.</v>
      </c>
      <c r="B474" t="str">
        <f>IF(raw!B474="","",VALUE(SUBSTITUTE(SUBSTITUTE(SUBSTITUTE(raw!B474," ",""),"I","1"),"-",0)))</f>
        <v/>
      </c>
      <c r="C474" t="str">
        <f>IF(raw!C474="","",VALUE(SUBSTITUTE(SUBSTITUTE(SUBSTITUTE(raw!C474," ",""),"I","1"),"-",0)))</f>
        <v/>
      </c>
      <c r="D474" t="str">
        <f>IF(raw!D474="","",VALUE(SUBSTITUTE(SUBSTITUTE(SUBSTITUTE(raw!D474," ",""),"I","1"),"-",0)))</f>
        <v/>
      </c>
      <c r="E474" t="str">
        <f>IF(raw!E474="","",VALUE(SUBSTITUTE(SUBSTITUTE(SUBSTITUTE(raw!E474," ",""),"I","1"),"-",0)))</f>
        <v/>
      </c>
      <c r="F474" t="str">
        <f>IF(raw!F474="","",VALUE(SUBSTITUTE(SUBSTITUTE(SUBSTITUTE(raw!F474," ",""),"I","1"),"-",0)))</f>
        <v/>
      </c>
    </row>
    <row r="475" spans="1:6" x14ac:dyDescent="0.75">
      <c r="A475" t="str">
        <f>SUBSTITUTE(SUBSTITUTE(SUBSTITUTE(SUBSTITUTE(raw!A475, "oreo", "area"), "areo", "area"), "orea", "area"),"centrol", "central")</f>
        <v>The grea</v>
      </c>
      <c r="B475">
        <f>IF(raw!B475="","",VALUE(SUBSTITUTE(SUBSTITUTE(SUBSTITUTE(raw!B475," ",""),"I","1"),"-",0)))</f>
        <v>178338</v>
      </c>
      <c r="C475">
        <f>IF(raw!C475="","",VALUE(SUBSTITUTE(SUBSTITUTE(SUBSTITUTE(raw!C475," ",""),"I","1"),"-",0)))</f>
        <v>50</v>
      </c>
      <c r="D475">
        <f>IF(raw!D475="","",VALUE(SUBSTITUTE(SUBSTITUTE(SUBSTITUTE(raw!D475," ",""),"I","1"),"-",0)))</f>
        <v>130</v>
      </c>
      <c r="E475">
        <f>IF(raw!E475="","",VALUE(SUBSTITUTE(SUBSTITUTE(SUBSTITUTE(raw!E475," ",""),"I","1"),"-",0)))</f>
        <v>3567</v>
      </c>
      <c r="F475">
        <f>IF(raw!F475="","",VALUE(SUBSTITUTE(SUBSTITUTE(SUBSTITUTE(raw!F475," ",""),"I","1"),"-",0)))</f>
        <v>1372</v>
      </c>
    </row>
    <row r="476" spans="1:6" x14ac:dyDescent="0.75">
      <c r="A476" t="str">
        <f>SUBSTITUTE(SUBSTITUTE(SUBSTITUTE(SUBSTITUTE(raw!A476, "oreo", "area"), "areo", "area"), "orea", "area"),"centrol", "central")</f>
        <v>Erie city</v>
      </c>
      <c r="B476">
        <f>IF(raw!B476="","",VALUE(SUBSTITUTE(SUBSTITUTE(SUBSTITUTE(raw!B476," ",""),"I","1"),"-",0)))</f>
        <v>119123</v>
      </c>
      <c r="C476">
        <f>IF(raw!C476="","",VALUE(SUBSTITUTE(SUBSTITUTE(SUBSTITUTE(raw!C476," ",""),"I","1"),"-",0)))</f>
        <v>22</v>
      </c>
      <c r="D476">
        <f>IF(raw!D476="","",VALUE(SUBSTITUTE(SUBSTITUTE(SUBSTITUTE(raw!D476," ",""),"I","1"),"-",0)))</f>
        <v>56</v>
      </c>
      <c r="E476">
        <f>IF(raw!E476="","",VALUE(SUBSTITUTE(SUBSTITUTE(SUBSTITUTE(raw!E476," ",""),"I","1"),"-",0)))</f>
        <v>5415</v>
      </c>
      <c r="F476">
        <f>IF(raw!F476="","",VALUE(SUBSTITUTE(SUBSTITUTE(SUBSTITUTE(raw!F476," ",""),"I","1"),"-",0)))</f>
        <v>2127</v>
      </c>
    </row>
    <row r="477" spans="1:6" x14ac:dyDescent="0.75">
      <c r="A477" t="str">
        <f>SUBSTITUTE(SUBSTITUTE(SUBSTITUTE(SUBSTITUTE(raw!A477, "oreo", "area"), "areo", "area"), "orea", "area"),"centrol", "central")</f>
        <v>Outside central city.</v>
      </c>
      <c r="B477">
        <f>IF(raw!B477="","",VALUE(SUBSTITUTE(SUBSTITUTE(SUBSTITUTE(raw!B477," ",""),"I","1"),"-",0)))</f>
        <v>59215</v>
      </c>
      <c r="C477">
        <f>IF(raw!C477="","",VALUE(SUBSTITUTE(SUBSTITUTE(SUBSTITUTE(raw!C477," ",""),"I","1"),"-",0)))</f>
        <v>29</v>
      </c>
      <c r="D477">
        <f>IF(raw!D477="","",VALUE(SUBSTITUTE(SUBSTITUTE(SUBSTITUTE(raw!D477," ",""),"I","1"),"-",0)))</f>
        <v>74</v>
      </c>
      <c r="E477">
        <f>IF(raw!E477="","",VALUE(SUBSTITUTE(SUBSTITUTE(SUBSTITUTE(raw!E477," ",""),"I","1"),"-",0)))</f>
        <v>2042</v>
      </c>
      <c r="F477">
        <f>IF(raw!F477="","",VALUE(SUBSTITUTE(SUBSTITUTE(SUBSTITUTE(raw!F477," ",""),"I","1"),"-",0)))</f>
        <v>800</v>
      </c>
    </row>
    <row r="478" spans="1:6" x14ac:dyDescent="0.75">
      <c r="A478" t="str">
        <f>SUBSTITUTE(SUBSTITUTE(SUBSTITUTE(SUBSTITUTE(raw!A478, "oreo", "area"), "areo", "area"), "orea", "area"),"centrol", "central")</f>
        <v>EUGENE, OREG.</v>
      </c>
      <c r="B478" t="str">
        <f>IF(raw!B478="","",VALUE(SUBSTITUTE(SUBSTITUTE(SUBSTITUTE(raw!B478," ",""),"I","1"),"-",0)))</f>
        <v/>
      </c>
      <c r="C478" t="str">
        <f>IF(raw!C478="","",VALUE(SUBSTITUTE(SUBSTITUTE(SUBSTITUTE(raw!C478," ",""),"I","1"),"-",0)))</f>
        <v/>
      </c>
      <c r="D478" t="str">
        <f>IF(raw!D478="","",VALUE(SUBSTITUTE(SUBSTITUTE(SUBSTITUTE(raw!D478," ",""),"I","1"),"-",0)))</f>
        <v/>
      </c>
      <c r="E478" t="str">
        <f>IF(raw!E478="","",VALUE(SUBSTITUTE(SUBSTITUTE(SUBSTITUTE(raw!E478," ",""),"I","1"),"-",0)))</f>
        <v/>
      </c>
      <c r="F478" t="str">
        <f>IF(raw!F478="","",VALUE(SUBSTITUTE(SUBSTITUTE(SUBSTITUTE(raw!F478," ",""),"I","1"),"-",0)))</f>
        <v/>
      </c>
    </row>
    <row r="479" spans="1:6" x14ac:dyDescent="0.75">
      <c r="A479" t="str">
        <f>SUBSTITUTE(SUBSTITUTE(SUBSTITUTE(SUBSTITUTE(raw!A479, "oreo", "area"), "areo", "area"), "orea", "area"),"centrol", "central")</f>
        <v>The area</v>
      </c>
      <c r="B479">
        <f>IF(raw!B479="","",VALUE(SUBSTITUTE(SUBSTITUTE(SUBSTITUTE(raw!B479," ",""),"I","1"),"-",0)))</f>
        <v>182495</v>
      </c>
      <c r="C479">
        <f>IF(raw!C479="","",VALUE(SUBSTITUTE(SUBSTITUTE(SUBSTITUTE(raw!C479," ",""),"I","1"),"-",0)))</f>
        <v>62</v>
      </c>
      <c r="D479">
        <f>IF(raw!D479="","",VALUE(SUBSTITUTE(SUBSTITUTE(SUBSTITUTE(raw!D479," ",""),"I","1"),"-",0)))</f>
        <v>161</v>
      </c>
      <c r="E479">
        <f>IF(raw!E479="","",VALUE(SUBSTITUTE(SUBSTITUTE(SUBSTITUTE(raw!E479," ",""),"I","1"),"-",0)))</f>
        <v>2943</v>
      </c>
      <c r="F479">
        <f>IF(raw!F479="","",VALUE(SUBSTITUTE(SUBSTITUTE(SUBSTITUTE(raw!F479," ",""),"I","1"),"-",0)))</f>
        <v>1134</v>
      </c>
    </row>
    <row r="480" spans="1:6" x14ac:dyDescent="0.75">
      <c r="A480" t="str">
        <f>SUBSTITUTE(SUBSTITUTE(SUBSTITUTE(SUBSTITUTE(raw!A480, "oreo", "area"), "areo", "area"), "orea", "area"),"centrol", "central")</f>
        <v>Eugene city</v>
      </c>
      <c r="B480">
        <f>IF(raw!B480="","",VALUE(SUBSTITUTE(SUBSTITUTE(SUBSTITUTE(raw!B480," ",""),"I","1"),"-",0)))</f>
        <v>105624</v>
      </c>
      <c r="C480">
        <f>IF(raw!C480="","",VALUE(SUBSTITUTE(SUBSTITUTE(SUBSTITUTE(raw!C480," ",""),"I","1"),"-",0)))</f>
        <v>33</v>
      </c>
      <c r="D480">
        <f>IF(raw!D480="","",VALUE(SUBSTITUTE(SUBSTITUTE(SUBSTITUTE(raw!D480," ",""),"I","1"),"-",0)))</f>
        <v>84</v>
      </c>
      <c r="E480">
        <f>IF(raw!E480="","",VALUE(SUBSTITUTE(SUBSTITUTE(SUBSTITUTE(raw!E480," ",""),"I","1"),"-",0)))</f>
        <v>3201</v>
      </c>
      <c r="F480">
        <f>IF(raw!F480="","",VALUE(SUBSTITUTE(SUBSTITUTE(SUBSTITUTE(raw!F480," ",""),"I","1"),"-",0)))</f>
        <v>257</v>
      </c>
    </row>
    <row r="481" spans="1:6" x14ac:dyDescent="0.75">
      <c r="A481" t="str">
        <f>SUBSTITUTE(SUBSTITUTE(SUBSTITUTE(SUBSTITUTE(raw!A481, "oreo", "area"), "areo", "area"), "orea", "area"),"centrol", "central")</f>
        <v>Outside central cty.</v>
      </c>
      <c r="B481">
        <f>IF(raw!B481="","",VALUE(SUBSTITUTE(SUBSTITUTE(SUBSTITUTE(raw!B481," ",""),"I","1"),"-",0)))</f>
        <v>76871</v>
      </c>
      <c r="C481">
        <f>IF(raw!C481="","",VALUE(SUBSTITUTE(SUBSTITUTE(SUBSTITUTE(raw!C481," ",""),"I","1"),"-",0)))</f>
        <v>30</v>
      </c>
      <c r="D481">
        <f>IF(raw!D481="","",VALUE(SUBSTITUTE(SUBSTITUTE(SUBSTITUTE(raw!D481," ",""),"I","1"),"-",0)))</f>
        <v>77</v>
      </c>
      <c r="E481">
        <f>IF(raw!E481="","",VALUE(SUBSTITUTE(SUBSTITUTE(SUBSTITUTE(raw!E481," ",""),"I","1"),"-",0)))</f>
        <v>2562</v>
      </c>
      <c r="F481">
        <f>IF(raw!F481="","",VALUE(SUBSTITUTE(SUBSTITUTE(SUBSTITUTE(raw!F481," ",""),"I","1"),"-",0)))</f>
        <v>998</v>
      </c>
    </row>
    <row r="482" spans="1:6" x14ac:dyDescent="0.75">
      <c r="A482" t="str">
        <f>SUBSTITUTE(SUBSTITUTE(SUBSTITUTE(SUBSTITUTE(raw!A482, "oreo", "area"), "areo", "area"), "orea", "area"),"centrol", "central")</f>
        <v>EVANSVILLE, IND.-KY.</v>
      </c>
      <c r="B482" t="str">
        <f>IF(raw!B482="","",VALUE(SUBSTITUTE(SUBSTITUTE(SUBSTITUTE(raw!B482," ",""),"I","1"),"-",0)))</f>
        <v/>
      </c>
      <c r="C482" t="str">
        <f>IF(raw!C482="","",VALUE(SUBSTITUTE(SUBSTITUTE(SUBSTITUTE(raw!C482," ",""),"I","1"),"-",0)))</f>
        <v/>
      </c>
      <c r="D482" t="str">
        <f>IF(raw!D482="","",VALUE(SUBSTITUTE(SUBSTITUTE(SUBSTITUTE(raw!D482," ",""),"I","1"),"-",0)))</f>
        <v/>
      </c>
      <c r="E482" t="str">
        <f>IF(raw!E482="","",VALUE(SUBSTITUTE(SUBSTITUTE(SUBSTITUTE(raw!E482," ",""),"I","1"),"-",0)))</f>
        <v/>
      </c>
      <c r="F482" t="str">
        <f>IF(raw!F482="","",VALUE(SUBSTITUTE(SUBSTITUTE(SUBSTITUTE(raw!F482," ",""),"I","1"),"-",0)))</f>
        <v/>
      </c>
    </row>
    <row r="483" spans="1:6" x14ac:dyDescent="0.75">
      <c r="A483" t="str">
        <f>SUBSTITUTE(SUBSTITUTE(SUBSTITUTE(SUBSTITUTE(raw!A483, "oreo", "area"), "areo", "area"), "orea", "area"),"centrol", "central")</f>
        <v>The area</v>
      </c>
      <c r="B483">
        <f>IF(raw!B483="","",VALUE(SUBSTITUTE(SUBSTITUTE(SUBSTITUTE(raw!B483," ",""),"I","1"),"-",0)))</f>
        <v>180089</v>
      </c>
      <c r="C483">
        <f>IF(raw!C483="","",VALUE(SUBSTITUTE(SUBSTITUTE(SUBSTITUTE(raw!C483," ",""),"I","1"),"-",0)))</f>
        <v>68</v>
      </c>
      <c r="D483">
        <f>IF(raw!D483="","",VALUE(SUBSTITUTE(SUBSTITUTE(SUBSTITUTE(raw!D483," ",""),"I","1"),"-",0)))</f>
        <v>177</v>
      </c>
      <c r="E483">
        <f>IF(raw!E483="","",VALUE(SUBSTITUTE(SUBSTITUTE(SUBSTITUTE(raw!E483," ",""),"I","1"),"-",0)))</f>
        <v>2648</v>
      </c>
      <c r="F483">
        <f>IF(raw!F483="","",VALUE(SUBSTITUTE(SUBSTITUTE(SUBSTITUTE(raw!F483," ",""),"I","1"),"-",0)))</f>
        <v>1017</v>
      </c>
    </row>
    <row r="484" spans="1:6" x14ac:dyDescent="0.75">
      <c r="A484" t="str">
        <f>SUBSTITUTE(SUBSTITUTE(SUBSTITUTE(SUBSTITUTE(raw!A484, "oreo", "area"), "areo", "area"), "orea", "area"),"centrol", "central")</f>
        <v>Evansville city</v>
      </c>
      <c r="B484">
        <f>IF(raw!B484="","",VALUE(SUBSTITUTE(SUBSTITUTE(SUBSTITUTE(raw!B484," ",""),"I","1"),"-",0)))</f>
        <v>130496</v>
      </c>
      <c r="C484">
        <f>IF(raw!C484="","",VALUE(SUBSTITUTE(SUBSTITUTE(SUBSTITUTE(raw!C484," ",""),"I","1"),"-",0)))</f>
        <v>37</v>
      </c>
      <c r="D484">
        <f>IF(raw!D484="","",VALUE(SUBSTITUTE(SUBSTITUTE(SUBSTITUTE(raw!D484," ",""),"I","1"),"-",0)))</f>
        <v>97</v>
      </c>
      <c r="E484">
        <f>IF(raw!E484="","",VALUE(SUBSTITUTE(SUBSTITUTE(SUBSTITUTE(raw!E484," ",""),"I","1"),"-",0)))</f>
        <v>3527</v>
      </c>
      <c r="F484">
        <f>IF(raw!F484="","",VALUE(SUBSTITUTE(SUBSTITUTE(SUBSTITUTE(raw!F484," ",""),"I","1"),"-",0)))</f>
        <v>1345</v>
      </c>
    </row>
    <row r="485" spans="1:6" x14ac:dyDescent="0.75">
      <c r="A485" t="str">
        <f>SUBSTITUTE(SUBSTITUTE(SUBSTITUTE(SUBSTITUTE(raw!A485, "oreo", "area"), "areo", "area"), "orea", "area"),"centrol", "central")</f>
        <v>Outside central city</v>
      </c>
      <c r="B485">
        <f>IF(raw!B485="","",VALUE(SUBSTITUTE(SUBSTITUTE(SUBSTITUTE(raw!B485," ",""),"I","1"),"-",0)))</f>
        <v>49593</v>
      </c>
      <c r="C485">
        <f>IF(raw!C485="","",VALUE(SUBSTITUTE(SUBSTITUTE(SUBSTITUTE(raw!C485," ",""),"I","1"),"-",0)))</f>
        <v>31</v>
      </c>
      <c r="D485">
        <f>IF(raw!D485="","",VALUE(SUBSTITUTE(SUBSTITUTE(SUBSTITUTE(raw!D485," ",""),"I","1"),"-",0)))</f>
        <v>81</v>
      </c>
      <c r="E485">
        <f>IF(raw!E485="","",VALUE(SUBSTITUTE(SUBSTITUTE(SUBSTITUTE(raw!E485," ",""),"I","1"),"-",0)))</f>
        <v>1600</v>
      </c>
      <c r="F485">
        <f>IF(raw!F485="","",VALUE(SUBSTITUTE(SUBSTITUTE(SUBSTITUTE(raw!F485," ",""),"I","1"),"-",0)))</f>
        <v>612</v>
      </c>
    </row>
    <row r="486" spans="1:6" x14ac:dyDescent="0.75">
      <c r="A486" t="str">
        <f>SUBSTITUTE(SUBSTITUTE(SUBSTITUTE(SUBSTITUTE(raw!A486, "oreo", "area"), "areo", "area"), "orea", "area"),"centrol", "central")</f>
        <v>That port of the area in Indiana</v>
      </c>
      <c r="B486">
        <f>IF(raw!B486="","",VALUE(SUBSTITUTE(SUBSTITUTE(SUBSTITUTE(raw!B486," ",""),"I","1"),"-",0)))</f>
        <v>155078</v>
      </c>
      <c r="C486">
        <f>IF(raw!C486="","",VALUE(SUBSTITUTE(SUBSTITUTE(SUBSTITUTE(raw!C486," ",""),"I","1"),"-",0)))</f>
        <v>55</v>
      </c>
      <c r="D486">
        <f>IF(raw!D486="","",VALUE(SUBSTITUTE(SUBSTITUTE(SUBSTITUTE(raw!D486," ",""),"I","1"),"-",0)))</f>
        <v>142</v>
      </c>
      <c r="E486">
        <f>IF(raw!E486="","",VALUE(SUBSTITUTE(SUBSTITUTE(SUBSTITUTE(raw!E486," ",""),"I","1"),"-",0)))</f>
        <v>820</v>
      </c>
      <c r="F486">
        <f>IF(raw!F486="","",VALUE(SUBSTITUTE(SUBSTITUTE(SUBSTITUTE(raw!F486," ",""),"I","1"),"-",0)))</f>
        <v>1092</v>
      </c>
    </row>
    <row r="487" spans="1:6" x14ac:dyDescent="0.75">
      <c r="A487" t="str">
        <f>SUBSTITUTE(SUBSTITUTE(SUBSTITUTE(SUBSTITUTE(raw!A487, "oreo", "area"), "areo", "area"), "orea", "area"),"centrol", "central")</f>
        <v>That part of the area in Kentucky</v>
      </c>
      <c r="B487">
        <f>IF(raw!B487="","",VALUE(SUBSTITUTE(SUBSTITUTE(SUBSTITUTE(raw!B487," ",""),"I","1"),"-",0)))</f>
        <v>25011</v>
      </c>
      <c r="C487">
        <f>IF(raw!C487="","",VALUE(SUBSTITUTE(SUBSTITUTE(SUBSTITUTE(raw!C487," ",""),"I","1"),"-",0)))</f>
        <v>14</v>
      </c>
      <c r="D487">
        <f>IF(raw!D487="","",VALUE(SUBSTITUTE(SUBSTITUTE(SUBSTITUTE(raw!D487," ",""),"I","1"),"-",0)))</f>
        <v>36</v>
      </c>
      <c r="E487">
        <f>IF(raw!E487="","",VALUE(SUBSTITUTE(SUBSTITUTE(SUBSTITUTE(raw!E487," ",""),"I","1"),"-",0)))</f>
        <v>1787</v>
      </c>
      <c r="F487">
        <f>IF(raw!F487="","",VALUE(SUBSTITUTE(SUBSTITUTE(SUBSTITUTE(raw!F487," ",""),"I","1"),"-",0)))</f>
        <v>695</v>
      </c>
    </row>
    <row r="488" spans="1:6" x14ac:dyDescent="0.75">
      <c r="A488" t="str">
        <f>SUBSTITUTE(SUBSTITUTE(SUBSTITUTE(SUBSTITUTE(raw!A488, "oreo", "area"), "areo", "area"), "orea", "area"),"centrol", "central")</f>
        <v>FAIRFIELD, CALIF.</v>
      </c>
      <c r="B488" t="str">
        <f>IF(raw!B488="","",VALUE(SUBSTITUTE(SUBSTITUTE(SUBSTITUTE(raw!B488," ",""),"I","1"),"-",0)))</f>
        <v/>
      </c>
      <c r="C488" t="str">
        <f>IF(raw!C488="","",VALUE(SUBSTITUTE(SUBSTITUTE(SUBSTITUTE(raw!C488," ",""),"I","1"),"-",0)))</f>
        <v/>
      </c>
      <c r="D488" t="str">
        <f>IF(raw!D488="","",VALUE(SUBSTITUTE(SUBSTITUTE(SUBSTITUTE(raw!D488," ",""),"I","1"),"-",0)))</f>
        <v/>
      </c>
      <c r="E488" t="str">
        <f>IF(raw!E488="","",VALUE(SUBSTITUTE(SUBSTITUTE(SUBSTITUTE(raw!E488," ",""),"I","1"),"-",0)))</f>
        <v/>
      </c>
      <c r="F488" t="str">
        <f>IF(raw!F488="","",VALUE(SUBSTITUTE(SUBSTITUTE(SUBSTITUTE(raw!F488," ",""),"I","1"),"-",0)))</f>
        <v/>
      </c>
    </row>
    <row r="489" spans="1:6" x14ac:dyDescent="0.75">
      <c r="A489" t="str">
        <f>SUBSTITUTE(SUBSTITUTE(SUBSTITUTE(SUBSTITUTE(raw!A489, "oreo", "area"), "areo", "area"), "orea", "area"),"centrol", "central")</f>
        <v>The area</v>
      </c>
      <c r="B489">
        <f>IF(raw!B489="","",VALUE(SUBSTITUTE(SUBSTITUTE(SUBSTITUTE(raw!B489," ",""),"I","1"),"-",0)))</f>
        <v>69255</v>
      </c>
      <c r="C489">
        <f>IF(raw!C489="","",VALUE(SUBSTITUTE(SUBSTITUTE(SUBSTITUTE(raw!C489," ",""),"I","1"),"-",0)))</f>
        <v>32</v>
      </c>
      <c r="D489">
        <f>IF(raw!D489="","",VALUE(SUBSTITUTE(SUBSTITUTE(SUBSTITUTE(raw!D489," ",""),"I","1"),"-",0)))</f>
        <v>82</v>
      </c>
      <c r="E489">
        <f>IF(raw!E489="","",VALUE(SUBSTITUTE(SUBSTITUTE(SUBSTITUTE(raw!E489," ",""),"I","1"),"-",0)))</f>
        <v>2164</v>
      </c>
      <c r="F489">
        <f>IF(raw!F489="","",VALUE(SUBSTITUTE(SUBSTITUTE(SUBSTITUTE(raw!F489," ",""),"I","1"),"-",0)))</f>
        <v>845</v>
      </c>
    </row>
    <row r="490" spans="1:6" x14ac:dyDescent="0.75">
      <c r="A490" t="str">
        <f>SUBSTITUTE(SUBSTITUTE(SUBSTITUTE(SUBSTITUTE(raw!A490, "oreo", "area"), "areo", "area"), "orea", "area"),"centrol", "central")</f>
        <v>Foirfield city</v>
      </c>
      <c r="B490">
        <f>IF(raw!B490="","",VALUE(SUBSTITUTE(SUBSTITUTE(SUBSTITUTE(raw!B490," ",""),"I","1"),"-",0)))</f>
        <v>58099</v>
      </c>
      <c r="C490">
        <f>IF(raw!C490="","",VALUE(SUBSTITUTE(SUBSTITUTE(SUBSTITUTE(raw!C490," ",""),"I","1"),"-",0)))</f>
        <v>27</v>
      </c>
      <c r="D490">
        <f>IF(raw!D490="","",VALUE(SUBSTITUTE(SUBSTITUTE(SUBSTITUTE(raw!D490," ",""),"I","1"),"-",0)))</f>
        <v>70</v>
      </c>
      <c r="E490">
        <f>IF(raw!E490="","",VALUE(SUBSTITUTE(SUBSTITUTE(SUBSTITUTE(raw!E490," ",""),"I","1"),"-",0)))</f>
        <v>2152</v>
      </c>
      <c r="F490">
        <f>IF(raw!F490="","",VALUE(SUBSTITUTE(SUBSTITUTE(SUBSTITUTE(raw!F490," ",""),"I","1"),"-",0)))</f>
        <v>830</v>
      </c>
    </row>
    <row r="491" spans="1:6" x14ac:dyDescent="0.75">
      <c r="A491" t="str">
        <f>SUBSTITUTE(SUBSTITUTE(SUBSTITUTE(SUBSTITUTE(raw!A491, "oreo", "area"), "areo", "area"), "orea", "area"),"centrol", "central")</f>
        <v>Outside central city</v>
      </c>
      <c r="B491">
        <f>IF(raw!B491="","",VALUE(SUBSTITUTE(SUBSTITUTE(SUBSTITUTE(raw!B491," ",""),"I","1"),"-",0)))</f>
        <v>11156</v>
      </c>
      <c r="C491">
        <f>IF(raw!C491="","",VALUE(SUBSTITUTE(SUBSTITUTE(SUBSTITUTE(raw!C491," ",""),"I","1"),"-",0)))</f>
        <v>5</v>
      </c>
      <c r="D491">
        <f>IF(raw!D491="","",VALUE(SUBSTITUTE(SUBSTITUTE(SUBSTITUTE(raw!D491," ",""),"I","1"),"-",0)))</f>
        <v>12</v>
      </c>
      <c r="E491">
        <f>IF(raw!E491="","",VALUE(SUBSTITUTE(SUBSTITUTE(SUBSTITUTE(raw!E491," ",""),"I","1"),"-",0)))</f>
        <v>2231</v>
      </c>
      <c r="F491">
        <f>IF(raw!F491="","",VALUE(SUBSTITUTE(SUBSTITUTE(SUBSTITUTE(raw!F491," ",""),"I","1"),"-",0)))</f>
        <v>930</v>
      </c>
    </row>
    <row r="492" spans="1:6" x14ac:dyDescent="0.75">
      <c r="A492" t="str">
        <f>SUBSTITUTE(SUBSTITUTE(SUBSTITUTE(SUBSTITUTE(raw!A492, "oreo", "area"), "areo", "area"), "orea", "area"),"centrol", "central")</f>
        <v>FALL RIVER, MASS.-R.I.</v>
      </c>
      <c r="B492" t="str">
        <f>IF(raw!B492="","",VALUE(SUBSTITUTE(SUBSTITUTE(SUBSTITUTE(raw!B492," ",""),"I","1"),"-",0)))</f>
        <v/>
      </c>
      <c r="C492" t="str">
        <f>IF(raw!C492="","",VALUE(SUBSTITUTE(SUBSTITUTE(SUBSTITUTE(raw!C492," ",""),"I","1"),"-",0)))</f>
        <v/>
      </c>
      <c r="D492" t="str">
        <f>IF(raw!D492="","",VALUE(SUBSTITUTE(SUBSTITUTE(SUBSTITUTE(raw!D492," ",""),"I","1"),"-",0)))</f>
        <v/>
      </c>
      <c r="E492" t="str">
        <f>IF(raw!E492="","",VALUE(SUBSTITUTE(SUBSTITUTE(SUBSTITUTE(raw!E492," ",""),"I","1"),"-",0)))</f>
        <v/>
      </c>
      <c r="F492" t="str">
        <f>IF(raw!F492="","",VALUE(SUBSTITUTE(SUBSTITUTE(SUBSTITUTE(raw!F492," ",""),"I","1"),"-",0)))</f>
        <v/>
      </c>
    </row>
    <row r="493" spans="1:6" x14ac:dyDescent="0.75">
      <c r="A493" t="str">
        <f>SUBSTITUTE(SUBSTITUTE(SUBSTITUTE(SUBSTITUTE(raw!A493, "oreo", "area"), "areo", "area"), "orea", "area"),"centrol", "central")</f>
        <v>The area</v>
      </c>
      <c r="B493">
        <f>IF(raw!B493="","",VALUE(SUBSTITUTE(SUBSTITUTE(SUBSTITUTE(raw!B493," ",""),"I","1"),"-",0)))</f>
        <v>141510</v>
      </c>
      <c r="C493">
        <f>IF(raw!C493="","",VALUE(SUBSTITUTE(SUBSTITUTE(SUBSTITUTE(raw!C493," ",""),"I","1"),"-",0)))</f>
        <v>44</v>
      </c>
      <c r="D493">
        <f>IF(raw!D493="","",VALUE(SUBSTITUTE(SUBSTITUTE(SUBSTITUTE(raw!D493," ",""),"I","1"),"-",0)))</f>
        <v>114</v>
      </c>
      <c r="E493">
        <f>IF(raw!E493="","",VALUE(SUBSTITUTE(SUBSTITUTE(SUBSTITUTE(raw!E493," ",""),"I","1"),"-",0)))</f>
        <v>3216</v>
      </c>
      <c r="F493">
        <f>IF(raw!F493="","",VALUE(SUBSTITUTE(SUBSTITUTE(SUBSTITUTE(raw!F493," ",""),"I","1"),"-",0)))</f>
        <v>241</v>
      </c>
    </row>
    <row r="494" spans="1:6" x14ac:dyDescent="0.75">
      <c r="A494" t="str">
        <f>SUBSTITUTE(SUBSTITUTE(SUBSTITUTE(SUBSTITUTE(raw!A494, "oreo", "area"), "areo", "area"), "orea", "area"),"centrol", "central")</f>
        <v>Fall River city (pt.)</v>
      </c>
      <c r="B494">
        <f>IF(raw!B494="","",VALUE(SUBSTITUTE(SUBSTITUTE(SUBSTITUTE(raw!B494," ",""),"I","1"),"-",0)))</f>
        <v>92374</v>
      </c>
      <c r="C494">
        <f>IF(raw!C494="","",VALUE(SUBSTITUTE(SUBSTITUTE(SUBSTITUTE(raw!C494," ",""),"I","1"),"-",0)))</f>
        <v>16</v>
      </c>
      <c r="D494">
        <f>IF(raw!D494="","",VALUE(SUBSTITUTE(SUBSTITUTE(SUBSTITUTE(raw!D494," ",""),"I","1"),"-",0)))</f>
        <v>41</v>
      </c>
      <c r="E494">
        <f>IF(raw!E494="","",VALUE(SUBSTITUTE(SUBSTITUTE(SUBSTITUTE(raw!E494," ",""),"I","1"),"-",0)))</f>
        <v>773</v>
      </c>
      <c r="F494">
        <f>IF(raw!F494="","",VALUE(SUBSTITUTE(SUBSTITUTE(SUBSTITUTE(raw!F494," ",""),"I","1"),"-",0)))</f>
        <v>2253</v>
      </c>
    </row>
    <row r="495" spans="1:6" x14ac:dyDescent="0.75">
      <c r="A495" t="str">
        <f>SUBSTITUTE(SUBSTITUTE(SUBSTITUTE(SUBSTITUTE(raw!A495, "oreo", "area"), "areo", "area"), "orea", "area"),"centrol", "central")</f>
        <v>Outside central city</v>
      </c>
      <c r="B495">
        <f>IF(raw!B495="","",VALUE(SUBSTITUTE(SUBSTITUTE(SUBSTITUTE(raw!B495," ",""),"I","1"),"-",0)))</f>
        <v>49136</v>
      </c>
      <c r="C495">
        <f>IF(raw!C495="","",VALUE(SUBSTITUTE(SUBSTITUTE(SUBSTITUTE(raw!C495," ",""),"I","1"),"-",0)))</f>
        <v>28</v>
      </c>
      <c r="D495">
        <f>IF(raw!D495="","",VALUE(SUBSTITUTE(SUBSTITUTE(SUBSTITUTE(raw!D495," ",""),"I","1"),"-",0)))</f>
        <v>74</v>
      </c>
      <c r="E495">
        <f>IF(raw!E495="","",VALUE(SUBSTITUTE(SUBSTITUTE(SUBSTITUTE(raw!E495," ",""),"I","1"),"-",0)))</f>
        <v>755</v>
      </c>
      <c r="F495">
        <f>IF(raw!F495="","",VALUE(SUBSTITUTE(SUBSTITUTE(SUBSTITUTE(raw!F495," ",""),"I","1"),"-",0)))</f>
        <v>664</v>
      </c>
    </row>
    <row r="496" spans="1:6" x14ac:dyDescent="0.75">
      <c r="A496" t="str">
        <f>SUBSTITUTE(SUBSTITUTE(SUBSTITUTE(SUBSTITUTE(raw!A496, "oreo", "area"), "areo", "area"), "orea", "area"),"centrol", "central")</f>
        <v>That part of the area in Massachusetts -</v>
      </c>
      <c r="B496">
        <f>IF(raw!B496="","",VALUE(SUBSTITUTE(SUBSTITUTE(SUBSTITUTE(raw!B496," ",""),"I","1"),"-",0)))</f>
        <v>126013</v>
      </c>
      <c r="C496">
        <f>IF(raw!C496="","",VALUE(SUBSTITUTE(SUBSTITUTE(SUBSTITUTE(raw!C496," ",""),"I","1"),"-",0)))</f>
        <v>35</v>
      </c>
      <c r="D496">
        <f>IF(raw!D496="","",VALUE(SUBSTITUTE(SUBSTITUTE(SUBSTITUTE(raw!D496," ",""),"I","1"),"-",0)))</f>
        <v>90</v>
      </c>
      <c r="E496">
        <f>IF(raw!E496="","",VALUE(SUBSTITUTE(SUBSTITUTE(SUBSTITUTE(raw!E496," ",""),"I","1"),"-",0)))</f>
        <v>3600</v>
      </c>
      <c r="F496">
        <f>IF(raw!F496="","",VALUE(SUBSTITUTE(SUBSTITUTE(SUBSTITUTE(raw!F496," ",""),"I","1"),"-",0)))</f>
        <v>1400</v>
      </c>
    </row>
    <row r="497" spans="1:6" x14ac:dyDescent="0.75">
      <c r="A497" t="str">
        <f>SUBSTITUTE(SUBSTITUTE(SUBSTITUTE(SUBSTITUTE(raw!A497, "oreo", "area"), "areo", "area"), "orea", "area"),"centrol", "central")</f>
        <v>That part of the area in Rhode Island</v>
      </c>
      <c r="B497">
        <f>IF(raw!B497="","",VALUE(SUBSTITUTE(SUBSTITUTE(SUBSTITUTE(raw!B497," ",""),"I","1"),"-",0)))</f>
        <v>15497</v>
      </c>
      <c r="C497">
        <f>IF(raw!C497="","",VALUE(SUBSTITUTE(SUBSTITUTE(SUBSTITUTE(raw!C497," ",""),"I","1"),"-",0)))</f>
        <v>9</v>
      </c>
      <c r="D497">
        <f>IF(raw!D497="","",VALUE(SUBSTITUTE(SUBSTITUTE(SUBSTITUTE(raw!D497," ",""),"I","1"),"-",0)))</f>
        <v>25</v>
      </c>
      <c r="E497">
        <f>IF(raw!E497="","",VALUE(SUBSTITUTE(SUBSTITUTE(SUBSTITUTE(raw!E497," ",""),"I","1"),"-",0)))</f>
        <v>1722</v>
      </c>
      <c r="F497">
        <f>IF(raw!F497="","",VALUE(SUBSTITUTE(SUBSTITUTE(SUBSTITUTE(raw!F497," ",""),"I","1"),"-",0)))</f>
        <v>620</v>
      </c>
    </row>
    <row r="498" spans="1:6" x14ac:dyDescent="0.75">
      <c r="A498" t="str">
        <f>SUBSTITUTE(SUBSTITUTE(SUBSTITUTE(SUBSTITUTE(raw!A498, "oreo", "area"), "areo", "area"), "orea", "area"),"centrol", "central")</f>
        <v>FARGO-MOORHEAD, N.DAK.-MINN.</v>
      </c>
      <c r="B498" t="str">
        <f>IF(raw!B498="","",VALUE(SUBSTITUTE(SUBSTITUTE(SUBSTITUTE(raw!B498," ",""),"I","1"),"-",0)))</f>
        <v/>
      </c>
      <c r="C498" t="str">
        <f>IF(raw!C498="","",VALUE(SUBSTITUTE(SUBSTITUTE(SUBSTITUTE(raw!C498," ",""),"I","1"),"-",0)))</f>
        <v/>
      </c>
      <c r="D498" t="str">
        <f>IF(raw!D498="","",VALUE(SUBSTITUTE(SUBSTITUTE(SUBSTITUTE(raw!D498," ",""),"I","1"),"-",0)))</f>
        <v/>
      </c>
      <c r="E498" t="str">
        <f>IF(raw!E498="","",VALUE(SUBSTITUTE(SUBSTITUTE(SUBSTITUTE(raw!E498," ",""),"I","1"),"-",0)))</f>
        <v/>
      </c>
      <c r="F498" t="str">
        <f>IF(raw!F498="","",VALUE(SUBSTITUTE(SUBSTITUTE(SUBSTITUTE(raw!F498," ",""),"I","1"),"-",0)))</f>
        <v/>
      </c>
    </row>
    <row r="499" spans="1:6" x14ac:dyDescent="0.75">
      <c r="A499" t="str">
        <f>SUBSTITUTE(SUBSTITUTE(SUBSTITUTE(SUBSTITUTE(raw!A499, "oreo", "area"), "areo", "area"), "orea", "area"),"centrol", "central")</f>
        <v>The area</v>
      </c>
      <c r="B499">
        <f>IF(raw!B499="","",VALUE(SUBSTITUTE(SUBSTITUTE(SUBSTITUTE(raw!B499," ",""),"I","1"),"-",0)))</f>
        <v>104643</v>
      </c>
      <c r="C499">
        <f>IF(raw!C499="","",VALUE(SUBSTITUTE(SUBSTITUTE(SUBSTITUTE(raw!C499," ",""),"I","1"),"-",0)))</f>
        <v>45</v>
      </c>
      <c r="D499">
        <f>IF(raw!D499="","",VALUE(SUBSTITUTE(SUBSTITUTE(SUBSTITUTE(raw!D499," ",""),"I","1"),"-",0)))</f>
        <v>118</v>
      </c>
      <c r="E499">
        <f>IF(raw!E499="","",VALUE(SUBSTITUTE(SUBSTITUTE(SUBSTITUTE(raw!E499," ",""),"I","1"),"-",0)))</f>
        <v>2325</v>
      </c>
      <c r="F499">
        <f>IF(raw!F499="","",VALUE(SUBSTITUTE(SUBSTITUTE(SUBSTITUTE(raw!F499," ",""),"I","1"),"-",0)))</f>
        <v>887</v>
      </c>
    </row>
    <row r="500" spans="1:6" x14ac:dyDescent="0.75">
      <c r="A500" t="str">
        <f>SUBSTITUTE(SUBSTITUTE(SUBSTITUTE(SUBSTITUTE(raw!A500, "oreo", "area"), "areo", "area"), "orea", "area"),"centrol", "central")</f>
        <v>Inside central cities</v>
      </c>
      <c r="B500">
        <f>IF(raw!B500="","",VALUE(SUBSTITUTE(SUBSTITUTE(SUBSTITUTE(raw!B500," ",""),"I","1"),"-",0)))</f>
        <v>91381</v>
      </c>
      <c r="C500">
        <f>IF(raw!C500="","",VALUE(SUBSTITUTE(SUBSTITUTE(SUBSTITUTE(raw!C500," ",""),"I","1"),"-",0)))</f>
        <v>35</v>
      </c>
      <c r="D500">
        <f>IF(raw!D500="","",VALUE(SUBSTITUTE(SUBSTITUTE(SUBSTITUTE(raw!D500," ",""),"I","1"),"-",0)))</f>
        <v>89</v>
      </c>
      <c r="E500">
        <f>IF(raw!E500="","",VALUE(SUBSTITUTE(SUBSTITUTE(SUBSTITUTE(raw!E500," ",""),"I","1"),"-",0)))</f>
        <v>2611</v>
      </c>
      <c r="F500">
        <f>IF(raw!F500="","",VALUE(SUBSTITUTE(SUBSTITUTE(SUBSTITUTE(raw!F500," ",""),"I","1"),"-",0)))</f>
        <v>1027</v>
      </c>
    </row>
    <row r="501" spans="1:6" x14ac:dyDescent="0.75">
      <c r="A501" t="str">
        <f>SUBSTITUTE(SUBSTITUTE(SUBSTITUTE(SUBSTITUTE(raw!A501, "oreo", "area"), "areo", "area"), "orea", "area"),"centrol", "central")</f>
        <v>Farga city.</v>
      </c>
      <c r="B501">
        <f>IF(raw!B501="","",VALUE(SUBSTITUTE(SUBSTITUTE(SUBSTITUTE(raw!B501," ",""),"I","1"),"-",0)))</f>
        <v>61383</v>
      </c>
      <c r="C501">
        <f>IF(raw!C501="","",VALUE(SUBSTITUTE(SUBSTITUTE(SUBSTITUTE(raw!C501," ",""),"I","1"),"-",0)))</f>
        <v>26</v>
      </c>
      <c r="D501">
        <f>IF(raw!D501="","",VALUE(SUBSTITUTE(SUBSTITUTE(SUBSTITUTE(raw!D501," ",""),"I","1"),"-",0)))</f>
        <v>67</v>
      </c>
      <c r="E501">
        <f>IF(raw!E501="","",VALUE(SUBSTITUTE(SUBSTITUTE(SUBSTITUTE(raw!E501," ",""),"I","1"),"-",0)))</f>
        <v>2361</v>
      </c>
      <c r="F501">
        <f>IF(raw!F501="","",VALUE(SUBSTITUTE(SUBSTITUTE(SUBSTITUTE(raw!F501," ",""),"I","1"),"-",0)))</f>
        <v>916</v>
      </c>
    </row>
    <row r="502" spans="1:6" x14ac:dyDescent="0.75">
      <c r="A502" t="str">
        <f>SUBSTITUTE(SUBSTITUTE(SUBSTITUTE(SUBSTITUTE(raw!A502, "oreo", "area"), "areo", "area"), "orea", "area"),"centrol", "central")</f>
        <v>Moorhead city</v>
      </c>
      <c r="B502">
        <f>IF(raw!B502="","",VALUE(SUBSTITUTE(SUBSTITUTE(SUBSTITUTE(raw!B502," ",""),"I","1"),"-",0)))</f>
        <v>29998</v>
      </c>
      <c r="C502">
        <f>IF(raw!C502="","",VALUE(SUBSTITUTE(SUBSTITUTE(SUBSTITUTE(raw!C502," ",""),"I","1"),"-",0)))</f>
        <v>9</v>
      </c>
      <c r="D502">
        <f>IF(raw!D502="","",VALUE(SUBSTITUTE(SUBSTITUTE(SUBSTITUTE(raw!D502," ",""),"I","1"),"-",0)))</f>
        <v>23</v>
      </c>
      <c r="E502">
        <f>IF(raw!E502="","",VALUE(SUBSTITUTE(SUBSTITUTE(SUBSTITUTE(raw!E502," ",""),"I","1"),"-",0)))</f>
        <v>3333</v>
      </c>
      <c r="F502">
        <f>IF(raw!F502="","",VALUE(SUBSTITUTE(SUBSTITUTE(SUBSTITUTE(raw!F502," ",""),"I","1"),"-",0)))</f>
        <v>1304</v>
      </c>
    </row>
    <row r="503" spans="1:6" x14ac:dyDescent="0.75">
      <c r="A503" t="str">
        <f>SUBSTITUTE(SUBSTITUTE(SUBSTITUTE(SUBSTITUTE(raw!A503, "oreo", "area"), "areo", "area"), "orea", "area"),"centrol", "central")</f>
        <v>Outside central cities</v>
      </c>
      <c r="B503">
        <f>IF(raw!B503="","",VALUE(SUBSTITUTE(SUBSTITUTE(SUBSTITUTE(raw!B503," ",""),"I","1"),"-",0)))</f>
        <v>13262</v>
      </c>
      <c r="C503">
        <f>IF(raw!C503="","",VALUE(SUBSTITUTE(SUBSTITUTE(SUBSTITUTE(raw!C503," ",""),"I","1"),"-",0)))</f>
        <v>11</v>
      </c>
      <c r="D503">
        <f>IF(raw!D503="","",VALUE(SUBSTITUTE(SUBSTITUTE(SUBSTITUTE(raw!D503," ",""),"I","1"),"-",0)))</f>
        <v>28</v>
      </c>
      <c r="E503">
        <f>IF(raw!E503="","",VALUE(SUBSTITUTE(SUBSTITUTE(SUBSTITUTE(raw!E503," ",""),"I","1"),"-",0)))</f>
        <v>1206</v>
      </c>
      <c r="F503">
        <f>IF(raw!F503="","",VALUE(SUBSTITUTE(SUBSTITUTE(SUBSTITUTE(raw!F503," ",""),"I","1"),"-",0)))</f>
        <v>474</v>
      </c>
    </row>
    <row r="504" spans="1:6" x14ac:dyDescent="0.75">
      <c r="A504" t="str">
        <f>SUBSTITUTE(SUBSTITUTE(SUBSTITUTE(SUBSTITUTE(raw!A504, "oreo", "area"), "areo", "area"), "orea", "area"),"centrol", "central")</f>
        <v>That part of the creo in Minnesota</v>
      </c>
      <c r="B504">
        <f>IF(raw!B504="","",VALUE(SUBSTITUTE(SUBSTITUTE(SUBSTITUTE(raw!B504," ",""),"I","1"),"-",0)))</f>
        <v>32669</v>
      </c>
      <c r="C504">
        <f>IF(raw!C504="","",VALUE(SUBSTITUTE(SUBSTITUTE(SUBSTITUTE(raw!C504," ",""),"I","1"),"-",0)))</f>
        <v>12</v>
      </c>
      <c r="D504">
        <f>IF(raw!D504="","",VALUE(SUBSTITUTE(SUBSTITUTE(SUBSTITUTE(raw!D504," ",""),"I","1"),"-",0)))</f>
        <v>32</v>
      </c>
      <c r="E504">
        <f>IF(raw!E504="","",VALUE(SUBSTITUTE(SUBSTITUTE(SUBSTITUTE(raw!E504," ",""),"I","1"),"-",0)))</f>
        <v>722</v>
      </c>
      <c r="F504">
        <f>IF(raw!F504="","",VALUE(SUBSTITUTE(SUBSTITUTE(SUBSTITUTE(raw!F504," ",""),"I","1"),"-",0)))</f>
        <v>21</v>
      </c>
    </row>
    <row r="505" spans="1:6" x14ac:dyDescent="0.75">
      <c r="A505" t="str">
        <f>SUBSTITUTE(SUBSTITUTE(SUBSTITUTE(SUBSTITUTE(raw!A505, "oreo", "area"), "areo", "area"), "orea", "area"),"centrol", "central")</f>
        <v>That port of the area in North Dakata</v>
      </c>
      <c r="B505">
        <f>IF(raw!B505="","",VALUE(SUBSTITUTE(SUBSTITUTE(SUBSTITUTE(raw!B505," ",""),"I","1"),"-",0)))</f>
        <v>71974</v>
      </c>
      <c r="C505">
        <f>IF(raw!C505="","",VALUE(SUBSTITUTE(SUBSTITUTE(SUBSTITUTE(raw!C505," ",""),"I","1"),"-",0)))</f>
        <v>33</v>
      </c>
      <c r="D505">
        <f>IF(raw!D505="","",VALUE(SUBSTITUTE(SUBSTITUTE(SUBSTITUTE(raw!D505," ",""),"I","1"),"-",0)))</f>
        <v>86</v>
      </c>
      <c r="E505">
        <f>IF(raw!E505="","",VALUE(SUBSTITUTE(SUBSTITUTE(SUBSTITUTE(raw!E505," ",""),"I","1"),"-",0)))</f>
        <v>2181</v>
      </c>
      <c r="F505">
        <f>IF(raw!F505="","",VALUE(SUBSTITUTE(SUBSTITUTE(SUBSTITUTE(raw!F505," ",""),"I","1"),"-",0)))</f>
        <v>837</v>
      </c>
    </row>
    <row r="506" spans="1:6" x14ac:dyDescent="0.75">
      <c r="A506" t="str">
        <f>SUBSTITUTE(SUBSTITUTE(SUBSTITUTE(SUBSTITUTE(raw!A506, "oreo", "area"), "areo", "area"), "orea", "area"),"centrol", "central")</f>
        <v>FAYETTEVILLE, N.C.</v>
      </c>
      <c r="B506" t="str">
        <f>IF(raw!B506="","",VALUE(SUBSTITUTE(SUBSTITUTE(SUBSTITUTE(raw!B506," ",""),"I","1"),"-",0)))</f>
        <v/>
      </c>
      <c r="C506" t="str">
        <f>IF(raw!C506="","",VALUE(SUBSTITUTE(SUBSTITUTE(SUBSTITUTE(raw!C506," ",""),"I","1"),"-",0)))</f>
        <v/>
      </c>
      <c r="D506" t="str">
        <f>IF(raw!D506="","",VALUE(SUBSTITUTE(SUBSTITUTE(SUBSTITUTE(raw!D506," ",""),"I","1"),"-",0)))</f>
        <v/>
      </c>
      <c r="E506" t="str">
        <f>IF(raw!E506="","",VALUE(SUBSTITUTE(SUBSTITUTE(SUBSTITUTE(raw!E506," ",""),"I","1"),"-",0)))</f>
        <v/>
      </c>
      <c r="F506" t="str">
        <f>IF(raw!F506="","",VALUE(SUBSTITUTE(SUBSTITUTE(SUBSTITUTE(raw!F506," ",""),"I","1"),"-",0)))</f>
        <v/>
      </c>
    </row>
    <row r="507" spans="1:6" x14ac:dyDescent="0.75">
      <c r="A507" t="str">
        <f>SUBSTITUTE(SUBSTITUTE(SUBSTITUTE(SUBSTITUTE(raw!A507, "oreo", "area"), "areo", "area"), "orea", "area"),"centrol", "central")</f>
        <v>The area</v>
      </c>
      <c r="B507">
        <f>IF(raw!B507="","",VALUE(SUBSTITUTE(SUBSTITUTE(SUBSTITUTE(raw!B507," ",""),"I","1"),"-",0)))</f>
        <v>215839</v>
      </c>
      <c r="C507">
        <f>IF(raw!C507="","",VALUE(SUBSTITUTE(SUBSTITUTE(SUBSTITUTE(raw!C507," ",""),"I","1"),"-",0)))</f>
        <v>124</v>
      </c>
      <c r="D507">
        <f>IF(raw!D507="","",VALUE(SUBSTITUTE(SUBSTITUTE(SUBSTITUTE(raw!D507," ",""),"I","1"),"-",0)))</f>
        <v>320</v>
      </c>
      <c r="E507">
        <f>IF(raw!E507="","",VALUE(SUBSTITUTE(SUBSTITUTE(SUBSTITUTE(raw!E507," ",""),"I","1"),"-",0)))</f>
        <v>1741</v>
      </c>
      <c r="F507">
        <f>IF(raw!F507="","",VALUE(SUBSTITUTE(SUBSTITUTE(SUBSTITUTE(raw!F507," ",""),"I","1"),"-",0)))</f>
        <v>674</v>
      </c>
    </row>
    <row r="508" spans="1:6" x14ac:dyDescent="0.75">
      <c r="A508" t="str">
        <f>SUBSTITUTE(SUBSTITUTE(SUBSTITUTE(SUBSTITUTE(raw!A508, "oreo", "area"), "areo", "area"), "orea", "area"),"centrol", "central")</f>
        <v>Fayetteville city</v>
      </c>
      <c r="B508">
        <f>IF(raw!B508="","",VALUE(SUBSTITUTE(SUBSTITUTE(SUBSTITUTE(raw!B508," ",""),"I","1"),"-",0)))</f>
        <v>59507</v>
      </c>
      <c r="C508">
        <f>IF(raw!C508="","",VALUE(SUBSTITUTE(SUBSTITUTE(SUBSTITUTE(raw!C508," ",""),"I","1"),"-",0)))</f>
        <v>33</v>
      </c>
      <c r="D508">
        <f>IF(raw!D508="","",VALUE(SUBSTITUTE(SUBSTITUTE(SUBSTITUTE(raw!D508," ",""),"I","1"),"-",0)))</f>
        <v>86</v>
      </c>
      <c r="E508">
        <f>IF(raw!E508="","",VALUE(SUBSTITUTE(SUBSTITUTE(SUBSTITUTE(raw!E508," ",""),"I","1"),"-",0)))</f>
        <v>1803</v>
      </c>
      <c r="F508">
        <f>IF(raw!F508="","",VALUE(SUBSTITUTE(SUBSTITUTE(SUBSTITUTE(raw!F508," ",""),"I","1"),"-",0)))</f>
        <v>692</v>
      </c>
    </row>
    <row r="509" spans="1:6" x14ac:dyDescent="0.75">
      <c r="A509" t="str">
        <f>SUBSTITUTE(SUBSTITUTE(SUBSTITUTE(SUBSTITUTE(raw!A509, "oreo", "area"), "areo", "area"), "orea", "area"),"centrol", "central")</f>
        <v>Outside central city</v>
      </c>
      <c r="B509">
        <f>IF(raw!B509="","",VALUE(SUBSTITUTE(SUBSTITUTE(SUBSTITUTE(raw!B509," ",""),"I","1"),"-",0)))</f>
        <v>156332</v>
      </c>
      <c r="C509">
        <f>IF(raw!C509="","",VALUE(SUBSTITUTE(SUBSTITUTE(SUBSTITUTE(raw!C509," ",""),"I","1"),"-",0)))</f>
        <v>91</v>
      </c>
      <c r="D509">
        <f>IF(raw!D509="","",VALUE(SUBSTITUTE(SUBSTITUTE(SUBSTITUTE(raw!D509," ",""),"I","1"),"-",0)))</f>
        <v>235</v>
      </c>
      <c r="E509">
        <f>IF(raw!E509="","",VALUE(SUBSTITUTE(SUBSTITUTE(SUBSTITUTE(raw!E509," ",""),"I","1"),"-",0)))</f>
        <v>1718</v>
      </c>
      <c r="F509">
        <f>IF(raw!F509="","",VALUE(SUBSTITUTE(SUBSTITUTE(SUBSTITUTE(raw!F509," ",""),"I","1"),"-",0)))</f>
        <v>665</v>
      </c>
    </row>
    <row r="510" spans="1:6" x14ac:dyDescent="0.75">
      <c r="A510" t="str">
        <f>SUBSTITUTE(SUBSTITUTE(SUBSTITUTE(SUBSTITUTE(raw!A510, "oreo", "area"), "areo", "area"), "orea", "area"),"centrol", "central")</f>
        <v>FAYETTEVILLE-SPRINGDALE, ARK.</v>
      </c>
      <c r="B510" t="str">
        <f>IF(raw!B510="","",VALUE(SUBSTITUTE(SUBSTITUTE(SUBSTITUTE(raw!B510," ",""),"I","1"),"-",0)))</f>
        <v/>
      </c>
      <c r="C510" t="str">
        <f>IF(raw!C510="","",VALUE(SUBSTITUTE(SUBSTITUTE(SUBSTITUTE(raw!C510," ",""),"I","1"),"-",0)))</f>
        <v/>
      </c>
      <c r="D510" t="str">
        <f>IF(raw!D510="","",VALUE(SUBSTITUTE(SUBSTITUTE(SUBSTITUTE(raw!D510," ",""),"I","1"),"-",0)))</f>
        <v/>
      </c>
      <c r="E510" t="str">
        <f>IF(raw!E510="","",VALUE(SUBSTITUTE(SUBSTITUTE(SUBSTITUTE(raw!E510," ",""),"I","1"),"-",0)))</f>
        <v/>
      </c>
      <c r="F510" t="str">
        <f>IF(raw!F510="","",VALUE(SUBSTITUTE(SUBSTITUTE(SUBSTITUTE(raw!F510," ",""),"I","1"),"-",0)))</f>
        <v/>
      </c>
    </row>
    <row r="511" spans="1:6" x14ac:dyDescent="0.75">
      <c r="A511" t="str">
        <f>SUBSTITUTE(SUBSTITUTE(SUBSTITUTE(SUBSTITUTE(raw!A511, "oreo", "area"), "areo", "area"), "orea", "area"),"centrol", "central")</f>
        <v>The area</v>
      </c>
      <c r="B511">
        <f>IF(raw!B511="","",VALUE(SUBSTITUTE(SUBSTITUTE(SUBSTITUTE(raw!B511," ",""),"I","1"),"-",0)))</f>
        <v>62703</v>
      </c>
      <c r="C511">
        <f>IF(raw!C511="","",VALUE(SUBSTITUTE(SUBSTITUTE(SUBSTITUTE(raw!C511," ",""),"I","1"),"-",0)))</f>
        <v>62</v>
      </c>
      <c r="D511">
        <f>IF(raw!D511="","",VALUE(SUBSTITUTE(SUBSTITUTE(SUBSTITUTE(raw!D511," ",""),"I","1"),"-",0)))</f>
        <v>161</v>
      </c>
      <c r="E511">
        <f>IF(raw!E511="","",VALUE(SUBSTITUTE(SUBSTITUTE(SUBSTITUTE(raw!E511," ",""),"I","1"),"-",0)))</f>
        <v>1011</v>
      </c>
      <c r="F511">
        <f>IF(raw!F511="","",VALUE(SUBSTITUTE(SUBSTITUTE(SUBSTITUTE(raw!F511," ",""),"I","1"),"-",0)))</f>
        <v>389</v>
      </c>
    </row>
    <row r="512" spans="1:6" x14ac:dyDescent="0.75">
      <c r="A512" t="str">
        <f>SUBSTITUTE(SUBSTITUTE(SUBSTITUTE(SUBSTITUTE(raw!A512, "oreo", "area"), "areo", "area"), "orea", "area"),"centrol", "central")</f>
        <v>Inside central cities</v>
      </c>
      <c r="B512">
        <f>IF(raw!B512="","",VALUE(SUBSTITUTE(SUBSTITUTE(SUBSTITUTE(raw!B512," ",""),"I","1"),"-",0)))</f>
        <v>60066</v>
      </c>
      <c r="C512">
        <f>IF(raw!C512="","",VALUE(SUBSTITUTE(SUBSTITUTE(SUBSTITUTE(raw!C512," ",""),"I","1"),"-",0)))</f>
        <v>56</v>
      </c>
      <c r="D512">
        <f>IF(raw!D512="","",VALUE(SUBSTITUTE(SUBSTITUTE(SUBSTITUTE(raw!D512," ",""),"I","1"),"-",0)))</f>
        <v>145</v>
      </c>
      <c r="E512">
        <f>IF(raw!E512="","",VALUE(SUBSTITUTE(SUBSTITUTE(SUBSTITUTE(raw!E512," ",""),"I","1"),"-",0)))</f>
        <v>1073</v>
      </c>
      <c r="F512">
        <f>IF(raw!F512="","",VALUE(SUBSTITUTE(SUBSTITUTE(SUBSTITUTE(raw!F512," ",""),"I","1"),"-",0)))</f>
        <v>414</v>
      </c>
    </row>
    <row r="513" spans="1:6" x14ac:dyDescent="0.75">
      <c r="A513" t="str">
        <f>SUBSTITUTE(SUBSTITUTE(SUBSTITUTE(SUBSTITUTE(raw!A513, "oreo", "area"), "areo", "area"), "orea", "area"),"centrol", "central")</f>
        <v>Fayetteville city</v>
      </c>
      <c r="B513">
        <f>IF(raw!B513="","",VALUE(SUBSTITUTE(SUBSTITUTE(SUBSTITUTE(raw!B513," ",""),"I","1"),"-",0)))</f>
        <v>36608</v>
      </c>
      <c r="C513">
        <f>IF(raw!C513="","",VALUE(SUBSTITUTE(SUBSTITUTE(SUBSTITUTE(raw!C513," ",""),"I","1"),"-",0)))</f>
        <v>39</v>
      </c>
      <c r="D513">
        <f>IF(raw!D513="","",VALUE(SUBSTITUTE(SUBSTITUTE(SUBSTITUTE(raw!D513," ",""),"I","1"),"-",0)))</f>
        <v>100</v>
      </c>
      <c r="E513">
        <f>IF(raw!E513="","",VALUE(SUBSTITUTE(SUBSTITUTE(SUBSTITUTE(raw!E513," ",""),"I","1"),"-",0)))</f>
        <v>939</v>
      </c>
      <c r="F513">
        <f>IF(raw!F513="","",VALUE(SUBSTITUTE(SUBSTITUTE(SUBSTITUTE(raw!F513," ",""),"I","1"),"-",0)))</f>
        <v>366</v>
      </c>
    </row>
    <row r="514" spans="1:6" x14ac:dyDescent="0.75">
      <c r="A514" t="str">
        <f>SUBSTITUTE(SUBSTITUTE(SUBSTITUTE(SUBSTITUTE(raw!A514, "oreo", "area"), "areo", "area"), "orea", "area"),"centrol", "central")</f>
        <v>Springdale city</v>
      </c>
      <c r="B514">
        <f>IF(raw!B514="","",VALUE(SUBSTITUTE(SUBSTITUTE(SUBSTITUTE(raw!B514," ",""),"I","1"),"-",0)))</f>
        <v>23458</v>
      </c>
      <c r="C514">
        <f>IF(raw!C514="","",VALUE(SUBSTITUTE(SUBSTITUTE(SUBSTITUTE(raw!C514," ",""),"I","1"),"-",0)))</f>
        <v>17</v>
      </c>
      <c r="D514">
        <f>IF(raw!D514="","",VALUE(SUBSTITUTE(SUBSTITUTE(SUBSTITUTE(raw!D514," ",""),"I","1"),"-",0)))</f>
        <v>45</v>
      </c>
      <c r="E514">
        <f>IF(raw!E514="","",VALUE(SUBSTITUTE(SUBSTITUTE(SUBSTITUTE(raw!E514," ",""),"I","1"),"-",0)))</f>
        <v>1380</v>
      </c>
      <c r="F514">
        <f>IF(raw!F514="","",VALUE(SUBSTITUTE(SUBSTITUTE(SUBSTITUTE(raw!F514," ",""),"I","1"),"-",0)))</f>
        <v>521</v>
      </c>
    </row>
    <row r="515" spans="1:6" x14ac:dyDescent="0.75">
      <c r="A515" t="str">
        <f>SUBSTITUTE(SUBSTITUTE(SUBSTITUTE(SUBSTITUTE(raw!A515, "oreo", "area"), "areo", "area"), "orea", "area"),"centrol", "central")</f>
        <v>Outside central cities</v>
      </c>
      <c r="B515">
        <f>IF(raw!B515="","",VALUE(SUBSTITUTE(SUBSTITUTE(SUBSTITUTE(raw!B515," ",""),"I","1"),"-",0)))</f>
        <v>2637</v>
      </c>
      <c r="C515">
        <f>IF(raw!C515="","",VALUE(SUBSTITUTE(SUBSTITUTE(SUBSTITUTE(raw!C515," ",""),"I","1"),"-",0)))</f>
        <v>6</v>
      </c>
      <c r="D515">
        <f>IF(raw!D515="","",VALUE(SUBSTITUTE(SUBSTITUTE(SUBSTITUTE(raw!D515," ",""),"I","1"),"-",0)))</f>
        <v>16</v>
      </c>
      <c r="E515">
        <f>IF(raw!E515="","",VALUE(SUBSTITUTE(SUBSTITUTE(SUBSTITUTE(raw!E515," ",""),"I","1"),"-",0)))</f>
        <v>440</v>
      </c>
      <c r="F515">
        <f>IF(raw!F515="","",VALUE(SUBSTITUTE(SUBSTITUTE(SUBSTITUTE(raw!F515," ",""),"I","1"),"-",0)))</f>
        <v>165</v>
      </c>
    </row>
    <row r="516" spans="1:6" x14ac:dyDescent="0.75">
      <c r="A516" t="str">
        <f>SUBSTITUTE(SUBSTITUTE(SUBSTITUTE(SUBSTITUTE(raw!A516, "oreo", "area"), "areo", "area"), "orea", "area"),"centrol", "central")</f>
        <v>FITCHBURG--LEFOMINSTER, MASS.</v>
      </c>
      <c r="B516" t="str">
        <f>IF(raw!B516="","",VALUE(SUBSTITUTE(SUBSTITUTE(SUBSTITUTE(raw!B516," ",""),"I","1"),"-",0)))</f>
        <v/>
      </c>
      <c r="C516" t="str">
        <f>IF(raw!C516="","",VALUE(SUBSTITUTE(SUBSTITUTE(SUBSTITUTE(raw!C516," ",""),"I","1"),"-",0)))</f>
        <v/>
      </c>
      <c r="D516" t="str">
        <f>IF(raw!D516="","",VALUE(SUBSTITUTE(SUBSTITUTE(SUBSTITUTE(raw!D516," ",""),"I","1"),"-",0)))</f>
        <v/>
      </c>
      <c r="E516" t="str">
        <f>IF(raw!E516="","",VALUE(SUBSTITUTE(SUBSTITUTE(SUBSTITUTE(raw!E516," ",""),"I","1"),"-",0)))</f>
        <v/>
      </c>
      <c r="F516" t="str">
        <f>IF(raw!F516="","",VALUE(SUBSTITUTE(SUBSTITUTE(SUBSTITUTE(raw!F516," ",""),"I","1"),"-",0)))</f>
        <v/>
      </c>
    </row>
    <row r="517" spans="1:6" x14ac:dyDescent="0.75">
      <c r="A517" t="str">
        <f>SUBSTITUTE(SUBSTITUTE(SUBSTITUTE(SUBSTITUTE(raw!A517, "oreo", "area"), "areo", "area"), "orea", "area"),"centrol", "central")</f>
        <v>The greo</v>
      </c>
      <c r="B517">
        <f>IF(raw!B517="","",VALUE(SUBSTITUTE(SUBSTITUTE(SUBSTITUTE(raw!B517," ",""),"I","1"),"-",0)))</f>
        <v>76652</v>
      </c>
      <c r="C517">
        <f>IF(raw!C517="","",VALUE(SUBSTITUTE(SUBSTITUTE(SUBSTITUTE(raw!C517," ",""),"I","1"),"-",0)))</f>
        <v>63</v>
      </c>
      <c r="D517">
        <f>IF(raw!D517="","",VALUE(SUBSTITUTE(SUBSTITUTE(SUBSTITUTE(raw!D517," ",""),"I","1"),"-",0)))</f>
        <v>163</v>
      </c>
      <c r="E517">
        <f>IF(raw!E517="","",VALUE(SUBSTITUTE(SUBSTITUTE(SUBSTITUTE(raw!E517," ",""),"I","1"),"-",0)))</f>
        <v>1217</v>
      </c>
      <c r="F517">
        <f>IF(raw!F517="","",VALUE(SUBSTITUTE(SUBSTITUTE(SUBSTITUTE(raw!F517," ",""),"I","1"),"-",0)))</f>
        <v>470</v>
      </c>
    </row>
    <row r="518" spans="1:6" x14ac:dyDescent="0.75">
      <c r="A518" t="str">
        <f>SUBSTITUTE(SUBSTITUTE(SUBSTITUTE(SUBSTITUTE(raw!A518, "oreo", "area"), "areo", "area"), "orea", "area"),"centrol", "central")</f>
        <v>Inside central cities</v>
      </c>
      <c r="B518">
        <f>IF(raw!B518="","",VALUE(SUBSTITUTE(SUBSTITUTE(SUBSTITUTE(raw!B518," ",""),"I","1"),"-",0)))</f>
        <v>74088</v>
      </c>
      <c r="C518">
        <f>IF(raw!C518="","",VALUE(SUBSTITUTE(SUBSTITUTE(SUBSTITUTE(raw!C518," ",""),"I","1"),"-",0)))</f>
        <v>55</v>
      </c>
      <c r="D518">
        <f>IF(raw!D518="","",VALUE(SUBSTITUTE(SUBSTITUTE(SUBSTITUTE(raw!D518," ",""),"I","1"),"-",0)))</f>
        <v>144</v>
      </c>
      <c r="E518">
        <f>IF(raw!E518="","",VALUE(SUBSTITUTE(SUBSTITUTE(SUBSTITUTE(raw!E518," ",""),"I","1"),"-",0)))</f>
        <v>347</v>
      </c>
      <c r="F518">
        <f>IF(raw!F518="","",VALUE(SUBSTITUTE(SUBSTITUTE(SUBSTITUTE(raw!F518," ",""),"I","1"),"-",0)))</f>
        <v>515</v>
      </c>
    </row>
    <row r="519" spans="1:6" x14ac:dyDescent="0.75">
      <c r="A519" t="str">
        <f>SUBSTITUTE(SUBSTITUTE(SUBSTITUTE(SUBSTITUTE(raw!A519, "oreo", "area"), "areo", "area"), "orea", "area"),"centrol", "central")</f>
        <v>Fitchburg city</v>
      </c>
      <c r="B519">
        <f>IF(raw!B519="","",VALUE(SUBSTITUTE(SUBSTITUTE(SUBSTITUTE(raw!B519," ",""),"I","1"),"-",0)))</f>
        <v>39580</v>
      </c>
      <c r="C519">
        <f>IF(raw!C519="","",VALUE(SUBSTITUTE(SUBSTITUTE(SUBSTITUTE(raw!C519," ",""),"I","1"),"-",0)))</f>
        <v>27</v>
      </c>
      <c r="D519">
        <f>IF(raw!D519="","",VALUE(SUBSTITUTE(SUBSTITUTE(SUBSTITUTE(raw!D519," ",""),"I","1"),"-",0)))</f>
        <v>71</v>
      </c>
      <c r="E519">
        <f>IF(raw!E519="","",VALUE(SUBSTITUTE(SUBSTITUTE(SUBSTITUTE(raw!E519," ",""),"I","1"),"-",0)))</f>
        <v>466</v>
      </c>
      <c r="F519">
        <f>IF(raw!F519="","",VALUE(SUBSTITUTE(SUBSTITUTE(SUBSTITUTE(raw!F519," ",""),"I","1"),"-",0)))</f>
        <v>557</v>
      </c>
    </row>
    <row r="520" spans="1:6" x14ac:dyDescent="0.75">
      <c r="A520" t="str">
        <f>SUBSTITUTE(SUBSTITUTE(SUBSTITUTE(SUBSTITUTE(raw!A520, "oreo", "area"), "areo", "area"), "orea", "area"),"centrol", "central")</f>
        <v>Leominster aty</v>
      </c>
      <c r="B520">
        <f>IF(raw!B520="","",VALUE(SUBSTITUTE(SUBSTITUTE(SUBSTITUTE(raw!B520," ",""),"I","1"),"-",0)))</f>
        <v>34508</v>
      </c>
      <c r="C520">
        <f>IF(raw!C520="","",VALUE(SUBSTITUTE(SUBSTITUTE(SUBSTITUTE(raw!C520," ",""),"I","1"),"-",0)))</f>
        <v>28</v>
      </c>
      <c r="D520">
        <f>IF(raw!D520="","",VALUE(SUBSTITUTE(SUBSTITUTE(SUBSTITUTE(raw!D520," ",""),"I","1"),"-",0)))</f>
        <v>73</v>
      </c>
      <c r="E520">
        <f>IF(raw!E520="","",VALUE(SUBSTITUTE(SUBSTITUTE(SUBSTITUTE(raw!E520," ",""),"I","1"),"-",0)))</f>
        <v>232</v>
      </c>
      <c r="F520">
        <f>IF(raw!F520="","",VALUE(SUBSTITUTE(SUBSTITUTE(SUBSTITUTE(raw!F520," ",""),"I","1"),"-",0)))</f>
        <v>473</v>
      </c>
    </row>
    <row r="521" spans="1:6" x14ac:dyDescent="0.75">
      <c r="A521" t="str">
        <f>SUBSTITUTE(SUBSTITUTE(SUBSTITUTE(SUBSTITUTE(raw!A521, "oreo", "area"), "areo", "area"), "orea", "area"),"centrol", "central")</f>
        <v>Outside central cities</v>
      </c>
      <c r="B521">
        <f>IF(raw!B521="","",VALUE(SUBSTITUTE(SUBSTITUTE(SUBSTITUTE(raw!B521," ",""),"I","1"),"-",0)))</f>
        <v>2564</v>
      </c>
      <c r="C521">
        <f>IF(raw!C521="","",VALUE(SUBSTITUTE(SUBSTITUTE(SUBSTITUTE(raw!C521," ",""),"I","1"),"-",0)))</f>
        <v>8</v>
      </c>
      <c r="D521">
        <f>IF(raw!D521="","",VALUE(SUBSTITUTE(SUBSTITUTE(SUBSTITUTE(raw!D521," ",""),"I","1"),"-",0)))</f>
        <v>20</v>
      </c>
      <c r="E521">
        <f>IF(raw!E521="","",VALUE(SUBSTITUTE(SUBSTITUTE(SUBSTITUTE(raw!E521," ",""),"I","1"),"-",0)))</f>
        <v>321</v>
      </c>
      <c r="F521">
        <f>IF(raw!F521="","",VALUE(SUBSTITUTE(SUBSTITUTE(SUBSTITUTE(raw!F521," ",""),"I","1"),"-",0)))</f>
        <v>128</v>
      </c>
    </row>
    <row r="522" spans="1:6" x14ac:dyDescent="0.75">
      <c r="A522" t="str">
        <f>SUBSTITUTE(SUBSTITUTE(SUBSTITUTE(SUBSTITUTE(raw!A522, "oreo", "area"), "areo", "area"), "orea", "area"),"centrol", "central")</f>
        <v>FLINT, MICH.</v>
      </c>
      <c r="B522" t="str">
        <f>IF(raw!B522="","",VALUE(SUBSTITUTE(SUBSTITUTE(SUBSTITUTE(raw!B522," ",""),"I","1"),"-",0)))</f>
        <v/>
      </c>
      <c r="C522" t="str">
        <f>IF(raw!C522="","",VALUE(SUBSTITUTE(SUBSTITUTE(SUBSTITUTE(raw!C522," ",""),"I","1"),"-",0)))</f>
        <v/>
      </c>
      <c r="D522" t="str">
        <f>IF(raw!D522="","",VALUE(SUBSTITUTE(SUBSTITUTE(SUBSTITUTE(raw!D522," ",""),"I","1"),"-",0)))</f>
        <v/>
      </c>
      <c r="E522" t="str">
        <f>IF(raw!E522="","",VALUE(SUBSTITUTE(SUBSTITUTE(SUBSTITUTE(raw!E522," ",""),"I","1"),"-",0)))</f>
        <v/>
      </c>
      <c r="F522" t="str">
        <f>IF(raw!F522="","",VALUE(SUBSTITUTE(SUBSTITUTE(SUBSTITUTE(raw!F522," ",""),"I","1"),"-",0)))</f>
        <v/>
      </c>
    </row>
    <row r="523" spans="1:6" x14ac:dyDescent="0.75">
      <c r="A523" t="str">
        <f>SUBSTITUTE(SUBSTITUTE(SUBSTITUTE(SUBSTITUTE(raw!A523, "oreo", "area"), "areo", "area"), "orea", "area"),"centrol", "central")</f>
        <v>The area</v>
      </c>
      <c r="B523">
        <f>IF(raw!B523="","",VALUE(SUBSTITUTE(SUBSTITUTE(SUBSTITUTE(raw!B523," ",""),"I","1"),"-",0)))</f>
        <v>331931</v>
      </c>
      <c r="C523">
        <f>IF(raw!C523="","",VALUE(SUBSTITUTE(SUBSTITUTE(SUBSTITUTE(raw!C523," ",""),"I","1"),"-",0)))</f>
        <v>146</v>
      </c>
      <c r="D523">
        <f>IF(raw!D523="","",VALUE(SUBSTITUTE(SUBSTITUTE(SUBSTITUTE(raw!D523," ",""),"I","1"),"-",0)))</f>
        <v>377</v>
      </c>
      <c r="E523">
        <f>IF(raw!E523="","",VALUE(SUBSTITUTE(SUBSTITUTE(SUBSTITUTE(raw!E523," ",""),"I","1"),"-",0)))</f>
        <v>2274</v>
      </c>
      <c r="F523">
        <f>IF(raw!F523="","",VALUE(SUBSTITUTE(SUBSTITUTE(SUBSTITUTE(raw!F523," ",""),"I","1"),"-",0)))</f>
        <v>880</v>
      </c>
    </row>
    <row r="524" spans="1:6" x14ac:dyDescent="0.75">
      <c r="A524" t="str">
        <f>SUBSTITUTE(SUBSTITUTE(SUBSTITUTE(SUBSTITUTE(raw!A524, "oreo", "area"), "areo", "area"), "orea", "area"),"centrol", "central")</f>
        <v>Flint city</v>
      </c>
      <c r="B524">
        <f>IF(raw!B524="","",VALUE(SUBSTITUTE(SUBSTITUTE(SUBSTITUTE(raw!B524," ",""),"I","1"),"-",0)))</f>
        <v>159611</v>
      </c>
      <c r="C524">
        <f>IF(raw!C524="","",VALUE(SUBSTITUTE(SUBSTITUTE(SUBSTITUTE(raw!C524," ",""),"I","1"),"-",0)))</f>
        <v>32</v>
      </c>
      <c r="D524">
        <f>IF(raw!D524="","",VALUE(SUBSTITUTE(SUBSTITUTE(SUBSTITUTE(raw!D524," ",""),"I","1"),"-",0)))</f>
        <v>84</v>
      </c>
      <c r="E524">
        <f>IF(raw!E524="","",VALUE(SUBSTITUTE(SUBSTITUTE(SUBSTITUTE(raw!E524," ",""),"I","1"),"-",0)))</f>
        <v>4988</v>
      </c>
      <c r="F524">
        <f>IF(raw!F524="","",VALUE(SUBSTITUTE(SUBSTITUTE(SUBSTITUTE(raw!F524," ",""),"I","1"),"-",0)))</f>
        <v>1900</v>
      </c>
    </row>
    <row r="525" spans="1:6" x14ac:dyDescent="0.75">
      <c r="A525" t="str">
        <f>SUBSTITUTE(SUBSTITUTE(SUBSTITUTE(SUBSTITUTE(raw!A525, "oreo", "area"), "areo", "area"), "orea", "area"),"centrol", "central")</f>
        <v>Outside central city</v>
      </c>
      <c r="B525">
        <f>IF(raw!B525="","",VALUE(SUBSTITUTE(SUBSTITUTE(SUBSTITUTE(raw!B525," ",""),"I","1"),"-",0)))</f>
        <v>172320</v>
      </c>
      <c r="C525">
        <f>IF(raw!C525="","",VALUE(SUBSTITUTE(SUBSTITUTE(SUBSTITUTE(raw!C525," ",""),"I","1"),"-",0)))</f>
        <v>113</v>
      </c>
      <c r="D525">
        <f>IF(raw!D525="","",VALUE(SUBSTITUTE(SUBSTITUTE(SUBSTITUTE(raw!D525," ",""),"I","1"),"-",0)))</f>
        <v>293</v>
      </c>
      <c r="E525">
        <f>IF(raw!E525="","",VALUE(SUBSTITUTE(SUBSTITUTE(SUBSTITUTE(raw!E525," ",""),"I","1"),"-",0)))</f>
        <v>1525</v>
      </c>
      <c r="F525">
        <f>IF(raw!F525="","",VALUE(SUBSTITUTE(SUBSTITUTE(SUBSTITUTE(raw!F525," ",""),"I","1"),"-",0)))</f>
        <v>588</v>
      </c>
    </row>
    <row r="526" spans="1:6" x14ac:dyDescent="0.75">
      <c r="A526" t="str">
        <f>SUBSTITUTE(SUBSTITUTE(SUBSTITUTE(SUBSTITUTE(raw!A526, "oreo", "area"), "areo", "area"), "orea", "area"),"centrol", "central")</f>
        <v>FLORENCE, ALA.</v>
      </c>
      <c r="B526" t="str">
        <f>IF(raw!B526="","",VALUE(SUBSTITUTE(SUBSTITUTE(SUBSTITUTE(raw!B526," ",""),"I","1"),"-",0)))</f>
        <v/>
      </c>
      <c r="C526" t="str">
        <f>IF(raw!C526="","",VALUE(SUBSTITUTE(SUBSTITUTE(SUBSTITUTE(raw!C526," ",""),"I","1"),"-",0)))</f>
        <v/>
      </c>
      <c r="D526" t="str">
        <f>IF(raw!D526="","",VALUE(SUBSTITUTE(SUBSTITUTE(SUBSTITUTE(raw!D526," ",""),"I","1"),"-",0)))</f>
        <v/>
      </c>
      <c r="E526" t="str">
        <f>IF(raw!E526="","",VALUE(SUBSTITUTE(SUBSTITUTE(SUBSTITUTE(raw!E526," ",""),"I","1"),"-",0)))</f>
        <v/>
      </c>
      <c r="F526" t="str">
        <f>IF(raw!F526="","",VALUE(SUBSTITUTE(SUBSTITUTE(SUBSTITUTE(raw!F526," ",""),"I","1"),"-",0)))</f>
        <v/>
      </c>
    </row>
    <row r="527" spans="1:6" x14ac:dyDescent="0.75">
      <c r="A527" t="str">
        <f>SUBSTITUTE(SUBSTITUTE(SUBSTITUTE(SUBSTITUTE(raw!A527, "oreo", "area"), "areo", "area"), "orea", "area"),"centrol", "central")</f>
        <v>The area</v>
      </c>
      <c r="B527">
        <f>IF(raw!B527="","",VALUE(SUBSTITUTE(SUBSTITUTE(SUBSTITUTE(raw!B527," ",""),"I","1"),"-",0)))</f>
        <v>72669</v>
      </c>
      <c r="C527">
        <f>IF(raw!C527="","",VALUE(SUBSTITUTE(SUBSTITUTE(SUBSTITUTE(raw!C527," ",""),"I","1"),"-",0)))</f>
        <v>63</v>
      </c>
      <c r="D527">
        <f>IF(raw!D527="","",VALUE(SUBSTITUTE(SUBSTITUTE(SUBSTITUTE(raw!D527," ",""),"I","1"),"-",0)))</f>
        <v>162</v>
      </c>
      <c r="E527">
        <f>IF(raw!E527="","",VALUE(SUBSTITUTE(SUBSTITUTE(SUBSTITUTE(raw!E527," ",""),"I","1"),"-",0)))</f>
        <v>1153</v>
      </c>
      <c r="F527">
        <f>IF(raw!F527="","",VALUE(SUBSTITUTE(SUBSTITUTE(SUBSTITUTE(raw!F527," ",""),"I","1"),"-",0)))</f>
        <v>449</v>
      </c>
    </row>
    <row r="528" spans="1:6" x14ac:dyDescent="0.75">
      <c r="A528" t="str">
        <f>SUBSTITUTE(SUBSTITUTE(SUBSTITUTE(SUBSTITUTE(raw!A528, "oreo", "area"), "areo", "area"), "orea", "area"),"centrol", "central")</f>
        <v>Florence city</v>
      </c>
      <c r="B528">
        <f>IF(raw!B528="","",VALUE(SUBSTITUTE(SUBSTITUTE(SUBSTITUTE(raw!B528," ",""),"I","1"),"-",0)))</f>
        <v>37029</v>
      </c>
      <c r="C528">
        <f>IF(raw!C528="","",VALUE(SUBSTITUTE(SUBSTITUTE(SUBSTITUTE(raw!C528," ",""),"I","1"),"-",0)))</f>
        <v>21</v>
      </c>
      <c r="D528">
        <f>IF(raw!D528="","",VALUE(SUBSTITUTE(SUBSTITUTE(SUBSTITUTE(raw!D528," ",""),"I","1"),"-",0)))</f>
        <v>55</v>
      </c>
      <c r="E528">
        <f>IF(raw!E528="","",VALUE(SUBSTITUTE(SUBSTITUTE(SUBSTITUTE(raw!E528," ",""),"I","1"),"-",0)))</f>
        <v>1763</v>
      </c>
      <c r="F528">
        <f>IF(raw!F528="","",VALUE(SUBSTITUTE(SUBSTITUTE(SUBSTITUTE(raw!F528," ",""),"I","1"),"-",0)))</f>
        <v>673</v>
      </c>
    </row>
    <row r="529" spans="1:6" x14ac:dyDescent="0.75">
      <c r="A529" t="str">
        <f>SUBSTITUTE(SUBSTITUTE(SUBSTITUTE(SUBSTITUTE(raw!A529, "oreo", "area"), "areo", "area"), "orea", "area"),"centrol", "central")</f>
        <v>Outside central city</v>
      </c>
      <c r="B529">
        <f>IF(raw!B529="","",VALUE(SUBSTITUTE(SUBSTITUTE(SUBSTITUTE(raw!B529," ",""),"I","1"),"-",0)))</f>
        <v>35640</v>
      </c>
      <c r="C529">
        <f>IF(raw!C529="","",VALUE(SUBSTITUTE(SUBSTITUTE(SUBSTITUTE(raw!C529," ",""),"I","1"),"-",0)))</f>
        <v>41</v>
      </c>
      <c r="D529">
        <f>IF(raw!D529="","",VALUE(SUBSTITUTE(SUBSTITUTE(SUBSTITUTE(raw!D529," ",""),"I","1"),"-",0)))</f>
        <v>107</v>
      </c>
      <c r="E529">
        <f>IF(raw!E529="","",VALUE(SUBSTITUTE(SUBSTITUTE(SUBSTITUTE(raw!E529," ",""),"I","1"),"-",0)))</f>
        <v>869</v>
      </c>
      <c r="F529">
        <f>IF(raw!F529="","",VALUE(SUBSTITUTE(SUBSTITUTE(SUBSTITUTE(raw!F529," ",""),"I","1"),"-",0)))</f>
        <v>333</v>
      </c>
    </row>
    <row r="530" spans="1:6" x14ac:dyDescent="0.75">
      <c r="A530" t="str">
        <f>SUBSTITUTE(SUBSTITUTE(SUBSTITUTE(SUBSTITUTE(raw!A530, "oreo", "area"), "areo", "area"), "orea", "area"),"centrol", "central")</f>
        <v>FLORENCE, S.C.</v>
      </c>
      <c r="B530" t="str">
        <f>IF(raw!B530="","",VALUE(SUBSTITUTE(SUBSTITUTE(SUBSTITUTE(raw!B530," ",""),"I","1"),"-",0)))</f>
        <v/>
      </c>
      <c r="C530" t="str">
        <f>IF(raw!C530="","",VALUE(SUBSTITUTE(SUBSTITUTE(SUBSTITUTE(raw!C530," ",""),"I","1"),"-",0)))</f>
        <v/>
      </c>
      <c r="D530" t="str">
        <f>IF(raw!D530="","",VALUE(SUBSTITUTE(SUBSTITUTE(SUBSTITUTE(raw!D530," ",""),"I","1"),"-",0)))</f>
        <v/>
      </c>
      <c r="E530" t="str">
        <f>IF(raw!E530="","",VALUE(SUBSTITUTE(SUBSTITUTE(SUBSTITUTE(raw!E530," ",""),"I","1"),"-",0)))</f>
        <v/>
      </c>
      <c r="F530" t="str">
        <f>IF(raw!F530="","",VALUE(SUBSTITUTE(SUBSTITUTE(SUBSTITUTE(raw!F530," ",""),"I","1"),"-",0)))</f>
        <v/>
      </c>
    </row>
    <row r="531" spans="1:6" x14ac:dyDescent="0.75">
      <c r="A531" t="str">
        <f>SUBSTITUTE(SUBSTITUTE(SUBSTITUTE(SUBSTITUTE(raw!A531, "oreo", "area"), "areo", "area"), "orea", "area"),"centrol", "central")</f>
        <v>The area</v>
      </c>
      <c r="B531">
        <f>IF(raw!B531="","",VALUE(SUBSTITUTE(SUBSTITUTE(SUBSTITUTE(raw!B531," ",""),"I","1"),"-",0)))</f>
        <v>56240</v>
      </c>
      <c r="C531">
        <f>IF(raw!C531="","",VALUE(SUBSTITUTE(SUBSTITUTE(SUBSTITUTE(raw!C531," ",""),"I","1"),"-",0)))</f>
        <v>42</v>
      </c>
      <c r="D531">
        <f>IF(raw!D531="","",VALUE(SUBSTITUTE(SUBSTITUTE(SUBSTITUTE(raw!D531," ",""),"I","1"),"-",0)))</f>
        <v>110</v>
      </c>
      <c r="E531">
        <f>IF(raw!E531="","",VALUE(SUBSTITUTE(SUBSTITUTE(SUBSTITUTE(raw!E531," ",""),"I","1"),"-",0)))</f>
        <v>339</v>
      </c>
      <c r="F531">
        <f>IF(raw!F531="","",VALUE(SUBSTITUTE(SUBSTITUTE(SUBSTITUTE(raw!F531," ",""),"I","1"),"-",0)))</f>
        <v>511</v>
      </c>
    </row>
    <row r="532" spans="1:6" x14ac:dyDescent="0.75">
      <c r="A532" t="str">
        <f>SUBSTITUTE(SUBSTITUTE(SUBSTITUTE(SUBSTITUTE(raw!A532, "oreo", "area"), "areo", "area"), "orea", "area"),"centrol", "central")</f>
        <v>Rorence city</v>
      </c>
      <c r="B532">
        <f>IF(raw!B532="","",VALUE(SUBSTITUTE(SUBSTITUTE(SUBSTITUTE(raw!B532," ",""),"I","1"),"-",0)))</f>
        <v>30062</v>
      </c>
      <c r="C532">
        <f>IF(raw!C532="","",VALUE(SUBSTITUTE(SUBSTITUTE(SUBSTITUTE(raw!C532," ",""),"I","1"),"-",0)))</f>
        <v>12</v>
      </c>
      <c r="D532">
        <f>IF(raw!D532="","",VALUE(SUBSTITUTE(SUBSTITUTE(SUBSTITUTE(raw!D532," ",""),"I","1"),"-",0)))</f>
        <v>31</v>
      </c>
      <c r="E532">
        <f>IF(raw!E532="","",VALUE(SUBSTITUTE(SUBSTITUTE(SUBSTITUTE(raw!E532," ",""),"I","1"),"-",0)))</f>
        <v>2505</v>
      </c>
      <c r="F532">
        <f>IF(raw!F532="","",VALUE(SUBSTITUTE(SUBSTITUTE(SUBSTITUTE(raw!F532," ",""),"I","1"),"-",0)))</f>
        <v>970</v>
      </c>
    </row>
    <row r="533" spans="1:6" x14ac:dyDescent="0.75">
      <c r="A533" t="str">
        <f>SUBSTITUTE(SUBSTITUTE(SUBSTITUTE(SUBSTITUTE(raw!A533, "oreo", "area"), "areo", "area"), "orea", "area"),"centrol", "central")</f>
        <v>Outside central city</v>
      </c>
      <c r="B533">
        <f>IF(raw!B533="","",VALUE(SUBSTITUTE(SUBSTITUTE(SUBSTITUTE(raw!B533," ",""),"I","1"),"-",0)))</f>
        <v>26178</v>
      </c>
      <c r="C533">
        <f>IF(raw!C533="","",VALUE(SUBSTITUTE(SUBSTITUTE(SUBSTITUTE(raw!C533," ",""),"I","1"),"-",0)))</f>
        <v>30</v>
      </c>
      <c r="D533">
        <f>IF(raw!D533="","",VALUE(SUBSTITUTE(SUBSTITUTE(SUBSTITUTE(raw!D533," ",""),"I","1"),"-",0)))</f>
        <v>78</v>
      </c>
      <c r="E533">
        <f>IF(raw!E533="","",VALUE(SUBSTITUTE(SUBSTITUTE(SUBSTITUTE(raw!E533," ",""),"I","1"),"-",0)))</f>
        <v>873</v>
      </c>
      <c r="F533">
        <f>IF(raw!F533="","",VALUE(SUBSTITUTE(SUBSTITUTE(SUBSTITUTE(raw!F533," ",""),"I","1"),"-",0)))</f>
        <v>336</v>
      </c>
    </row>
    <row r="534" spans="1:6" x14ac:dyDescent="0.75">
      <c r="A534" t="str">
        <f>SUBSTITUTE(SUBSTITUTE(SUBSTITUTE(SUBSTITUTE(raw!A534, "oreo", "area"), "areo", "area"), "orea", "area"),"centrol", "central")</f>
        <v>FORT COLLINS, COLO.</v>
      </c>
      <c r="B534" t="str">
        <f>IF(raw!B534="","",VALUE(SUBSTITUTE(SUBSTITUTE(SUBSTITUTE(raw!B534," ",""),"I","1"),"-",0)))</f>
        <v/>
      </c>
      <c r="C534" t="str">
        <f>IF(raw!C534="","",VALUE(SUBSTITUTE(SUBSTITUTE(SUBSTITUTE(raw!C534," ",""),"I","1"),"-",0)))</f>
        <v/>
      </c>
      <c r="D534" t="str">
        <f>IF(raw!D534="","",VALUE(SUBSTITUTE(SUBSTITUTE(SUBSTITUTE(raw!D534," ",""),"I","1"),"-",0)))</f>
        <v/>
      </c>
      <c r="E534" t="str">
        <f>IF(raw!E534="","",VALUE(SUBSTITUTE(SUBSTITUTE(SUBSTITUTE(raw!E534," ",""),"I","1"),"-",0)))</f>
        <v/>
      </c>
      <c r="F534" t="str">
        <f>IF(raw!F534="","",VALUE(SUBSTITUTE(SUBSTITUTE(SUBSTITUTE(raw!F534," ",""),"I","1"),"-",0)))</f>
        <v/>
      </c>
    </row>
    <row r="535" spans="1:6" x14ac:dyDescent="0.75">
      <c r="A535" t="str">
        <f>SUBSTITUTE(SUBSTITUTE(SUBSTITUTE(SUBSTITUTE(raw!A535, "oreo", "area"), "areo", "area"), "orea", "area"),"centrol", "central")</f>
        <v>The area</v>
      </c>
      <c r="B535">
        <f>IF(raw!B535="","",VALUE(SUBSTITUTE(SUBSTITUTE(SUBSTITUTE(raw!B535," ",""),"I","1"),"-",0)))</f>
        <v>78287</v>
      </c>
      <c r="C535">
        <f>IF(raw!C535="","",VALUE(SUBSTITUTE(SUBSTITUTE(SUBSTITUTE(raw!C535," ",""),"I","1"),"-",0)))</f>
        <v>35</v>
      </c>
      <c r="D535">
        <f>IF(raw!D535="","",VALUE(SUBSTITUTE(SUBSTITUTE(SUBSTITUTE(raw!D535," ",""),"I","1"),"-",0)))</f>
        <v>90</v>
      </c>
      <c r="E535">
        <f>IF(raw!E535="","",VALUE(SUBSTITUTE(SUBSTITUTE(SUBSTITUTE(raw!E535," ",""),"I","1"),"-",0)))</f>
        <v>2237</v>
      </c>
      <c r="F535">
        <f>IF(raw!F535="","",VALUE(SUBSTITUTE(SUBSTITUTE(SUBSTITUTE(raw!F535," ",""),"I","1"),"-",0)))</f>
        <v>870</v>
      </c>
    </row>
    <row r="536" spans="1:6" x14ac:dyDescent="0.75">
      <c r="A536" t="str">
        <f>SUBSTITUTE(SUBSTITUTE(SUBSTITUTE(SUBSTITUTE(raw!A536, "oreo", "area"), "areo", "area"), "orea", "area"),"centrol", "central")</f>
        <v>Fort Collins city</v>
      </c>
      <c r="B536">
        <f>IF(raw!B536="","",VALUE(SUBSTITUTE(SUBSTITUTE(SUBSTITUTE(raw!B536," ",""),"I","1"),"-",0)))</f>
        <v>65092</v>
      </c>
      <c r="C536">
        <f>IF(raw!C536="","",VALUE(SUBSTITUTE(SUBSTITUTE(SUBSTITUTE(raw!C536," ",""),"I","1"),"-",0)))</f>
        <v>22</v>
      </c>
      <c r="D536">
        <f>IF(raw!D536="","",VALUE(SUBSTITUTE(SUBSTITUTE(SUBSTITUTE(raw!D536," ",""),"I","1"),"-",0)))</f>
        <v>56</v>
      </c>
      <c r="E536">
        <f>IF(raw!E536="","",VALUE(SUBSTITUTE(SUBSTITUTE(SUBSTITUTE(raw!E536," ",""),"I","1"),"-",0)))</f>
        <v>2959</v>
      </c>
      <c r="F536">
        <f>IF(raw!F536="","",VALUE(SUBSTITUTE(SUBSTITUTE(SUBSTITUTE(raw!F536," ",""),"I","1"),"-",0)))</f>
        <v>1162</v>
      </c>
    </row>
    <row r="537" spans="1:6" x14ac:dyDescent="0.75">
      <c r="A537" t="str">
        <f>SUBSTITUTE(SUBSTITUTE(SUBSTITUTE(SUBSTITUTE(raw!A537, "oreo", "area"), "areo", "area"), "orea", "area"),"centrol", "central")</f>
        <v>Outside central city</v>
      </c>
      <c r="B537">
        <f>IF(raw!B537="","",VALUE(SUBSTITUTE(SUBSTITUTE(SUBSTITUTE(raw!B537," ",""),"I","1"),"-",0)))</f>
        <v>13195</v>
      </c>
      <c r="C537">
        <f>IF(raw!C537="","",VALUE(SUBSTITUTE(SUBSTITUTE(SUBSTITUTE(raw!C537," ",""),"I","1"),"-",0)))</f>
        <v>13</v>
      </c>
      <c r="D537">
        <f>IF(raw!D537="","",VALUE(SUBSTITUTE(SUBSTITUTE(SUBSTITUTE(raw!D537," ",""),"I","1"),"-",0)))</f>
        <v>34</v>
      </c>
      <c r="E537">
        <f>IF(raw!E537="","",VALUE(SUBSTITUTE(SUBSTITUTE(SUBSTITUTE(raw!E537," ",""),"I","1"),"-",0)))</f>
        <v>1015</v>
      </c>
      <c r="F537">
        <f>IF(raw!F537="","",VALUE(SUBSTITUTE(SUBSTITUTE(SUBSTITUTE(raw!F537," ",""),"I","1"),"-",0)))</f>
        <v>388</v>
      </c>
    </row>
    <row r="538" spans="1:6" x14ac:dyDescent="0.75">
      <c r="A538" t="str">
        <f>SUBSTITUTE(SUBSTITUTE(SUBSTITUTE(SUBSTITUTE(raw!A538, "oreo", "area"), "areo", "area"), "orea", "area"),"centrol", "central")</f>
        <v>FORT LAUDERDALE-HOLLYWOOD FLA.</v>
      </c>
      <c r="B538" t="str">
        <f>IF(raw!B538="","",VALUE(SUBSTITUTE(SUBSTITUTE(SUBSTITUTE(raw!B538," ",""),"I","1"),"-",0)))</f>
        <v/>
      </c>
      <c r="C538" t="str">
        <f>IF(raw!C538="","",VALUE(SUBSTITUTE(SUBSTITUTE(SUBSTITUTE(raw!C538," ",""),"I","1"),"-",0)))</f>
        <v/>
      </c>
      <c r="D538" t="str">
        <f>IF(raw!D538="","",VALUE(SUBSTITUTE(SUBSTITUTE(SUBSTITUTE(raw!D538," ",""),"I","1"),"-",0)))</f>
        <v/>
      </c>
      <c r="E538" t="str">
        <f>IF(raw!E538="","",VALUE(SUBSTITUTE(SUBSTITUTE(SUBSTITUTE(raw!E538," ",""),"I","1"),"-",0)))</f>
        <v/>
      </c>
      <c r="F538" t="str">
        <f>IF(raw!F538="","",VALUE(SUBSTITUTE(SUBSTITUTE(SUBSTITUTE(raw!F538," ",""),"I","1"),"-",0)))</f>
        <v/>
      </c>
    </row>
    <row r="539" spans="1:6" x14ac:dyDescent="0.75">
      <c r="A539" t="str">
        <f>SUBSTITUTE(SUBSTITUTE(SUBSTITUTE(SUBSTITUTE(raw!A539, "oreo", "area"), "areo", "area"), "orea", "area"),"centrol", "central")</f>
        <v>The area</v>
      </c>
      <c r="B539">
        <f>IF(raw!B539="","",VALUE(SUBSTITUTE(SUBSTITUTE(SUBSTITUTE(raw!B539," ",""),"I","1"),"-",0)))</f>
        <v>1008526</v>
      </c>
      <c r="C539">
        <f>IF(raw!C539="","",VALUE(SUBSTITUTE(SUBSTITUTE(SUBSTITUTE(raw!C539," ",""),"I","1"),"-",0)))</f>
        <v>289</v>
      </c>
      <c r="D539">
        <f>IF(raw!D539="","",VALUE(SUBSTITUTE(SUBSTITUTE(SUBSTITUTE(raw!D539," ",""),"I","1"),"-",0)))</f>
        <v>750</v>
      </c>
      <c r="E539">
        <f>IF(raw!E539="","",VALUE(SUBSTITUTE(SUBSTITUTE(SUBSTITUTE(raw!E539," ",""),"I","1"),"-",0)))</f>
        <v>3490</v>
      </c>
      <c r="F539">
        <f>IF(raw!F539="","",VALUE(SUBSTITUTE(SUBSTITUTE(SUBSTITUTE(raw!F539," ",""),"I","1"),"-",0)))</f>
        <v>1345</v>
      </c>
    </row>
    <row r="540" spans="1:6" x14ac:dyDescent="0.75">
      <c r="A540" t="str">
        <f>SUBSTITUTE(SUBSTITUTE(SUBSTITUTE(SUBSTITUTE(raw!A540, "oreo", "area"), "areo", "area"), "orea", "area"),"centrol", "central")</f>
        <v>Inside central cities</v>
      </c>
      <c r="B540">
        <f>IF(raw!B540="","",VALUE(SUBSTITUTE(SUBSTITUTE(SUBSTITUTE(raw!B540," ",""),"I","1"),"-",0)))</f>
        <v>274602</v>
      </c>
      <c r="C540">
        <f>IF(raw!C540="","",VALUE(SUBSTITUTE(SUBSTITUTE(SUBSTITUTE(raw!C540," ",""),"I","1"),"-",0)))</f>
        <v>54</v>
      </c>
      <c r="D540">
        <f>IF(raw!D540="","",VALUE(SUBSTITUTE(SUBSTITUTE(SUBSTITUTE(raw!D540," ",""),"I","1"),"-",0)))</f>
        <v>141</v>
      </c>
      <c r="E540">
        <f>IF(raw!E540="","",VALUE(SUBSTITUTE(SUBSTITUTE(SUBSTITUTE(raw!E540," ",""),"I","1"),"-",0)))</f>
        <v>5085</v>
      </c>
      <c r="F540">
        <f>IF(raw!F540="","",VALUE(SUBSTITUTE(SUBSTITUTE(SUBSTITUTE(raw!F540," ",""),"I","1"),"-",0)))</f>
        <v>1948</v>
      </c>
    </row>
    <row r="541" spans="1:6" x14ac:dyDescent="0.75">
      <c r="A541" t="str">
        <f>SUBSTITUTE(SUBSTITUTE(SUBSTITUTE(SUBSTITUTE(raw!A541, "oreo", "area"), "areo", "area"), "orea", "area"),"centrol", "central")</f>
        <v>Fort Lauderdole city</v>
      </c>
      <c r="B541">
        <f>IF(raw!B541="","",VALUE(SUBSTITUTE(SUBSTITUTE(SUBSTITUTE(raw!B541," ",""),"I","1"),"-",0)))</f>
        <v>153279</v>
      </c>
      <c r="C541">
        <f>IF(raw!C541="","",VALUE(SUBSTITUTE(SUBSTITUTE(SUBSTITUTE(raw!C541," ",""),"I","1"),"-",0)))</f>
        <v>29</v>
      </c>
      <c r="D541">
        <f>IF(raw!D541="","",VALUE(SUBSTITUTE(SUBSTITUTE(SUBSTITUTE(raw!D541," ",""),"I","1"),"-",0)))</f>
        <v>76</v>
      </c>
      <c r="E541">
        <f>IF(raw!E541="","",VALUE(SUBSTITUTE(SUBSTITUTE(SUBSTITUTE(raw!E541," ",""),"I","1"),"-",0)))</f>
        <v>5285</v>
      </c>
      <c r="F541">
        <f>IF(raw!F541="","",VALUE(SUBSTITUTE(SUBSTITUTE(SUBSTITUTE(raw!F541," ",""),"I","1"),"-",0)))</f>
        <v>2017</v>
      </c>
    </row>
    <row r="542" spans="1:6" x14ac:dyDescent="0.75">
      <c r="A542" t="str">
        <f>SUBSTITUTE(SUBSTITUTE(SUBSTITUTE(SUBSTITUTE(raw!A542, "oreo", "area"), "areo", "area"), "orea", "area"),"centrol", "central")</f>
        <v>Hollywood city</v>
      </c>
      <c r="B542">
        <f>IF(raw!B542="","",VALUE(SUBSTITUTE(SUBSTITUTE(SUBSTITUTE(raw!B542," ",""),"I","1"),"-",0)))</f>
        <v>121323</v>
      </c>
      <c r="C542">
        <f>IF(raw!C542="","",VALUE(SUBSTITUTE(SUBSTITUTE(SUBSTITUTE(raw!C542," ",""),"I","1"),"-",0)))</f>
        <v>25</v>
      </c>
      <c r="D542">
        <f>IF(raw!D542="","",VALUE(SUBSTITUTE(SUBSTITUTE(SUBSTITUTE(raw!D542," ",""),"I","1"),"-",0)))</f>
        <v>66</v>
      </c>
      <c r="E542">
        <f>IF(raw!E542="","",VALUE(SUBSTITUTE(SUBSTITUTE(SUBSTITUTE(raw!E542," ",""),"I","1"),"-",0)))</f>
        <v>4853</v>
      </c>
      <c r="F542">
        <f>IF(raw!F542="","",VALUE(SUBSTITUTE(SUBSTITUTE(SUBSTITUTE(raw!F542," ",""),"I","1"),"-",0)))</f>
        <v>1838</v>
      </c>
    </row>
    <row r="543" spans="1:6" x14ac:dyDescent="0.75">
      <c r="A543" t="str">
        <f>SUBSTITUTE(SUBSTITUTE(SUBSTITUTE(SUBSTITUTE(raw!A543, "oreo", "area"), "areo", "area"), "orea", "area"),"centrol", "central")</f>
        <v>Outside central cities</v>
      </c>
      <c r="B543">
        <f>IF(raw!B543="","",VALUE(SUBSTITUTE(SUBSTITUTE(SUBSTITUTE(raw!B543," ",""),"I","1"),"-",0)))</f>
        <v>733924</v>
      </c>
      <c r="C543">
        <f>IF(raw!C543="","",VALUE(SUBSTITUTE(SUBSTITUTE(SUBSTITUTE(raw!C543," ",""),"I","1"),"-",0)))</f>
        <v>235</v>
      </c>
      <c r="D543">
        <f>IF(raw!D543="","",VALUE(SUBSTITUTE(SUBSTITUTE(SUBSTITUTE(raw!D543," ",""),"I","1"),"-",0)))</f>
        <v>609</v>
      </c>
      <c r="E543">
        <f>IF(raw!E543="","",VALUE(SUBSTITUTE(SUBSTITUTE(SUBSTITUTE(raw!E543," ",""),"I","1"),"-",0)))</f>
        <v>3123</v>
      </c>
      <c r="F543">
        <f>IF(raw!F543="","",VALUE(SUBSTITUTE(SUBSTITUTE(SUBSTITUTE(raw!F543," ",""),"I","1"),"-",0)))</f>
        <v>1205</v>
      </c>
    </row>
    <row r="544" spans="1:6" x14ac:dyDescent="0.75">
      <c r="A544" t="str">
        <f>SUBSTITUTE(SUBSTITUTE(SUBSTITUTE(SUBSTITUTE(raw!A544, "oreo", "area"), "areo", "area"), "orea", "area"),"centrol", "central")</f>
        <v>FORT MYERS, FLA.</v>
      </c>
      <c r="B544" t="str">
        <f>IF(raw!B544="","",VALUE(SUBSTITUTE(SUBSTITUTE(SUBSTITUTE(raw!B544," ",""),"I","1"),"-",0)))</f>
        <v/>
      </c>
      <c r="C544" t="str">
        <f>IF(raw!C544="","",VALUE(SUBSTITUTE(SUBSTITUTE(SUBSTITUTE(raw!C544," ",""),"I","1"),"-",0)))</f>
        <v/>
      </c>
      <c r="D544" t="str">
        <f>IF(raw!D544="","",VALUE(SUBSTITUTE(SUBSTITUTE(SUBSTITUTE(raw!D544," ",""),"I","1"),"-",0)))</f>
        <v/>
      </c>
      <c r="E544" t="str">
        <f>IF(raw!E544="","",VALUE(SUBSTITUTE(SUBSTITUTE(SUBSTITUTE(raw!E544," ",""),"I","1"),"-",0)))</f>
        <v/>
      </c>
      <c r="F544" t="str">
        <f>IF(raw!F544="","",VALUE(SUBSTITUTE(SUBSTITUTE(SUBSTITUTE(raw!F544," ",""),"I","1"),"-",0)))</f>
        <v/>
      </c>
    </row>
    <row r="545" spans="1:6" x14ac:dyDescent="0.75">
      <c r="A545" t="str">
        <f>SUBSTITUTE(SUBSTITUTE(SUBSTITUTE(SUBSTITUTE(raw!A545, "oreo", "area"), "areo", "area"), "orea", "area"),"centrol", "central")</f>
        <v>The area</v>
      </c>
      <c r="B545">
        <f>IF(raw!B545="","",VALUE(SUBSTITUTE(SUBSTITUTE(SUBSTITUTE(raw!B545," ",""),"I","1"),"-",0)))</f>
        <v>140958</v>
      </c>
      <c r="C545">
        <f>IF(raw!C545="","",VALUE(SUBSTITUTE(SUBSTITUTE(SUBSTITUTE(raw!C545," ",""),"I","1"),"-",0)))</f>
        <v>95</v>
      </c>
      <c r="D545">
        <f>IF(raw!D545="","",VALUE(SUBSTITUTE(SUBSTITUTE(SUBSTITUTE(raw!D545," ",""),"I","1"),"-",0)))</f>
        <v>247</v>
      </c>
      <c r="E545">
        <f>IF(raw!E545="","",VALUE(SUBSTITUTE(SUBSTITUTE(SUBSTITUTE(raw!E545," ",""),"I","1"),"-",0)))</f>
        <v>2484</v>
      </c>
      <c r="F545">
        <f>IF(raw!F545="","",VALUE(SUBSTITUTE(SUBSTITUTE(SUBSTITUTE(raw!F545," ",""),"I","1"),"-",0)))</f>
        <v>571</v>
      </c>
    </row>
    <row r="546" spans="1:6" x14ac:dyDescent="0.75">
      <c r="A546" t="str">
        <f>SUBSTITUTE(SUBSTITUTE(SUBSTITUTE(SUBSTITUTE(raw!A546, "oreo", "area"), "areo", "area"), "orea", "area"),"centrol", "central")</f>
        <v>Fort Myers city</v>
      </c>
      <c r="B546">
        <f>IF(raw!B546="","",VALUE(SUBSTITUTE(SUBSTITUTE(SUBSTITUTE(raw!B546," ",""),"I","1"),"-",0)))</f>
        <v>36638</v>
      </c>
      <c r="C546">
        <f>IF(raw!C546="","",VALUE(SUBSTITUTE(SUBSTITUTE(SUBSTITUTE(raw!C546," ",""),"I","1"),"-",0)))</f>
        <v>15</v>
      </c>
      <c r="D546">
        <f>IF(raw!D546="","",VALUE(SUBSTITUTE(SUBSTITUTE(SUBSTITUTE(raw!D546," ",""),"I","1"),"-",0)))</f>
        <v>40</v>
      </c>
      <c r="E546">
        <f>IF(raw!E546="","",VALUE(SUBSTITUTE(SUBSTITUTE(SUBSTITUTE(raw!E546," ",""),"I","1"),"-",0)))</f>
        <v>2443</v>
      </c>
      <c r="F546">
        <f>IF(raw!F546="","",VALUE(SUBSTITUTE(SUBSTITUTE(SUBSTITUTE(raw!F546," ",""),"I","1"),"-",0)))</f>
        <v>916</v>
      </c>
    </row>
    <row r="547" spans="1:6" x14ac:dyDescent="0.75">
      <c r="A547" t="str">
        <f>SUBSTITUTE(SUBSTITUTE(SUBSTITUTE(SUBSTITUTE(raw!A547, "oreo", "area"), "areo", "area"), "orea", "area"),"centrol", "central")</f>
        <v>Outside central city</v>
      </c>
      <c r="B547">
        <f>IF(raw!B547="","",VALUE(SUBSTITUTE(SUBSTITUTE(SUBSTITUTE(raw!B547," ",""),"I","1"),"-",0)))</f>
        <v>104320</v>
      </c>
      <c r="C547">
        <f>IF(raw!C547="","",VALUE(SUBSTITUTE(SUBSTITUTE(SUBSTITUTE(raw!C547," ",""),"I","1"),"-",0)))</f>
        <v>80</v>
      </c>
      <c r="D547">
        <f>IF(raw!D547="","",VALUE(SUBSTITUTE(SUBSTITUTE(SUBSTITUTE(raw!D547," ",""),"I","1"),"-",0)))</f>
        <v>208</v>
      </c>
      <c r="E547">
        <f>IF(raw!E547="","",VALUE(SUBSTITUTE(SUBSTITUTE(SUBSTITUTE(raw!E547," ",""),"I","1"),"-",0)))</f>
        <v>1304</v>
      </c>
      <c r="F547">
        <f>IF(raw!F547="","",VALUE(SUBSTITUTE(SUBSTITUTE(SUBSTITUTE(raw!F547," ",""),"I","1"),"-",0)))</f>
        <v>502</v>
      </c>
    </row>
    <row r="548" spans="1:6" x14ac:dyDescent="0.75">
      <c r="A548" t="str">
        <f>SUBSTITUTE(SUBSTITUTE(SUBSTITUTE(SUBSTITUTE(raw!A548, "oreo", "area"), "areo", "area"), "orea", "area"),"centrol", "central")</f>
        <v>FORT PIERCE, FLA.</v>
      </c>
      <c r="B548" t="str">
        <f>IF(raw!B548="","",VALUE(SUBSTITUTE(SUBSTITUTE(SUBSTITUTE(raw!B548," ",""),"I","1"),"-",0)))</f>
        <v/>
      </c>
      <c r="C548" t="str">
        <f>IF(raw!C548="","",VALUE(SUBSTITUTE(SUBSTITUTE(SUBSTITUTE(raw!C548," ",""),"I","1"),"-",0)))</f>
        <v/>
      </c>
      <c r="D548" t="str">
        <f>IF(raw!D548="","",VALUE(SUBSTITUTE(SUBSTITUTE(SUBSTITUTE(raw!D548," ",""),"I","1"),"-",0)))</f>
        <v/>
      </c>
      <c r="E548" t="str">
        <f>IF(raw!E548="","",VALUE(SUBSTITUTE(SUBSTITUTE(SUBSTITUTE(raw!E548," ",""),"I","1"),"-",0)))</f>
        <v/>
      </c>
      <c r="F548" t="str">
        <f>IF(raw!F548="","",VALUE(SUBSTITUTE(SUBSTITUTE(SUBSTITUTE(raw!F548," ",""),"I","1"),"-",0)))</f>
        <v/>
      </c>
    </row>
    <row r="549" spans="1:6" x14ac:dyDescent="0.75">
      <c r="A549" t="str">
        <f>SUBSTITUTE(SUBSTITUTE(SUBSTITUTE(SUBSTITUTE(raw!A549, "oreo", "area"), "areo", "area"), "orea", "area"),"centrol", "central")</f>
        <v>The area</v>
      </c>
      <c r="B549">
        <f>IF(raw!B549="","",VALUE(SUBSTITUTE(SUBSTITUTE(SUBSTITUTE(raw!B549," ",""),"I","1"),"-",0)))</f>
        <v>70450</v>
      </c>
      <c r="C549">
        <f>IF(raw!C549="","",VALUE(SUBSTITUTE(SUBSTITUTE(SUBSTITUTE(raw!C549," ",""),"I","1"),"-",0)))</f>
        <v>55</v>
      </c>
      <c r="D549">
        <f>IF(raw!D549="","",VALUE(SUBSTITUTE(SUBSTITUTE(SUBSTITUTE(raw!D549," ",""),"I","1"),"-",0)))</f>
        <v>143</v>
      </c>
      <c r="E549">
        <f>IF(raw!E549="","",VALUE(SUBSTITUTE(SUBSTITUTE(SUBSTITUTE(raw!E549," ",""),"I","1"),"-",0)))</f>
        <v>281</v>
      </c>
      <c r="F549">
        <f>IF(raw!F549="","",VALUE(SUBSTITUTE(SUBSTITUTE(SUBSTITUTE(raw!F549," ",""),"I","1"),"-",0)))</f>
        <v>493</v>
      </c>
    </row>
    <row r="550" spans="1:6" x14ac:dyDescent="0.75">
      <c r="A550" t="str">
        <f>SUBSTITUTE(SUBSTITUTE(SUBSTITUTE(SUBSTITUTE(raw!A550, "oreo", "area"), "areo", "area"), "orea", "area"),"centrol", "central")</f>
        <v>Fort Pierce city</v>
      </c>
      <c r="B550">
        <f>IF(raw!B550="","",VALUE(SUBSTITUTE(SUBSTITUTE(SUBSTITUTE(raw!B550," ",""),"I","1"),"-",0)))</f>
        <v>33802</v>
      </c>
      <c r="C550">
        <f>IF(raw!C550="","",VALUE(SUBSTITUTE(SUBSTITUTE(SUBSTITUTE(raw!C550," ",""),"I","1"),"-",0)))</f>
        <v>12</v>
      </c>
      <c r="D550">
        <f>IF(raw!D550="","",VALUE(SUBSTITUTE(SUBSTITUTE(SUBSTITUTE(raw!D550," ",""),"I","1"),"-",0)))</f>
        <v>30</v>
      </c>
      <c r="E550">
        <f>IF(raw!E550="","",VALUE(SUBSTITUTE(SUBSTITUTE(SUBSTITUTE(raw!E550," ",""),"I","1"),"-",0)))</f>
        <v>2817</v>
      </c>
      <c r="F550">
        <f>IF(raw!F550="","",VALUE(SUBSTITUTE(SUBSTITUTE(SUBSTITUTE(raw!F550," ",""),"I","1"),"-",0)))</f>
        <v>1127</v>
      </c>
    </row>
    <row r="551" spans="1:6" x14ac:dyDescent="0.75">
      <c r="A551" t="str">
        <f>SUBSTITUTE(SUBSTITUTE(SUBSTITUTE(SUBSTITUTE(raw!A551, "oreo", "area"), "areo", "area"), "orea", "area"),"centrol", "central")</f>
        <v>Outside central city</v>
      </c>
      <c r="B551">
        <f>IF(raw!B551="","",VALUE(SUBSTITUTE(SUBSTITUTE(SUBSTITUTE(raw!B551," ",""),"I","1"),"-",0)))</f>
        <v>36648</v>
      </c>
      <c r="C551">
        <f>IF(raw!C551="","",VALUE(SUBSTITUTE(SUBSTITUTE(SUBSTITUTE(raw!C551," ",""),"I","1"),"-",0)))</f>
        <v>44</v>
      </c>
      <c r="D551">
        <f>IF(raw!D551="","",VALUE(SUBSTITUTE(SUBSTITUTE(SUBSTITUTE(raw!D551," ",""),"I","1"),"-",0)))</f>
        <v>113</v>
      </c>
      <c r="E551">
        <f>IF(raw!E551="","",VALUE(SUBSTITUTE(SUBSTITUTE(SUBSTITUTE(raw!E551," ",""),"I","1"),"-",0)))</f>
        <v>833</v>
      </c>
      <c r="F551">
        <f>IF(raw!F551="","",VALUE(SUBSTITUTE(SUBSTITUTE(SUBSTITUTE(raw!F551," ",""),"I","1"),"-",0)))</f>
        <v>324</v>
      </c>
    </row>
    <row r="552" spans="1:6" x14ac:dyDescent="0.75">
      <c r="A552" t="str">
        <f>SUBSTITUTE(SUBSTITUTE(SUBSTITUTE(SUBSTITUTE(raw!A552, "oreo", "area"), "areo", "area"), "orea", "area"),"centrol", "central")</f>
        <v>FORT SMITH, ARK.-OKLA.</v>
      </c>
      <c r="B552" t="str">
        <f>IF(raw!B552="","",VALUE(SUBSTITUTE(SUBSTITUTE(SUBSTITUTE(raw!B552," ",""),"I","1"),"-",0)))</f>
        <v/>
      </c>
      <c r="C552" t="str">
        <f>IF(raw!C552="","",VALUE(SUBSTITUTE(SUBSTITUTE(SUBSTITUTE(raw!C552," ",""),"I","1"),"-",0)))</f>
        <v/>
      </c>
      <c r="D552" t="str">
        <f>IF(raw!D552="","",VALUE(SUBSTITUTE(SUBSTITUTE(SUBSTITUTE(raw!D552," ",""),"I","1"),"-",0)))</f>
        <v/>
      </c>
      <c r="E552" t="str">
        <f>IF(raw!E552="","",VALUE(SUBSTITUTE(SUBSTITUTE(SUBSTITUTE(raw!E552," ",""),"I","1"),"-",0)))</f>
        <v/>
      </c>
      <c r="F552" t="str">
        <f>IF(raw!F552="","",VALUE(SUBSTITUTE(SUBSTITUTE(SUBSTITUTE(raw!F552," ",""),"I","1"),"-",0)))</f>
        <v/>
      </c>
    </row>
    <row r="553" spans="1:6" x14ac:dyDescent="0.75">
      <c r="A553" t="str">
        <f>SUBSTITUTE(SUBSTITUTE(SUBSTITUTE(SUBSTITUTE(raw!A553, "oreo", "area"), "areo", "area"), "orea", "area"),"centrol", "central")</f>
        <v>The area</v>
      </c>
      <c r="B553">
        <f>IF(raw!B553="","",VALUE(SUBSTITUTE(SUBSTITUTE(SUBSTITUTE(raw!B553," ",""),"I","1"),"-",0)))</f>
        <v>90021</v>
      </c>
      <c r="C553">
        <f>IF(raw!C553="","",VALUE(SUBSTITUTE(SUBSTITUTE(SUBSTITUTE(raw!C553," ",""),"I","1"),"-",0)))</f>
        <v>74</v>
      </c>
      <c r="D553">
        <f>IF(raw!D553="","",VALUE(SUBSTITUTE(SUBSTITUTE(SUBSTITUTE(raw!D553," ",""),"I","1"),"-",0)))</f>
        <v>192</v>
      </c>
      <c r="E553">
        <f>IF(raw!E553="","",VALUE(SUBSTITUTE(SUBSTITUTE(SUBSTITUTE(raw!E553," ",""),"I","1"),"-",0)))</f>
        <v>1217</v>
      </c>
      <c r="F553">
        <f>IF(raw!F553="","",VALUE(SUBSTITUTE(SUBSTITUTE(SUBSTITUTE(raw!F553," ",""),"I","1"),"-",0)))</f>
        <v>469</v>
      </c>
    </row>
    <row r="554" spans="1:6" x14ac:dyDescent="0.75">
      <c r="A554" t="str">
        <f>SUBSTITUTE(SUBSTITUTE(SUBSTITUTE(SUBSTITUTE(raw!A554, "oreo", "area"), "areo", "area"), "orea", "area"),"centrol", "central")</f>
        <v>Fort Smith city</v>
      </c>
      <c r="B554">
        <f>IF(raw!B554="","",VALUE(SUBSTITUTE(SUBSTITUTE(SUBSTITUTE(raw!B554," ",""),"I","1"),"-",0)))</f>
        <v>71626</v>
      </c>
      <c r="C554">
        <f>IF(raw!C554="","",VALUE(SUBSTITUTE(SUBSTITUTE(SUBSTITUTE(raw!C554," ",""),"I","1"),"-",0)))</f>
        <v>46</v>
      </c>
      <c r="D554">
        <f>IF(raw!D554="","",VALUE(SUBSTITUTE(SUBSTITUTE(SUBSTITUTE(raw!D554," ",""),"I","1"),"-",0)))</f>
        <v>120</v>
      </c>
      <c r="E554">
        <f>IF(raw!E554="","",VALUE(SUBSTITUTE(SUBSTITUTE(SUBSTITUTE(raw!E554," ",""),"I","1"),"-",0)))</f>
        <v>1557</v>
      </c>
      <c r="F554">
        <f>IF(raw!F554="","",VALUE(SUBSTITUTE(SUBSTITUTE(SUBSTITUTE(raw!F554," ",""),"I","1"),"-",0)))</f>
        <v>597</v>
      </c>
    </row>
    <row r="555" spans="1:6" x14ac:dyDescent="0.75">
      <c r="A555" t="str">
        <f>SUBSTITUTE(SUBSTITUTE(SUBSTITUTE(SUBSTITUTE(raw!A555, "oreo", "area"), "areo", "area"), "orea", "area"),"centrol", "central")</f>
        <v>Outside central city.</v>
      </c>
      <c r="B555">
        <f>IF(raw!B555="","",VALUE(SUBSTITUTE(SUBSTITUTE(SUBSTITUTE(raw!B555," ",""),"I","1"),"-",0)))</f>
        <v>18395</v>
      </c>
      <c r="C555">
        <f>IF(raw!C555="","",VALUE(SUBSTITUTE(SUBSTITUTE(SUBSTITUTE(raw!C555," ",""),"I","1"),"-",0)))</f>
        <v>28</v>
      </c>
      <c r="D555">
        <f>IF(raw!D555="","",VALUE(SUBSTITUTE(SUBSTITUTE(SUBSTITUTE(raw!D555," ",""),"I","1"),"-",0)))</f>
        <v>72</v>
      </c>
      <c r="E555">
        <f>IF(raw!E555="","",VALUE(SUBSTITUTE(SUBSTITUTE(SUBSTITUTE(raw!E555," ",""),"I","1"),"-",0)))</f>
        <v>657</v>
      </c>
      <c r="F555">
        <f>IF(raw!F555="","",VALUE(SUBSTITUTE(SUBSTITUTE(SUBSTITUTE(raw!F555," ",""),"I","1"),"-",0)))</f>
        <v>255</v>
      </c>
    </row>
    <row r="556" spans="1:6" x14ac:dyDescent="0.75">
      <c r="A556" t="str">
        <f>SUBSTITUTE(SUBSTITUTE(SUBSTITUTE(SUBSTITUTE(raw!A556, "oreo", "area"), "areo", "area"), "orea", "area"),"centrol", "central")</f>
        <v>That part of the area in Arkansos</v>
      </c>
      <c r="B556">
        <f>IF(raw!B556="","",VALUE(SUBSTITUTE(SUBSTITUTE(SUBSTITUTE(raw!B556," ",""),"I","1"),"-",0)))</f>
        <v>87568</v>
      </c>
      <c r="C556">
        <f>IF(raw!C556="","",VALUE(SUBSTITUTE(SUBSTITUTE(SUBSTITUTE(raw!C556," ",""),"I","1"),"-",0)))</f>
        <v>71</v>
      </c>
      <c r="D556">
        <f>IF(raw!D556="","",VALUE(SUBSTITUTE(SUBSTITUTE(SUBSTITUTE(raw!D556," ",""),"I","1"),"-",0)))</f>
        <v>184</v>
      </c>
      <c r="E556">
        <f>IF(raw!E556="","",VALUE(SUBSTITUTE(SUBSTITUTE(SUBSTITUTE(raw!E556," ",""),"I","1"),"-",0)))</f>
        <v>1233</v>
      </c>
      <c r="F556">
        <f>IF(raw!F556="","",VALUE(SUBSTITUTE(SUBSTITUTE(SUBSTITUTE(raw!F556," ",""),"I","1"),"-",0)))</f>
        <v>476</v>
      </c>
    </row>
    <row r="557" spans="1:6" x14ac:dyDescent="0.75">
      <c r="A557" t="str">
        <f>SUBSTITUTE(SUBSTITUTE(SUBSTITUTE(SUBSTITUTE(raw!A557, "oreo", "area"), "areo", "area"), "orea", "area"),"centrol", "central")</f>
        <v>That part of the area in Oklahomo</v>
      </c>
      <c r="B557">
        <f>IF(raw!B557="","",VALUE(SUBSTITUTE(SUBSTITUTE(SUBSTITUTE(raw!B557," ",""),"I","1"),"-",0)))</f>
        <v>2453</v>
      </c>
      <c r="C557">
        <f>IF(raw!C557="","",VALUE(SUBSTITUTE(SUBSTITUTE(SUBSTITUTE(raw!C557," ",""),"I","1"),"-",0)))</f>
        <v>3</v>
      </c>
      <c r="D557">
        <f>IF(raw!D557="","",VALUE(SUBSTITUTE(SUBSTITUTE(SUBSTITUTE(raw!D557," ",""),"I","1"),"-",0)))</f>
        <v>8</v>
      </c>
      <c r="E557">
        <f>IF(raw!E557="","",VALUE(SUBSTITUTE(SUBSTITUTE(SUBSTITUTE(raw!E557," ",""),"I","1"),"-",0)))</f>
        <v>818</v>
      </c>
      <c r="F557">
        <f>IF(raw!F557="","",VALUE(SUBSTITUTE(SUBSTITUTE(SUBSTITUTE(raw!F557," ",""),"I","1"),"-",0)))</f>
        <v>307</v>
      </c>
    </row>
    <row r="558" spans="1:6" x14ac:dyDescent="0.75">
      <c r="A558" t="str">
        <f>SUBSTITUTE(SUBSTITUTE(SUBSTITUTE(SUBSTITUTE(raw!A558, "oreo", "area"), "areo", "area"), "orea", "area"),"centrol", "central")</f>
        <v>FORT WALTON BEACH, FLA.</v>
      </c>
      <c r="B558" t="str">
        <f>IF(raw!B558="","",VALUE(SUBSTITUTE(SUBSTITUTE(SUBSTITUTE(raw!B558," ",""),"I","1"),"-",0)))</f>
        <v/>
      </c>
      <c r="C558" t="str">
        <f>IF(raw!C558="","",VALUE(SUBSTITUTE(SUBSTITUTE(SUBSTITUTE(raw!C558," ",""),"I","1"),"-",0)))</f>
        <v/>
      </c>
      <c r="D558" t="str">
        <f>IF(raw!D558="","",VALUE(SUBSTITUTE(SUBSTITUTE(SUBSTITUTE(raw!D558," ",""),"I","1"),"-",0)))</f>
        <v/>
      </c>
      <c r="E558" t="str">
        <f>IF(raw!E558="","",VALUE(SUBSTITUTE(SUBSTITUTE(SUBSTITUTE(raw!E558," ",""),"I","1"),"-",0)))</f>
        <v/>
      </c>
      <c r="F558" t="str">
        <f>IF(raw!F558="","",VALUE(SUBSTITUTE(SUBSTITUTE(SUBSTITUTE(raw!F558," ",""),"I","1"),"-",0)))</f>
        <v/>
      </c>
    </row>
    <row r="559" spans="1:6" x14ac:dyDescent="0.75">
      <c r="A559" t="str">
        <f>SUBSTITUTE(SUBSTITUTE(SUBSTITUTE(SUBSTITUTE(raw!A559, "oreo", "area"), "areo", "area"), "orea", "area"),"centrol", "central")</f>
        <v>The area</v>
      </c>
      <c r="B559">
        <f>IF(raw!B559="","",VALUE(SUBSTITUTE(SUBSTITUTE(SUBSTITUTE(raw!B559," ",""),"I","1"),"-",0)))</f>
        <v>85318</v>
      </c>
      <c r="C559">
        <f>IF(raw!C559="","",VALUE(SUBSTITUTE(SUBSTITUTE(SUBSTITUTE(raw!C559," ",""),"I","1"),"-",0)))</f>
        <v>61</v>
      </c>
      <c r="D559">
        <f>IF(raw!D559="","",VALUE(SUBSTITUTE(SUBSTITUTE(SUBSTITUTE(raw!D559," ",""),"I","1"),"-",0)))</f>
        <v>157</v>
      </c>
      <c r="E559">
        <f>IF(raw!E559="","",VALUE(SUBSTITUTE(SUBSTITUTE(SUBSTITUTE(raw!E559," ",""),"I","1"),"-",0)))</f>
        <v>1399</v>
      </c>
      <c r="F559">
        <f>IF(raw!F559="","",VALUE(SUBSTITUTE(SUBSTITUTE(SUBSTITUTE(raw!F559," ",""),"I","1"),"-",0)))</f>
        <v>543</v>
      </c>
    </row>
    <row r="560" spans="1:6" x14ac:dyDescent="0.75">
      <c r="A560" t="str">
        <f>SUBSTITUTE(SUBSTITUTE(SUBSTITUTE(SUBSTITUTE(raw!A560, "oreo", "area"), "areo", "area"), "orea", "area"),"centrol", "central")</f>
        <v>Fort Walton Beach city</v>
      </c>
      <c r="B560">
        <f>IF(raw!B560="","",VALUE(SUBSTITUTE(SUBSTITUTE(SUBSTITUTE(raw!B560," ",""),"I","1"),"-",0)))</f>
        <v>20829</v>
      </c>
      <c r="C560">
        <f>IF(raw!C560="","",VALUE(SUBSTITUTE(SUBSTITUTE(SUBSTITUTE(raw!C560," ",""),"I","1"),"-",0)))</f>
        <v>7</v>
      </c>
      <c r="D560">
        <f>IF(raw!D560="","",VALUE(SUBSTITUTE(SUBSTITUTE(SUBSTITUTE(raw!D560," ",""),"I","1"),"-",0)))</f>
        <v>18</v>
      </c>
      <c r="E560">
        <f>IF(raw!E560="","",VALUE(SUBSTITUTE(SUBSTITUTE(SUBSTITUTE(raw!E560," ",""),"I","1"),"-",0)))</f>
        <v>2976</v>
      </c>
      <c r="F560">
        <f>IF(raw!F560="","",VALUE(SUBSTITUTE(SUBSTITUTE(SUBSTITUTE(raw!F560," ",""),"I","1"),"-",0)))</f>
        <v>1157</v>
      </c>
    </row>
    <row r="561" spans="1:6" x14ac:dyDescent="0.75">
      <c r="A561" t="str">
        <f>SUBSTITUTE(SUBSTITUTE(SUBSTITUTE(SUBSTITUTE(raw!A561, "oreo", "area"), "areo", "area"), "orea", "area"),"centrol", "central")</f>
        <v>Outside central city</v>
      </c>
      <c r="B561">
        <f>IF(raw!B561="","",VALUE(SUBSTITUTE(SUBSTITUTE(SUBSTITUTE(raw!B561," ",""),"I","1"),"-",0)))</f>
        <v>64489</v>
      </c>
      <c r="C561">
        <f>IF(raw!C561="","",VALUE(SUBSTITUTE(SUBSTITUTE(SUBSTITUTE(raw!C561," ",""),"I","1"),"-",0)))</f>
        <v>54</v>
      </c>
      <c r="D561">
        <f>IF(raw!D561="","",VALUE(SUBSTITUTE(SUBSTITUTE(SUBSTITUTE(raw!D561," ",""),"I","1"),"-",0)))</f>
        <v>139</v>
      </c>
      <c r="E561">
        <f>IF(raw!E561="","",VALUE(SUBSTITUTE(SUBSTITUTE(SUBSTITUTE(raw!E561," ",""),"I","1"),"-",0)))</f>
        <v>1194</v>
      </c>
      <c r="F561">
        <f>IF(raw!F561="","",VALUE(SUBSTITUTE(SUBSTITUTE(SUBSTITUTE(raw!F561," ",""),"I","1"),"-",0)))</f>
        <v>464</v>
      </c>
    </row>
    <row r="562" spans="1:6" x14ac:dyDescent="0.75">
      <c r="A562" t="str">
        <f>SUBSTITUTE(SUBSTITUTE(SUBSTITUTE(SUBSTITUTE(raw!A562, "oreo", "area"), "areo", "area"), "orea", "area"),"centrol", "central")</f>
        <v>FORT WAYNE, IND.</v>
      </c>
      <c r="B562" t="str">
        <f>IF(raw!B562="","",VALUE(SUBSTITUTE(SUBSTITUTE(SUBSTITUTE(raw!B562," ",""),"I","1"),"-",0)))</f>
        <v/>
      </c>
      <c r="C562" t="str">
        <f>IF(raw!C562="","",VALUE(SUBSTITUTE(SUBSTITUTE(SUBSTITUTE(raw!C562," ",""),"I","1"),"-",0)))</f>
        <v/>
      </c>
      <c r="D562" t="str">
        <f>IF(raw!D562="","",VALUE(SUBSTITUTE(SUBSTITUTE(SUBSTITUTE(raw!D562," ",""),"I","1"),"-",0)))</f>
        <v/>
      </c>
      <c r="E562" t="str">
        <f>IF(raw!E562="","",VALUE(SUBSTITUTE(SUBSTITUTE(SUBSTITUTE(raw!E562," ",""),"I","1"),"-",0)))</f>
        <v/>
      </c>
      <c r="F562" t="str">
        <f>IF(raw!F562="","",VALUE(SUBSTITUTE(SUBSTITUTE(SUBSTITUTE(raw!F562," ",""),"I","1"),"-",0)))</f>
        <v/>
      </c>
    </row>
    <row r="563" spans="1:6" x14ac:dyDescent="0.75">
      <c r="A563" t="str">
        <f>SUBSTITUTE(SUBSTITUTE(SUBSTITUTE(SUBSTITUTE(raw!A563, "oreo", "area"), "areo", "area"), "orea", "area"),"centrol", "central")</f>
        <v>The area</v>
      </c>
      <c r="B563">
        <f>IF(raw!B563="","",VALUE(SUBSTITUTE(SUBSTITUTE(SUBSTITUTE(raw!B563," ",""),"I","1"),"-",0)))</f>
        <v>236479</v>
      </c>
      <c r="C563">
        <f>IF(raw!C563="","",VALUE(SUBSTITUTE(SUBSTITUTE(SUBSTITUTE(raw!C563," ",""),"I","1"),"-",0)))</f>
        <v>87</v>
      </c>
      <c r="D563">
        <f>IF(raw!D563="","",VALUE(SUBSTITUTE(SUBSTITUTE(SUBSTITUTE(raw!D563," ",""),"I","1"),"-",0)))</f>
        <v>225</v>
      </c>
      <c r="E563">
        <f>IF(raw!E563="","",VALUE(SUBSTITUTE(SUBSTITUTE(SUBSTITUTE(raw!E563," ",""),"I","1"),"-",0)))</f>
        <v>2718</v>
      </c>
      <c r="F563">
        <f>IF(raw!F563="","",VALUE(SUBSTITUTE(SUBSTITUTE(SUBSTITUTE(raw!F563," ",""),"I","1"),"-",0)))</f>
        <v>1051</v>
      </c>
    </row>
    <row r="564" spans="1:6" x14ac:dyDescent="0.75">
      <c r="A564" t="str">
        <f>SUBSTITUTE(SUBSTITUTE(SUBSTITUTE(SUBSTITUTE(raw!A564, "oreo", "area"), "areo", "area"), "orea", "area"),"centrol", "central")</f>
        <v>Fort Woyne city</v>
      </c>
      <c r="B564">
        <f>IF(raw!B564="","",VALUE(SUBSTITUTE(SUBSTITUTE(SUBSTITUTE(raw!B564," ",""),"I","1"),"-",0)))</f>
        <v>172196</v>
      </c>
      <c r="C564">
        <f>IF(raw!C564="","",VALUE(SUBSTITUTE(SUBSTITUTE(SUBSTITUTE(raw!C564," ",""),"I","1"),"-",0)))</f>
        <v>53</v>
      </c>
      <c r="D564">
        <f>IF(raw!D564="","",VALUE(SUBSTITUTE(SUBSTITUTE(SUBSTITUTE(raw!D564," ",""),"I","1"),"-",0)))</f>
        <v>136</v>
      </c>
      <c r="E564">
        <f>IF(raw!E564="","",VALUE(SUBSTITUTE(SUBSTITUTE(SUBSTITUTE(raw!E564," ",""),"I","1"),"-",0)))</f>
        <v>3249</v>
      </c>
      <c r="F564">
        <f>IF(raw!F564="","",VALUE(SUBSTITUTE(SUBSTITUTE(SUBSTITUTE(raw!F564," ",""),"I","1"),"-",0)))</f>
        <v>1266</v>
      </c>
    </row>
    <row r="565" spans="1:6" x14ac:dyDescent="0.75">
      <c r="A565" t="str">
        <f>SUBSTITUTE(SUBSTITUTE(SUBSTITUTE(SUBSTITUTE(raw!A565, "oreo", "area"), "areo", "area"), "orea", "area"),"centrol", "central")</f>
        <v>Outside central city</v>
      </c>
      <c r="B565">
        <f>IF(raw!B565="","",VALUE(SUBSTITUTE(SUBSTITUTE(SUBSTITUTE(raw!B565," ",""),"I","1"),"-",0)))</f>
        <v>64283</v>
      </c>
      <c r="C565">
        <f>IF(raw!C565="","",VALUE(SUBSTITUTE(SUBSTITUTE(SUBSTITUTE(raw!C565," ",""),"I","1"),"-",0)))</f>
        <v>34</v>
      </c>
      <c r="D565">
        <f>IF(raw!D565="","",VALUE(SUBSTITUTE(SUBSTITUTE(SUBSTITUTE(raw!D565," ",""),"I","1"),"-",0)))</f>
        <v>89</v>
      </c>
      <c r="E565">
        <f>IF(raw!E565="","",VALUE(SUBSTITUTE(SUBSTITUTE(SUBSTITUTE(raw!E565," ",""),"I","1"),"-",0)))</f>
        <v>1891</v>
      </c>
      <c r="F565">
        <f>IF(raw!F565="","",VALUE(SUBSTITUTE(SUBSTITUTE(SUBSTITUTE(raw!F565," ",""),"I","1"),"-",0)))</f>
        <v>722</v>
      </c>
    </row>
    <row r="566" spans="1:6" x14ac:dyDescent="0.75">
      <c r="A566" t="str">
        <f>SUBSTITUTE(SUBSTITUTE(SUBSTITUTE(SUBSTITUTE(raw!A566, "oreo", "area"), "areo", "area"), "orea", "area"),"centrol", "central")</f>
        <v>FRESNO, CALIF.</v>
      </c>
      <c r="B566" t="str">
        <f>IF(raw!B566="","",VALUE(SUBSTITUTE(SUBSTITUTE(SUBSTITUTE(raw!B566," ",""),"I","1"),"-",0)))</f>
        <v/>
      </c>
      <c r="C566" t="str">
        <f>IF(raw!C566="","",VALUE(SUBSTITUTE(SUBSTITUTE(SUBSTITUTE(raw!C566," ",""),"I","1"),"-",0)))</f>
        <v/>
      </c>
      <c r="D566" t="str">
        <f>IF(raw!D566="","",VALUE(SUBSTITUTE(SUBSTITUTE(SUBSTITUTE(raw!D566," ",""),"I","1"),"-",0)))</f>
        <v/>
      </c>
      <c r="E566" t="str">
        <f>IF(raw!E566="","",VALUE(SUBSTITUTE(SUBSTITUTE(SUBSTITUTE(raw!E566," ",""),"I","1"),"-",0)))</f>
        <v/>
      </c>
      <c r="F566" t="str">
        <f>IF(raw!F566="","",VALUE(SUBSTITUTE(SUBSTITUTE(SUBSTITUTE(raw!F566," ",""),"I","1"),"-",0)))</f>
        <v/>
      </c>
    </row>
    <row r="567" spans="1:6" x14ac:dyDescent="0.75">
      <c r="A567" t="str">
        <f>SUBSTITUTE(SUBSTITUTE(SUBSTITUTE(SUBSTITUTE(raw!A567, "oreo", "area"), "areo", "area"), "orea", "area"),"centrol", "central")</f>
        <v>The area</v>
      </c>
      <c r="B567">
        <f>IF(raw!B567="","",VALUE(SUBSTITUTE(SUBSTITUTE(SUBSTITUTE(raw!B567," ",""),"I","1"),"-",0)))</f>
        <v>331551</v>
      </c>
      <c r="C567">
        <f>IF(raw!C567="","",VALUE(SUBSTITUTE(SUBSTITUTE(SUBSTITUTE(raw!C567," ",""),"I","1"),"-",0)))</f>
        <v>102</v>
      </c>
      <c r="D567">
        <f>IF(raw!D567="","",VALUE(SUBSTITUTE(SUBSTITUTE(SUBSTITUTE(raw!D567," ",""),"I","1"),"-",0)))</f>
        <v>264</v>
      </c>
      <c r="E567">
        <f>IF(raw!E567="","",VALUE(SUBSTITUTE(SUBSTITUTE(SUBSTITUTE(raw!E567," ",""),"I","1"),"-",0)))</f>
        <v>3251</v>
      </c>
      <c r="F567">
        <f>IF(raw!F567="","",VALUE(SUBSTITUTE(SUBSTITUTE(SUBSTITUTE(raw!F567," ",""),"I","1"),"-",0)))</f>
        <v>1256</v>
      </c>
    </row>
    <row r="568" spans="1:6" x14ac:dyDescent="0.75">
      <c r="A568" t="str">
        <f>SUBSTITUTE(SUBSTITUTE(SUBSTITUTE(SUBSTITUTE(raw!A568, "oreo", "area"), "areo", "area"), "orea", "area"),"centrol", "central")</f>
        <v>Fresno city</v>
      </c>
      <c r="B568">
        <f>IF(raw!B568="","",VALUE(SUBSTITUTE(SUBSTITUTE(SUBSTITUTE(raw!B568," ",""),"I","1"),"-",0)))</f>
        <v>218202</v>
      </c>
      <c r="C568">
        <f>IF(raw!C568="","",VALUE(SUBSTITUTE(SUBSTITUTE(SUBSTITUTE(raw!C568," ",""),"I","1"),"-",0)))</f>
        <v>66</v>
      </c>
      <c r="D568">
        <f>IF(raw!D568="","",VALUE(SUBSTITUTE(SUBSTITUTE(SUBSTITUTE(raw!D568," ",""),"I","1"),"-",0)))</f>
        <v>170</v>
      </c>
      <c r="E568">
        <f>IF(raw!E568="","",VALUE(SUBSTITUTE(SUBSTITUTE(SUBSTITUTE(raw!E568," ",""),"I","1"),"-",0)))</f>
        <v>3306</v>
      </c>
      <c r="F568">
        <f>IF(raw!F568="","",VALUE(SUBSTITUTE(SUBSTITUTE(SUBSTITUTE(raw!F568," ",""),"I","1"),"-",0)))</f>
        <v>1284</v>
      </c>
    </row>
    <row r="569" spans="1:6" x14ac:dyDescent="0.75">
      <c r="A569" t="str">
        <f>SUBSTITUTE(SUBSTITUTE(SUBSTITUTE(SUBSTITUTE(raw!A569, "oreo", "area"), "areo", "area"), "orea", "area"),"centrol", "central")</f>
        <v>Outside central city</v>
      </c>
      <c r="B569">
        <f>IF(raw!B569="","",VALUE(SUBSTITUTE(SUBSTITUTE(SUBSTITUTE(raw!B569," ",""),"I","1"),"-",0)))</f>
        <v>113349</v>
      </c>
      <c r="C569">
        <f>IF(raw!C569="","",VALUE(SUBSTITUTE(SUBSTITUTE(SUBSTITUTE(raw!C569," ",""),"I","1"),"-",0)))</f>
        <v>36</v>
      </c>
      <c r="D569">
        <f>IF(raw!D569="","",VALUE(SUBSTITUTE(SUBSTITUTE(SUBSTITUTE(raw!D569," ",""),"I","1"),"-",0)))</f>
        <v>94</v>
      </c>
      <c r="E569">
        <f>IF(raw!E569="","",VALUE(SUBSTITUTE(SUBSTITUTE(SUBSTITUTE(raw!E569," ",""),"I","1"),"-",0)))</f>
        <v>3149</v>
      </c>
      <c r="F569">
        <f>IF(raw!F569="","",VALUE(SUBSTITUTE(SUBSTITUTE(SUBSTITUTE(raw!F569," ",""),"I","1"),"-",0)))</f>
        <v>1206</v>
      </c>
    </row>
    <row r="570" spans="1:6" x14ac:dyDescent="0.75">
      <c r="A570" t="str">
        <f>SUBSTITUTE(SUBSTITUTE(SUBSTITUTE(SUBSTITUTE(raw!A570, "oreo", "area"), "areo", "area"), "orea", "area"),"centrol", "central")</f>
        <v>GADSOEN, ALA.</v>
      </c>
      <c r="B570" t="str">
        <f>IF(raw!B570="","",VALUE(SUBSTITUTE(SUBSTITUTE(SUBSTITUTE(raw!B570," ",""),"I","1"),"-",0)))</f>
        <v/>
      </c>
      <c r="C570" t="str">
        <f>IF(raw!C570="","",VALUE(SUBSTITUTE(SUBSTITUTE(SUBSTITUTE(raw!C570," ",""),"I","1"),"-",0)))</f>
        <v/>
      </c>
      <c r="D570" t="str">
        <f>IF(raw!D570="","",VALUE(SUBSTITUTE(SUBSTITUTE(SUBSTITUTE(raw!D570," ",""),"I","1"),"-",0)))</f>
        <v/>
      </c>
      <c r="E570" t="str">
        <f>IF(raw!E570="","",VALUE(SUBSTITUTE(SUBSTITUTE(SUBSTITUTE(raw!E570," ",""),"I","1"),"-",0)))</f>
        <v/>
      </c>
      <c r="F570" t="str">
        <f>IF(raw!F570="","",VALUE(SUBSTITUTE(SUBSTITUTE(SUBSTITUTE(raw!F570," ",""),"I","1"),"-",0)))</f>
        <v/>
      </c>
    </row>
    <row r="571" spans="1:6" x14ac:dyDescent="0.75">
      <c r="A571" t="str">
        <f>SUBSTITUTE(SUBSTITUTE(SUBSTITUTE(SUBSTITUTE(raw!A571, "oreo", "area"), "areo", "area"), "orea", "area"),"centrol", "central")</f>
        <v>The area</v>
      </c>
      <c r="B571">
        <f>IF(raw!B571="","",VALUE(SUBSTITUTE(SUBSTITUTE(SUBSTITUTE(raw!B571," ",""),"I","1"),"-",0)))</f>
        <v>74730</v>
      </c>
      <c r="C571">
        <f>IF(raw!C571="","",VALUE(SUBSTITUTE(SUBSTITUTE(SUBSTITUTE(raw!C571," ",""),"I","1"),"-",0)))</f>
        <v>85</v>
      </c>
      <c r="D571">
        <f>IF(raw!D571="","",VALUE(SUBSTITUTE(SUBSTITUTE(SUBSTITUTE(raw!D571," ",""),"I","1"),"-",0)))</f>
        <v>220</v>
      </c>
      <c r="E571">
        <f>IF(raw!E571="","",VALUE(SUBSTITUTE(SUBSTITUTE(SUBSTITUTE(raw!E571," ",""),"I","1"),"-",0)))</f>
        <v>879</v>
      </c>
      <c r="F571">
        <f>IF(raw!F571="","",VALUE(SUBSTITUTE(SUBSTITUTE(SUBSTITUTE(raw!F571," ",""),"I","1"),"-",0)))</f>
        <v>340</v>
      </c>
    </row>
    <row r="572" spans="1:6" x14ac:dyDescent="0.75">
      <c r="A572" t="str">
        <f>SUBSTITUTE(SUBSTITUTE(SUBSTITUTE(SUBSTITUTE(raw!A572, "oreo", "area"), "areo", "area"), "orea", "area"),"centrol", "central")</f>
        <v>Godsden city</v>
      </c>
      <c r="B572">
        <f>IF(raw!B572="","",VALUE(SUBSTITUTE(SUBSTITUTE(SUBSTITUTE(raw!B572," ",""),"I","1"),"-",0)))</f>
        <v>47565</v>
      </c>
      <c r="C572">
        <f>IF(raw!C572="","",VALUE(SUBSTITUTE(SUBSTITUTE(SUBSTITUTE(raw!C572," ",""),"I","1"),"-",0)))</f>
        <v>35</v>
      </c>
      <c r="D572">
        <f>IF(raw!D572="","",VALUE(SUBSTITUTE(SUBSTITUTE(SUBSTITUTE(raw!D572," ",""),"I","1"),"-",0)))</f>
        <v>92</v>
      </c>
      <c r="E572">
        <f>IF(raw!E572="","",VALUE(SUBSTITUTE(SUBSTITUTE(SUBSTITUTE(raw!E572," ",""),"I","1"),"-",0)))</f>
        <v>1359</v>
      </c>
      <c r="F572">
        <f>IF(raw!F572="","",VALUE(SUBSTITUTE(SUBSTITUTE(SUBSTITUTE(raw!F572," ",""),"I","1"),"-",0)))</f>
        <v>517</v>
      </c>
    </row>
    <row r="573" spans="1:6" x14ac:dyDescent="0.75">
      <c r="A573" t="str">
        <f>SUBSTITUTE(SUBSTITUTE(SUBSTITUTE(SUBSTITUTE(raw!A573, "oreo", "area"), "areo", "area"), "orea", "area"),"centrol", "central")</f>
        <v>Outside central city</v>
      </c>
      <c r="B573">
        <f>IF(raw!B573="","",VALUE(SUBSTITUTE(SUBSTITUTE(SUBSTITUTE(raw!B573," ",""),"I","1"),"-",0)))</f>
        <v>27165</v>
      </c>
      <c r="C573">
        <f>IF(raw!C573="","",VALUE(SUBSTITUTE(SUBSTITUTE(SUBSTITUTE(raw!C573," ",""),"I","1"),"-",0)))</f>
        <v>50</v>
      </c>
      <c r="D573">
        <f>IF(raw!D573="","",VALUE(SUBSTITUTE(SUBSTITUTE(SUBSTITUTE(raw!D573," ",""),"I","1"),"-",0)))</f>
        <v>128</v>
      </c>
      <c r="E573">
        <f>IF(raw!E573="","",VALUE(SUBSTITUTE(SUBSTITUTE(SUBSTITUTE(raw!E573," ",""),"I","1"),"-",0)))</f>
        <v>543</v>
      </c>
      <c r="F573">
        <f>IF(raw!F573="","",VALUE(SUBSTITUTE(SUBSTITUTE(SUBSTITUTE(raw!F573," ",""),"I","1"),"-",0)))</f>
        <v>212</v>
      </c>
    </row>
    <row r="574" spans="1:6" x14ac:dyDescent="0.75">
      <c r="A574" t="str">
        <f>SUBSTITUTE(SUBSTITUTE(SUBSTITUTE(SUBSTITUTE(raw!A574, "oreo", "area"), "areo", "area"), "orea", "area"),"centrol", "central")</f>
        <v>GAINESVILLE, FLA.</v>
      </c>
      <c r="B574" t="str">
        <f>IF(raw!B574="","",VALUE(SUBSTITUTE(SUBSTITUTE(SUBSTITUTE(raw!B574," ",""),"I","1"),"-",0)))</f>
        <v/>
      </c>
      <c r="C574" t="str">
        <f>IF(raw!C574="","",VALUE(SUBSTITUTE(SUBSTITUTE(SUBSTITUTE(raw!C574," ",""),"I","1"),"-",0)))</f>
        <v/>
      </c>
      <c r="D574" t="str">
        <f>IF(raw!D574="","",VALUE(SUBSTITUTE(SUBSTITUTE(SUBSTITUTE(raw!D574," ",""),"I","1"),"-",0)))</f>
        <v/>
      </c>
      <c r="E574" t="str">
        <f>IF(raw!E574="","",VALUE(SUBSTITUTE(SUBSTITUTE(SUBSTITUTE(raw!E574," ",""),"I","1"),"-",0)))</f>
        <v/>
      </c>
      <c r="F574" t="str">
        <f>IF(raw!F574="","",VALUE(SUBSTITUTE(SUBSTITUTE(SUBSTITUTE(raw!F574," ",""),"I","1"),"-",0)))</f>
        <v/>
      </c>
    </row>
    <row r="575" spans="1:6" x14ac:dyDescent="0.75">
      <c r="A575" t="str">
        <f>SUBSTITUTE(SUBSTITUTE(SUBSTITUTE(SUBSTITUTE(raw!A575, "oreo", "area"), "areo", "area"), "orea", "area"),"centrol", "central")</f>
        <v>The area</v>
      </c>
      <c r="B575">
        <f>IF(raw!B575="","",VALUE(SUBSTITUTE(SUBSTITUTE(SUBSTITUTE(raw!B575," ",""),"I","1"),"-",0)))</f>
        <v>103768</v>
      </c>
      <c r="C575">
        <f>IF(raw!C575="","",VALUE(SUBSTITUTE(SUBSTITUTE(SUBSTITUTE(raw!C575," ",""),"I","1"),"-",0)))</f>
        <v>52</v>
      </c>
      <c r="D575">
        <f>IF(raw!D575="","",VALUE(SUBSTITUTE(SUBSTITUTE(SUBSTITUTE(raw!D575," ",""),"I","1"),"-",0)))</f>
        <v>133</v>
      </c>
      <c r="E575">
        <f>IF(raw!E575="","",VALUE(SUBSTITUTE(SUBSTITUTE(SUBSTITUTE(raw!E575," ",""),"I","1"),"-",0)))</f>
        <v>1996</v>
      </c>
      <c r="F575">
        <f>IF(raw!F575="","",VALUE(SUBSTITUTE(SUBSTITUTE(SUBSTITUTE(raw!F575," ",""),"I","1"),"-",0)))</f>
        <v>780</v>
      </c>
    </row>
    <row r="576" spans="1:6" x14ac:dyDescent="0.75">
      <c r="A576" t="str">
        <f>SUBSTITUTE(SUBSTITUTE(SUBSTITUTE(SUBSTITUTE(raw!A576, "oreo", "area"), "areo", "area"), "orea", "area"),"centrol", "central")</f>
        <v>Gainesville city</v>
      </c>
      <c r="B576">
        <f>IF(raw!B576="","",VALUE(SUBSTITUTE(SUBSTITUTE(SUBSTITUTE(raw!B576," ",""),"I","1"),"-",0)))</f>
        <v>81371</v>
      </c>
      <c r="C576">
        <f>IF(raw!C576="","",VALUE(SUBSTITUTE(SUBSTITUTE(SUBSTITUTE(raw!C576," ",""),"I","1"),"-",0)))</f>
        <v>32</v>
      </c>
      <c r="D576">
        <f>IF(raw!D576="","",VALUE(SUBSTITUTE(SUBSTITUTE(SUBSTITUTE(raw!D576," ",""),"I","1"),"-",0)))</f>
        <v>83</v>
      </c>
      <c r="E576">
        <f>IF(raw!E576="","",VALUE(SUBSTITUTE(SUBSTITUTE(SUBSTITUTE(raw!E576," ",""),"I","1"),"-",0)))</f>
        <v>2543</v>
      </c>
      <c r="F576">
        <f>IF(raw!F576="","",VALUE(SUBSTITUTE(SUBSTITUTE(SUBSTITUTE(raw!F576," ",""),"I","1"),"-",0)))</f>
        <v>980</v>
      </c>
    </row>
    <row r="577" spans="1:6" x14ac:dyDescent="0.75">
      <c r="A577" t="str">
        <f>SUBSTITUTE(SUBSTITUTE(SUBSTITUTE(SUBSTITUTE(raw!A577, "oreo", "area"), "areo", "area"), "orea", "area"),"centrol", "central")</f>
        <v>Outside central city</v>
      </c>
      <c r="B577">
        <f>IF(raw!B577="","",VALUE(SUBSTITUTE(SUBSTITUTE(SUBSTITUTE(raw!B577," ",""),"I","1"),"-",0)))</f>
        <v>22397</v>
      </c>
      <c r="C577">
        <f>IF(raw!C577="","",VALUE(SUBSTITUTE(SUBSTITUTE(SUBSTITUTE(raw!C577," ",""),"I","1"),"-",0)))</f>
        <v>19</v>
      </c>
      <c r="D577">
        <f>IF(raw!D577="","",VALUE(SUBSTITUTE(SUBSTITUTE(SUBSTITUTE(raw!D577," ",""),"I","1"),"-",0)))</f>
        <v>50</v>
      </c>
      <c r="E577">
        <f>IF(raw!E577="","",VALUE(SUBSTITUTE(SUBSTITUTE(SUBSTITUTE(raw!E577," ",""),"I","1"),"-",0)))</f>
        <v>1179</v>
      </c>
      <c r="F577">
        <f>IF(raw!F577="","",VALUE(SUBSTITUTE(SUBSTITUTE(SUBSTITUTE(raw!F577," ",""),"I","1"),"-",0)))</f>
        <v>448</v>
      </c>
    </row>
    <row r="578" spans="1:6" x14ac:dyDescent="0.75">
      <c r="A578" t="str">
        <f>SUBSTITUTE(SUBSTITUTE(SUBSTITUTE(SUBSTITUTE(raw!A578, "oreo", "area"), "areo", "area"), "orea", "area"),"centrol", "central")</f>
        <v>GALVESTON, TEX.</v>
      </c>
      <c r="B578" t="str">
        <f>IF(raw!B578="","",VALUE(SUBSTITUTE(SUBSTITUTE(SUBSTITUTE(raw!B578," ",""),"I","1"),"-",0)))</f>
        <v/>
      </c>
      <c r="C578" t="str">
        <f>IF(raw!C578="","",VALUE(SUBSTITUTE(SUBSTITUTE(SUBSTITUTE(raw!C578," ",""),"I","1"),"-",0)))</f>
        <v/>
      </c>
      <c r="D578" t="str">
        <f>IF(raw!D578="","",VALUE(SUBSTITUTE(SUBSTITUTE(SUBSTITUTE(raw!D578," ",""),"I","1"),"-",0)))</f>
        <v/>
      </c>
      <c r="E578" t="str">
        <f>IF(raw!E578="","",VALUE(SUBSTITUTE(SUBSTITUTE(SUBSTITUTE(raw!E578," ",""),"I","1"),"-",0)))</f>
        <v/>
      </c>
      <c r="F578" t="str">
        <f>IF(raw!F578="","",VALUE(SUBSTITUTE(SUBSTITUTE(SUBSTITUTE(raw!F578," ",""),"I","1"),"-",0)))</f>
        <v/>
      </c>
    </row>
    <row r="579" spans="1:6" x14ac:dyDescent="0.75">
      <c r="A579" t="str">
        <f>SUBSTITUTE(SUBSTITUTE(SUBSTITUTE(SUBSTITUTE(raw!A579, "oreo", "area"), "areo", "area"), "orea", "area"),"centrol", "central")</f>
        <v>The area</v>
      </c>
      <c r="B579">
        <f>IF(raw!B579="","",VALUE(SUBSTITUTE(SUBSTITUTE(SUBSTITUTE(raw!B579," ",""),"I","1"),"-",0)))</f>
        <v>61382</v>
      </c>
      <c r="C579">
        <f>IF(raw!C579="","",VALUE(SUBSTITUTE(SUBSTITUTE(SUBSTITUTE(raw!C579," ",""),"I","1"),"-",0)))</f>
        <v>29</v>
      </c>
      <c r="D579">
        <f>IF(raw!D579="","",VALUE(SUBSTITUTE(SUBSTITUTE(SUBSTITUTE(raw!D579," ",""),"I","1"),"-",0)))</f>
        <v>76</v>
      </c>
      <c r="E579">
        <f>IF(raw!E579="","",VALUE(SUBSTITUTE(SUBSTITUTE(SUBSTITUTE(raw!E579," ",""),"I","1"),"-",0)))</f>
        <v>2117</v>
      </c>
      <c r="F579">
        <f>IF(raw!F579="","",VALUE(SUBSTITUTE(SUBSTITUTE(SUBSTITUTE(raw!F579," ",""),"I","1"),"-",0)))</f>
        <v>808</v>
      </c>
    </row>
    <row r="580" spans="1:6" x14ac:dyDescent="0.75">
      <c r="A580" t="str">
        <f>SUBSTITUTE(SUBSTITUTE(SUBSTITUTE(SUBSTITUTE(raw!A580, "oreo", "area"), "areo", "area"), "orea", "area"),"centrol", "central")</f>
        <v>Galveston city (pt.)</v>
      </c>
      <c r="B580">
        <f>IF(raw!B580="","",VALUE(SUBSTITUTE(SUBSTITUTE(SUBSTITUTE(raw!B580," ",""),"I","1"),"-",0)))</f>
        <v>61382</v>
      </c>
      <c r="C580">
        <f>IF(raw!C580="","",VALUE(SUBSTITUTE(SUBSTITUTE(SUBSTITUTE(raw!C580," ",""),"I","1"),"-",0)))</f>
        <v>29</v>
      </c>
      <c r="D580">
        <f>IF(raw!D580="","",VALUE(SUBSTITUTE(SUBSTITUTE(SUBSTITUTE(raw!D580," ",""),"I","1"),"-",0)))</f>
        <v>76</v>
      </c>
      <c r="E580">
        <f>IF(raw!E580="","",VALUE(SUBSTITUTE(SUBSTITUTE(SUBSTITUTE(raw!E580," ",""),"I","1"),"-",0)))</f>
        <v>2117</v>
      </c>
      <c r="F580">
        <f>IF(raw!F580="","",VALUE(SUBSTITUTE(SUBSTITUTE(SUBSTITUTE(raw!F580," ",""),"I","1"),"-",0)))</f>
        <v>808</v>
      </c>
    </row>
    <row r="581" spans="1:6" x14ac:dyDescent="0.75">
      <c r="A581" t="str">
        <f>SUBSTITUTE(SUBSTITUTE(SUBSTITUTE(SUBSTITUTE(raw!A581, "oreo", "area"), "areo", "area"), "orea", "area"),"centrol", "central")</f>
        <v>Outside central city.</v>
      </c>
      <c r="B581">
        <f>IF(raw!B581="","",VALUE(SUBSTITUTE(SUBSTITUTE(SUBSTITUTE(raw!B581," ",""),"I","1"),"-",0)))</f>
        <v>0</v>
      </c>
      <c r="C581">
        <f>IF(raw!C581="","",VALUE(SUBSTITUTE(SUBSTITUTE(SUBSTITUTE(raw!C581," ",""),"I","1"),"-",0)))</f>
        <v>0</v>
      </c>
      <c r="D581">
        <f>IF(raw!D581="","",VALUE(SUBSTITUTE(SUBSTITUTE(SUBSTITUTE(raw!D581," ",""),"I","1"),"-",0)))</f>
        <v>0</v>
      </c>
      <c r="E581">
        <f>IF(raw!E581="","",VALUE(SUBSTITUTE(SUBSTITUTE(SUBSTITUTE(raw!E581," ",""),"I","1"),"-",0)))</f>
        <v>0</v>
      </c>
      <c r="F581" t="str">
        <f>IF(raw!F581="","",VALUE(SUBSTITUTE(SUBSTITUTE(SUBSTITUTE(raw!F581," ",""),"I","1"),"-",0)))</f>
        <v/>
      </c>
    </row>
    <row r="582" spans="1:6" x14ac:dyDescent="0.75">
      <c r="A582" t="str">
        <f>SUBSTITUTE(SUBSTITUTE(SUBSTITUTE(SUBSTITUTE(raw!A582, "oreo", "area"), "areo", "area"), "orea", "area"),"centrol", "central")</f>
        <v>GASTONIA, N.C.</v>
      </c>
      <c r="B582" t="str">
        <f>IF(raw!B582="","",VALUE(SUBSTITUTE(SUBSTITUTE(SUBSTITUTE(raw!B582," ",""),"I","1"),"-",0)))</f>
        <v/>
      </c>
      <c r="C582" t="str">
        <f>IF(raw!C582="","",VALUE(SUBSTITUTE(SUBSTITUTE(SUBSTITUTE(raw!C582," ",""),"I","1"),"-",0)))</f>
        <v/>
      </c>
      <c r="D582" t="str">
        <f>IF(raw!D582="","",VALUE(SUBSTITUTE(SUBSTITUTE(SUBSTITUTE(raw!D582," ",""),"I","1"),"-",0)))</f>
        <v/>
      </c>
      <c r="E582" t="str">
        <f>IF(raw!E582="","",VALUE(SUBSTITUTE(SUBSTITUTE(SUBSTITUTE(raw!E582," ",""),"I","1"),"-",0)))</f>
        <v/>
      </c>
      <c r="F582" t="str">
        <f>IF(raw!F582="","",VALUE(SUBSTITUTE(SUBSTITUTE(SUBSTITUTE(raw!F582," ",""),"I","1"),"-",0)))</f>
        <v/>
      </c>
    </row>
    <row r="583" spans="1:6" x14ac:dyDescent="0.75">
      <c r="A583" t="str">
        <f>SUBSTITUTE(SUBSTITUTE(SUBSTITUTE(SUBSTITUTE(raw!A583, "oreo", "area"), "areo", "area"), "orea", "area"),"centrol", "central")</f>
        <v>The area</v>
      </c>
      <c r="B583">
        <f>IF(raw!B583="","",VALUE(SUBSTITUTE(SUBSTITUTE(SUBSTITUTE(raw!B583," ",""),"I","1"),"-",0)))</f>
        <v>106884</v>
      </c>
      <c r="C583">
        <f>IF(raw!C583="","",VALUE(SUBSTITUTE(SUBSTITUTE(SUBSTITUTE(raw!C583," ",""),"I","1"),"-",0)))</f>
        <v>77</v>
      </c>
      <c r="D583">
        <f>IF(raw!D583="","",VALUE(SUBSTITUTE(SUBSTITUTE(SUBSTITUTE(raw!D583," ",""),"I","1"),"-",0)))</f>
        <v>199</v>
      </c>
      <c r="E583">
        <f>IF(raw!E583="","",VALUE(SUBSTITUTE(SUBSTITUTE(SUBSTITUTE(raw!E583," ",""),"I","1"),"-",0)))</f>
        <v>1388</v>
      </c>
      <c r="F583">
        <f>IF(raw!F583="","",VALUE(SUBSTITUTE(SUBSTITUTE(SUBSTITUTE(raw!F583," ",""),"I","1"),"-",0)))</f>
        <v>537</v>
      </c>
    </row>
    <row r="584" spans="1:6" x14ac:dyDescent="0.75">
      <c r="A584" t="str">
        <f>SUBSTITUTE(SUBSTITUTE(SUBSTITUTE(SUBSTITUTE(raw!A584, "oreo", "area"), "areo", "area"), "orea", "area"),"centrol", "central")</f>
        <v>Gastania city</v>
      </c>
      <c r="B584">
        <f>IF(raw!B584="","",VALUE(SUBSTITUTE(SUBSTITUTE(SUBSTITUTE(raw!B584," ",""),"I","1"),"-",0)))</f>
        <v>47333</v>
      </c>
      <c r="C584">
        <f>IF(raw!C584="","",VALUE(SUBSTITUTE(SUBSTITUTE(SUBSTITUTE(raw!C584," ",""),"I","1"),"-",0)))</f>
        <v>22</v>
      </c>
      <c r="D584">
        <f>IF(raw!D584="","",VALUE(SUBSTITUTE(SUBSTITUTE(SUBSTITUTE(raw!D584," ",""),"I","1"),"-",0)))</f>
        <v>56</v>
      </c>
      <c r="E584">
        <f>IF(raw!E584="","",VALUE(SUBSTITUTE(SUBSTITUTE(SUBSTITUTE(raw!E584," ",""),"I","1"),"-",0)))</f>
        <v>2152</v>
      </c>
      <c r="F584">
        <f>IF(raw!F584="","",VALUE(SUBSTITUTE(SUBSTITUTE(SUBSTITUTE(raw!F584," ",""),"I","1"),"-",0)))</f>
        <v>845</v>
      </c>
    </row>
    <row r="585" spans="1:6" x14ac:dyDescent="0.75">
      <c r="A585" t="str">
        <f>SUBSTITUTE(SUBSTITUTE(SUBSTITUTE(SUBSTITUTE(raw!A585, "oreo", "area"), "areo", "area"), "orea", "area"),"centrol", "central")</f>
        <v>Outside central city</v>
      </c>
      <c r="B585">
        <f>IF(raw!B585="","",VALUE(SUBSTITUTE(SUBSTITUTE(SUBSTITUTE(raw!B585," ",""),"I","1"),"-",0)))</f>
        <v>59551</v>
      </c>
      <c r="C585">
        <f>IF(raw!C585="","",VALUE(SUBSTITUTE(SUBSTITUTE(SUBSTITUTE(raw!C585," ",""),"I","1"),"-",0)))</f>
        <v>55</v>
      </c>
      <c r="D585">
        <f>IF(raw!D585="","",VALUE(SUBSTITUTE(SUBSTITUTE(SUBSTITUTE(raw!D585," ",""),"I","1"),"-",0)))</f>
        <v>143</v>
      </c>
      <c r="E585">
        <f>IF(raw!E585="","",VALUE(SUBSTITUTE(SUBSTITUTE(SUBSTITUTE(raw!E585," ",""),"I","1"),"-",0)))</f>
        <v>1083</v>
      </c>
      <c r="F585">
        <f>IF(raw!F585="","",VALUE(SUBSTITUTE(SUBSTITUTE(SUBSTITUTE(raw!F585," ",""),"I","1"),"-",0)))</f>
        <v>416</v>
      </c>
    </row>
    <row r="586" spans="1:6" x14ac:dyDescent="0.75">
      <c r="A586" t="str">
        <f>SUBSTITUTE(SUBSTITUTE(SUBSTITUTE(SUBSTITUTE(raw!A586, "oreo", "area"), "areo", "area"), "orea", "area"),"centrol", "central")</f>
        <v>GLENS FALLS, N.Y.</v>
      </c>
      <c r="B586" t="str">
        <f>IF(raw!B586="","",VALUE(SUBSTITUTE(SUBSTITUTE(SUBSTITUTE(raw!B586," ",""),"I","1"),"-",0)))</f>
        <v/>
      </c>
      <c r="C586" t="str">
        <f>IF(raw!C586="","",VALUE(SUBSTITUTE(SUBSTITUTE(SUBSTITUTE(raw!C586," ",""),"I","1"),"-",0)))</f>
        <v/>
      </c>
      <c r="D586" t="str">
        <f>IF(raw!D586="","",VALUE(SUBSTITUTE(SUBSTITUTE(SUBSTITUTE(raw!D586," ",""),"I","1"),"-",0)))</f>
        <v/>
      </c>
      <c r="E586" t="str">
        <f>IF(raw!E586="","",VALUE(SUBSTITUTE(SUBSTITUTE(SUBSTITUTE(raw!E586," ",""),"I","1"),"-",0)))</f>
        <v/>
      </c>
      <c r="F586" t="str">
        <f>IF(raw!F586="","",VALUE(SUBSTITUTE(SUBSTITUTE(SUBSTITUTE(raw!F586," ",""),"I","1"),"-",0)))</f>
        <v/>
      </c>
    </row>
    <row r="587" spans="1:6" x14ac:dyDescent="0.75">
      <c r="A587" t="str">
        <f>SUBSTITUTE(SUBSTITUTE(SUBSTITUTE(SUBSTITUTE(raw!A587, "oreo", "area"), "areo", "area"), "orea", "area"),"centrol", "central")</f>
        <v>The area</v>
      </c>
      <c r="B587">
        <f>IF(raw!B587="","",VALUE(SUBSTITUTE(SUBSTITUTE(SUBSTITUTE(raw!B587," ",""),"I","1"),"-",0)))</f>
        <v>51382</v>
      </c>
      <c r="C587">
        <f>IF(raw!C587="","",VALUE(SUBSTITUTE(SUBSTITUTE(SUBSTITUTE(raw!C587," ",""),"I","1"),"-",0)))</f>
        <v>32</v>
      </c>
      <c r="D587">
        <f>IF(raw!D587="","",VALUE(SUBSTITUTE(SUBSTITUTE(SUBSTITUTE(raw!D587," ",""),"I","1"),"-",0)))</f>
        <v>84</v>
      </c>
      <c r="E587">
        <f>IF(raw!E587="","",VALUE(SUBSTITUTE(SUBSTITUTE(SUBSTITUTE(raw!E587," ",""),"I","1"),"-",0)))</f>
        <v>1606</v>
      </c>
      <c r="F587">
        <f>IF(raw!F587="","",VALUE(SUBSTITUTE(SUBSTITUTE(SUBSTITUTE(raw!F587," ",""),"I","1"),"-",0)))</f>
        <v>612</v>
      </c>
    </row>
    <row r="588" spans="1:6" x14ac:dyDescent="0.75">
      <c r="A588" t="str">
        <f>SUBSTITUTE(SUBSTITUTE(SUBSTITUTE(SUBSTITUTE(raw!A588, "oreo", "area"), "areo", "area"), "orea", "area"),"centrol", "central")</f>
        <v>Glens Folls city</v>
      </c>
      <c r="B588">
        <f>IF(raw!B588="","",VALUE(SUBSTITUTE(SUBSTITUTE(SUBSTITUTE(raw!B588," ",""),"I","1"),"-",0)))</f>
        <v>15897</v>
      </c>
      <c r="C588">
        <f>IF(raw!C588="","",VALUE(SUBSTITUTE(SUBSTITUTE(SUBSTITUTE(raw!C588," ",""),"I","1"),"-",0)))</f>
        <v>4</v>
      </c>
      <c r="D588">
        <f>IF(raw!D588="","",VALUE(SUBSTITUTE(SUBSTITUTE(SUBSTITUTE(raw!D588," ",""),"I","1"),"-",0)))</f>
        <v>10</v>
      </c>
      <c r="E588">
        <f>IF(raw!E588="","",VALUE(SUBSTITUTE(SUBSTITUTE(SUBSTITUTE(raw!E588," ",""),"I","1"),"-",0)))</f>
        <v>3974</v>
      </c>
      <c r="F588">
        <f>IF(raw!F588="","",VALUE(SUBSTITUTE(SUBSTITUTE(SUBSTITUTE(raw!F588," ",""),"I","1"),"-",0)))</f>
        <v>1590</v>
      </c>
    </row>
    <row r="589" spans="1:6" x14ac:dyDescent="0.75">
      <c r="A589" t="str">
        <f>SUBSTITUTE(SUBSTITUTE(SUBSTITUTE(SUBSTITUTE(raw!A589, "oreo", "area"), "areo", "area"), "orea", "area"),"centrol", "central")</f>
        <v>Outside central city</v>
      </c>
      <c r="B589">
        <f>IF(raw!B589="","",VALUE(SUBSTITUTE(SUBSTITUTE(SUBSTITUTE(raw!B589," ",""),"I","1"),"-",0)))</f>
        <v>35485</v>
      </c>
      <c r="C589">
        <f>IF(raw!C589="","",VALUE(SUBSTITUTE(SUBSTITUTE(SUBSTITUTE(raw!C589," ",""),"I","1"),"-",0)))</f>
        <v>29</v>
      </c>
      <c r="D589">
        <f>IF(raw!D589="","",VALUE(SUBSTITUTE(SUBSTITUTE(SUBSTITUTE(raw!D589," ",""),"I","1"),"-",0)))</f>
        <v>74</v>
      </c>
      <c r="E589">
        <f>IF(raw!E589="","",VALUE(SUBSTITUTE(SUBSTITUTE(SUBSTITUTE(raw!E589," ",""),"I","1"),"-",0)))</f>
        <v>1224</v>
      </c>
      <c r="F589">
        <f>IF(raw!F589="","",VALUE(SUBSTITUTE(SUBSTITUTE(SUBSTITUTE(raw!F589," ",""),"I","1"),"-",0)))</f>
        <v>480</v>
      </c>
    </row>
    <row r="590" spans="1:6" x14ac:dyDescent="0.75">
      <c r="A590" t="str">
        <f>SUBSTITUTE(SUBSTITUTE(SUBSTITUTE(SUBSTITUTE(raw!A590, "oreo", "area"), "areo", "area"), "orea", "area"),"centrol", "central")</f>
        <v>GOLDSBORO, N.C.</v>
      </c>
      <c r="B590" t="str">
        <f>IF(raw!B590="","",VALUE(SUBSTITUTE(SUBSTITUTE(SUBSTITUTE(raw!B590," ",""),"I","1"),"-",0)))</f>
        <v/>
      </c>
      <c r="C590" t="str">
        <f>IF(raw!C590="","",VALUE(SUBSTITUTE(SUBSTITUTE(SUBSTITUTE(raw!C590," ",""),"I","1"),"-",0)))</f>
        <v/>
      </c>
      <c r="D590" t="str">
        <f>IF(raw!D590="","",VALUE(SUBSTITUTE(SUBSTITUTE(SUBSTITUTE(raw!D590," ",""),"I","1"),"-",0)))</f>
        <v/>
      </c>
      <c r="E590" t="str">
        <f>IF(raw!E590="","",VALUE(SUBSTITUTE(SUBSTITUTE(SUBSTITUTE(raw!E590," ",""),"I","1"),"-",0)))</f>
        <v/>
      </c>
      <c r="F590" t="str">
        <f>IF(raw!F590="","",VALUE(SUBSTITUTE(SUBSTITUTE(SUBSTITUTE(raw!F590," ",""),"I","1"),"-",0)))</f>
        <v/>
      </c>
    </row>
    <row r="591" spans="1:6" x14ac:dyDescent="0.75">
      <c r="A591" t="str">
        <f>SUBSTITUTE(SUBSTITUTE(SUBSTITUTE(SUBSTITUTE(raw!A591, "oreo", "area"), "areo", "area"), "orea", "area"),"centrol", "central")</f>
        <v>The area</v>
      </c>
      <c r="B591">
        <f>IF(raw!B591="","",VALUE(SUBSTITUTE(SUBSTITUTE(SUBSTITUTE(raw!B591," ",""),"I","1"),"-",0)))</f>
        <v>57670</v>
      </c>
      <c r="C591">
        <f>IF(raw!C591="","",VALUE(SUBSTITUTE(SUBSTITUTE(SUBSTITUTE(raw!C591," ",""),"I","1"),"-",0)))</f>
        <v>49</v>
      </c>
      <c r="D591">
        <f>IF(raw!D591="","",VALUE(SUBSTITUTE(SUBSTITUTE(SUBSTITUTE(raw!D591," ",""),"I","1"),"-",0)))</f>
        <v>127</v>
      </c>
      <c r="E591">
        <f>IF(raw!E591="","",VALUE(SUBSTITUTE(SUBSTITUTE(SUBSTITUTE(raw!E591," ",""),"I","1"),"-",0)))</f>
        <v>1177</v>
      </c>
      <c r="F591">
        <f>IF(raw!F591="","",VALUE(SUBSTITUTE(SUBSTITUTE(SUBSTITUTE(raw!F591," ",""),"I","1"),"-",0)))</f>
        <v>454</v>
      </c>
    </row>
    <row r="592" spans="1:6" x14ac:dyDescent="0.75">
      <c r="A592" t="str">
        <f>SUBSTITUTE(SUBSTITUTE(SUBSTITUTE(SUBSTITUTE(raw!A592, "oreo", "area"), "areo", "area"), "orea", "area"),"centrol", "central")</f>
        <v>Goldsboro city</v>
      </c>
      <c r="B592">
        <f>IF(raw!B592="","",VALUE(SUBSTITUTE(SUBSTITUTE(SUBSTITUTE(raw!B592," ",""),"I","1"),"-",0)))</f>
        <v>31871</v>
      </c>
      <c r="C592">
        <f>IF(raw!C592="","",VALUE(SUBSTITUTE(SUBSTITUTE(SUBSTITUTE(raw!C592," ",""),"I","1"),"-",0)))</f>
        <v>14</v>
      </c>
      <c r="D592">
        <f>IF(raw!D592="","",VALUE(SUBSTITUTE(SUBSTITUTE(SUBSTITUTE(raw!D592," ",""),"I","1"),"-",0)))</f>
        <v>37</v>
      </c>
      <c r="E592">
        <f>IF(raw!E592="","",VALUE(SUBSTITUTE(SUBSTITUTE(SUBSTITUTE(raw!E592," ",""),"I","1"),"-",0)))</f>
        <v>2277</v>
      </c>
      <c r="F592">
        <f>IF(raw!F592="","",VALUE(SUBSTITUTE(SUBSTITUTE(SUBSTITUTE(raw!F592," ",""),"I","1"),"-",0)))</f>
        <v>861</v>
      </c>
    </row>
    <row r="593" spans="1:6" x14ac:dyDescent="0.75">
      <c r="A593" t="str">
        <f>SUBSTITUTE(SUBSTITUTE(SUBSTITUTE(SUBSTITUTE(raw!A593, "oreo", "area"), "areo", "area"), "orea", "area"),"centrol", "central")</f>
        <v>Outside central city</v>
      </c>
      <c r="B593">
        <f>IF(raw!B593="","",VALUE(SUBSTITUTE(SUBSTITUTE(SUBSTITUTE(raw!B593," ",""),"I","1"),"-",0)))</f>
        <v>25799</v>
      </c>
      <c r="C593">
        <f>IF(raw!C593="","",VALUE(SUBSTITUTE(SUBSTITUTE(SUBSTITUTE(raw!C593," ",""),"I","1"),"-",0)))</f>
        <v>35</v>
      </c>
      <c r="D593">
        <f>IF(raw!D593="","",VALUE(SUBSTITUTE(SUBSTITUTE(SUBSTITUTE(raw!D593," ",""),"I","1"),"-",0)))</f>
        <v>90</v>
      </c>
      <c r="E593">
        <f>IF(raw!E593="","",VALUE(SUBSTITUTE(SUBSTITUTE(SUBSTITUTE(raw!E593," ",""),"I","1"),"-",0)))</f>
        <v>737</v>
      </c>
      <c r="F593">
        <f>IF(raw!F593="","",VALUE(SUBSTITUTE(SUBSTITUTE(SUBSTITUTE(raw!F593," ",""),"I","1"),"-",0)))</f>
        <v>287</v>
      </c>
    </row>
    <row r="594" spans="1:6" x14ac:dyDescent="0.75">
      <c r="A594" t="str">
        <f>SUBSTITUTE(SUBSTITUTE(SUBSTITUTE(SUBSTITUTE(raw!A594, "oreo", "area"), "areo", "area"), "orea", "area"),"centrol", "central")</f>
        <v>GRAND FORKS, N. DAK.-MINN.</v>
      </c>
      <c r="B594" t="str">
        <f>IF(raw!B594="","",VALUE(SUBSTITUTE(SUBSTITUTE(SUBSTITUTE(raw!B594," ",""),"I","1"),"-",0)))</f>
        <v/>
      </c>
      <c r="C594" t="str">
        <f>IF(raw!C594="","",VALUE(SUBSTITUTE(SUBSTITUTE(SUBSTITUTE(raw!C594," ",""),"I","1"),"-",0)))</f>
        <v/>
      </c>
      <c r="D594" t="str">
        <f>IF(raw!D594="","",VALUE(SUBSTITUTE(SUBSTITUTE(SUBSTITUTE(raw!D594," ",""),"I","1"),"-",0)))</f>
        <v/>
      </c>
      <c r="E594" t="str">
        <f>IF(raw!E594="","",VALUE(SUBSTITUTE(SUBSTITUTE(SUBSTITUTE(raw!E594," ",""),"I","1"),"-",0)))</f>
        <v/>
      </c>
      <c r="F594" t="str">
        <f>IF(raw!F594="","",VALUE(SUBSTITUTE(SUBSTITUTE(SUBSTITUTE(raw!F594," ",""),"I","1"),"-",0)))</f>
        <v/>
      </c>
    </row>
    <row r="595" spans="1:6" x14ac:dyDescent="0.75">
      <c r="A595" t="str">
        <f>SUBSTITUTE(SUBSTITUTE(SUBSTITUTE(SUBSTITUTE(raw!A595, "oreo", "area"), "areo", "area"), "orea", "area"),"centrol", "central")</f>
        <v>The area</v>
      </c>
      <c r="B595">
        <f>IF(raw!B595="","",VALUE(SUBSTITUTE(SUBSTITUTE(SUBSTITUTE(raw!B595," ",""),"I","1"),"-",0)))</f>
        <v>52310</v>
      </c>
      <c r="C595">
        <f>IF(raw!C595="","",VALUE(SUBSTITUTE(SUBSTITUTE(SUBSTITUTE(raw!C595," ",""),"I","1"),"-",0)))</f>
        <v>17</v>
      </c>
      <c r="D595">
        <f>IF(raw!D595="","",VALUE(SUBSTITUTE(SUBSTITUTE(SUBSTITUTE(raw!D595," ",""),"I","1"),"-",0)))</f>
        <v>45</v>
      </c>
      <c r="E595">
        <f>IF(raw!E595="","",VALUE(SUBSTITUTE(SUBSTITUTE(SUBSTITUTE(raw!E595," ",""),"I","1"),"-",0)))</f>
        <v>3077</v>
      </c>
      <c r="F595">
        <f>IF(raw!F595="","",VALUE(SUBSTITUTE(SUBSTITUTE(SUBSTITUTE(raw!F595," ",""),"I","1"),"-",0)))</f>
        <v>1162</v>
      </c>
    </row>
    <row r="596" spans="1:6" x14ac:dyDescent="0.75">
      <c r="A596" t="str">
        <f>SUBSTITUTE(SUBSTITUTE(SUBSTITUTE(SUBSTITUTE(raw!A596, "oreo", "area"), "areo", "area"), "orea", "area"),"centrol", "central")</f>
        <v>Grand Forks city</v>
      </c>
      <c r="B596">
        <f>IF(raw!B596="","",VALUE(SUBSTITUTE(SUBSTITUTE(SUBSTITUTE(raw!B596," ",""),"I","1"),"-",0)))</f>
        <v>43765</v>
      </c>
      <c r="C596">
        <f>IF(raw!C596="","",VALUE(SUBSTITUTE(SUBSTITUTE(SUBSTITUTE(raw!C596," ",""),"I","1"),"-",0)))</f>
        <v>13</v>
      </c>
      <c r="D596">
        <f>IF(raw!D596="","",VALUE(SUBSTITUTE(SUBSTITUTE(SUBSTITUTE(raw!D596," ",""),"I","1"),"-",0)))</f>
        <v>34</v>
      </c>
      <c r="E596">
        <f>IF(raw!E596="","",VALUE(SUBSTITUTE(SUBSTITUTE(SUBSTITUTE(raw!E596," ",""),"I","1"),"-",0)))</f>
        <v>3367</v>
      </c>
      <c r="F596">
        <f>IF(raw!F596="","",VALUE(SUBSTITUTE(SUBSTITUTE(SUBSTITUTE(raw!F596," ",""),"I","1"),"-",0)))</f>
        <v>1287</v>
      </c>
    </row>
    <row r="597" spans="1:6" x14ac:dyDescent="0.75">
      <c r="A597" t="str">
        <f>SUBSTITUTE(SUBSTITUTE(SUBSTITUTE(SUBSTITUTE(raw!A597, "oreo", "area"), "areo", "area"), "orea", "area"),"centrol", "central")</f>
        <v>Outside central city</v>
      </c>
      <c r="B597">
        <f>IF(raw!B597="","",VALUE(SUBSTITUTE(SUBSTITUTE(SUBSTITUTE(raw!B597," ",""),"I","1"),"-",0)))</f>
        <v>8545</v>
      </c>
      <c r="C597">
        <f>IF(raw!C597="","",VALUE(SUBSTITUTE(SUBSTITUTE(SUBSTITUTE(raw!C597," ",""),"I","1"),"-",0)))</f>
        <v>4</v>
      </c>
      <c r="D597">
        <f>IF(raw!D597="","",VALUE(SUBSTITUTE(SUBSTITUTE(SUBSTITUTE(raw!D597," ",""),"I","1"),"-",0)))</f>
        <v>11</v>
      </c>
      <c r="E597">
        <f>IF(raw!E597="","",VALUE(SUBSTITUTE(SUBSTITUTE(SUBSTITUTE(raw!E597," ",""),"I","1"),"-",0)))</f>
        <v>2136</v>
      </c>
      <c r="F597">
        <f>IF(raw!F597="","",VALUE(SUBSTITUTE(SUBSTITUTE(SUBSTITUTE(raw!F597," ",""),"I","1"),"-",0)))</f>
        <v>777</v>
      </c>
    </row>
    <row r="598" spans="1:6" x14ac:dyDescent="0.75">
      <c r="A598" t="str">
        <f>SUBSTITUTE(SUBSTITUTE(SUBSTITUTE(SUBSTITUTE(raw!A598, "oreo", "area"), "areo", "area"), "orea", "area"),"centrol", "central")</f>
        <v>Thot part of the area in Minnesoto</v>
      </c>
      <c r="B598">
        <f>IF(raw!B598="","",VALUE(SUBSTITUTE(SUBSTITUTE(SUBSTITUTE(raw!B598," ",""),"I","1"),"-",0)))</f>
        <v>8545</v>
      </c>
      <c r="C598">
        <f>IF(raw!C598="","",VALUE(SUBSTITUTE(SUBSTITUTE(SUBSTITUTE(raw!C598," ",""),"I","1"),"-",0)))</f>
        <v>4</v>
      </c>
      <c r="D598">
        <f>IF(raw!D598="","",VALUE(SUBSTITUTE(SUBSTITUTE(SUBSTITUTE(raw!D598," ",""),"I","1"),"-",0)))</f>
        <v>11</v>
      </c>
      <c r="E598">
        <f>IF(raw!E598="","",VALUE(SUBSTITUTE(SUBSTITUTE(SUBSTITUTE(raw!E598," ",""),"I","1"),"-",0)))</f>
        <v>2136</v>
      </c>
      <c r="F598">
        <f>IF(raw!F598="","",VALUE(SUBSTITUTE(SUBSTITUTE(SUBSTITUTE(raw!F598," ",""),"I","1"),"-",0)))</f>
        <v>777</v>
      </c>
    </row>
    <row r="599" spans="1:6" x14ac:dyDescent="0.75">
      <c r="A599" t="str">
        <f>SUBSTITUTE(SUBSTITUTE(SUBSTITUTE(SUBSTITUTE(raw!A599, "oreo", "area"), "areo", "area"), "orea", "area"),"centrol", "central")</f>
        <v>Thot port of the area in North Dakote</v>
      </c>
      <c r="B599">
        <f>IF(raw!B599="","",VALUE(SUBSTITUTE(SUBSTITUTE(SUBSTITUTE(raw!B599," ",""),"I","1"),"-",0)))</f>
        <v>43765</v>
      </c>
      <c r="C599">
        <f>IF(raw!C599="","",VALUE(SUBSTITUTE(SUBSTITUTE(SUBSTITUTE(raw!C599," ",""),"I","1"),"-",0)))</f>
        <v>13</v>
      </c>
      <c r="D599">
        <f>IF(raw!D599="","",VALUE(SUBSTITUTE(SUBSTITUTE(SUBSTITUTE(raw!D599," ",""),"I","1"),"-",0)))</f>
        <v>34</v>
      </c>
      <c r="E599">
        <f>IF(raw!E599="","",VALUE(SUBSTITUTE(SUBSTITUTE(SUBSTITUTE(raw!E599," ",""),"I","1"),"-",0)))</f>
        <v>3367</v>
      </c>
      <c r="F599">
        <f>IF(raw!F599="","",VALUE(SUBSTITUTE(SUBSTITUTE(SUBSTITUTE(raw!F599," ",""),"I","1"),"-",0)))</f>
        <v>1287</v>
      </c>
    </row>
    <row r="600" spans="1:6" x14ac:dyDescent="0.75">
      <c r="A600" t="str">
        <f>SUBSTITUTE(SUBSTITUTE(SUBSTITUTE(SUBSTITUTE(raw!A600, "oreo", "area"), "areo", "area"), "orea", "area"),"centrol", "central")</f>
        <v>GRAND JUNCTION, COLO.</v>
      </c>
      <c r="B600" t="str">
        <f>IF(raw!B600="","",VALUE(SUBSTITUTE(SUBSTITUTE(SUBSTITUTE(raw!B600," ",""),"I","1"),"-",0)))</f>
        <v/>
      </c>
      <c r="C600" t="str">
        <f>IF(raw!C600="","",VALUE(SUBSTITUTE(SUBSTITUTE(SUBSTITUTE(raw!C600," ",""),"I","1"),"-",0)))</f>
        <v/>
      </c>
      <c r="D600" t="str">
        <f>IF(raw!D600="","",VALUE(SUBSTITUTE(SUBSTITUTE(SUBSTITUTE(raw!D600," ",""),"I","1"),"-",0)))</f>
        <v/>
      </c>
      <c r="E600" t="str">
        <f>IF(raw!E600="","",VALUE(SUBSTITUTE(SUBSTITUTE(SUBSTITUTE(raw!E600," ",""),"I","1"),"-",0)))</f>
        <v/>
      </c>
      <c r="F600" t="str">
        <f>IF(raw!F600="","",VALUE(SUBSTITUTE(SUBSTITUTE(SUBSTITUTE(raw!F600," ",""),"I","1"),"-",0)))</f>
        <v/>
      </c>
    </row>
    <row r="601" spans="1:6" x14ac:dyDescent="0.75">
      <c r="A601" t="str">
        <f>SUBSTITUTE(SUBSTITUTE(SUBSTITUTE(SUBSTITUTE(raw!A601, "oreo", "area"), "areo", "area"), "orea", "area"),"centrol", "central")</f>
        <v>The area</v>
      </c>
      <c r="B601">
        <f>IF(raw!B601="","",VALUE(SUBSTITUTE(SUBSTITUTE(SUBSTITUTE(raw!B601," ",""),"I","1"),"-",0)))</f>
        <v>56854</v>
      </c>
      <c r="C601">
        <f>IF(raw!C601="","",VALUE(SUBSTITUTE(SUBSTITUTE(SUBSTITUTE(raw!C601," ",""),"I","1"),"-",0)))</f>
        <v>32</v>
      </c>
      <c r="D601">
        <f>IF(raw!D601="","",VALUE(SUBSTITUTE(SUBSTITUTE(SUBSTITUTE(raw!D601," ",""),"I","1"),"-",0)))</f>
        <v>83</v>
      </c>
      <c r="E601">
        <f>IF(raw!E601="","",VALUE(SUBSTITUTE(SUBSTITUTE(SUBSTITUTE(raw!E601," ",""),"I","1"),"-",0)))</f>
        <v>1777</v>
      </c>
      <c r="F601">
        <f>IF(raw!F601="","",VALUE(SUBSTITUTE(SUBSTITUTE(SUBSTITUTE(raw!F601," ",""),"I","1"),"-",0)))</f>
        <v>685</v>
      </c>
    </row>
    <row r="602" spans="1:6" x14ac:dyDescent="0.75">
      <c r="A602" t="str">
        <f>SUBSTITUTE(SUBSTITUTE(SUBSTITUTE(SUBSTITUTE(raw!A602, "oreo", "area"), "areo", "area"), "orea", "area"),"centrol", "central")</f>
        <v>Grond Junction city</v>
      </c>
      <c r="B602">
        <f>IF(raw!B602="","",VALUE(SUBSTITUTE(SUBSTITUTE(SUBSTITUTE(raw!B602," ",""),"I","1"),"-",0)))</f>
        <v>28144</v>
      </c>
      <c r="C602">
        <f>IF(raw!C602="","",VALUE(SUBSTITUTE(SUBSTITUTE(SUBSTITUTE(raw!C602," ",""),"I","1"),"-",0)))</f>
        <v>10</v>
      </c>
      <c r="D602">
        <f>IF(raw!D602="","",VALUE(SUBSTITUTE(SUBSTITUTE(SUBSTITUTE(raw!D602," ",""),"I","1"),"-",0)))</f>
        <v>26</v>
      </c>
      <c r="E602">
        <f>IF(raw!E602="","",VALUE(SUBSTITUTE(SUBSTITUTE(SUBSTITUTE(raw!E602," ",""),"I","1"),"-",0)))</f>
        <v>2814</v>
      </c>
      <c r="F602">
        <f>IF(raw!F602="","",VALUE(SUBSTITUTE(SUBSTITUTE(SUBSTITUTE(raw!F602," ",""),"I","1"),"-",0)))</f>
        <v>1082</v>
      </c>
    </row>
    <row r="603" spans="1:6" x14ac:dyDescent="0.75">
      <c r="A603" t="str">
        <f>SUBSTITUTE(SUBSTITUTE(SUBSTITUTE(SUBSTITUTE(raw!A603, "oreo", "area"), "areo", "area"), "orea", "area"),"centrol", "central")</f>
        <v>Outside central city</v>
      </c>
      <c r="B603">
        <f>IF(raw!B603="","",VALUE(SUBSTITUTE(SUBSTITUTE(SUBSTITUTE(raw!B603," ",""),"I","1"),"-",0)))</f>
        <v>28710</v>
      </c>
      <c r="C603">
        <f>IF(raw!C603="","",VALUE(SUBSTITUTE(SUBSTITUTE(SUBSTITUTE(raw!C603," ",""),"I","1"),"-",0)))</f>
        <v>22</v>
      </c>
      <c r="D603">
        <f>IF(raw!D603="","",VALUE(SUBSTITUTE(SUBSTITUTE(SUBSTITUTE(raw!D603," ",""),"I","1"),"-",0)))</f>
        <v>58</v>
      </c>
      <c r="E603">
        <f>IF(raw!E603="","",VALUE(SUBSTITUTE(SUBSTITUTE(SUBSTITUTE(raw!E603," ",""),"I","1"),"-",0)))</f>
        <v>1305</v>
      </c>
      <c r="F603">
        <f>IF(raw!F603="","",VALUE(SUBSTITUTE(SUBSTITUTE(SUBSTITUTE(raw!F603," ",""),"I","1"),"-",0)))</f>
        <v>495</v>
      </c>
    </row>
    <row r="604" spans="1:6" x14ac:dyDescent="0.75">
      <c r="A604" t="str">
        <f>SUBSTITUTE(SUBSTITUTE(SUBSTITUTE(SUBSTITUTE(raw!A604, "oreo", "area"), "areo", "area"), "orea", "area"),"centrol", "central")</f>
        <v>GRAND RAPIDS, MICH.</v>
      </c>
      <c r="B604" t="str">
        <f>IF(raw!B604="","",VALUE(SUBSTITUTE(SUBSTITUTE(SUBSTITUTE(raw!B604," ",""),"I","1"),"-",0)))</f>
        <v/>
      </c>
      <c r="C604" t="str">
        <f>IF(raw!C604="","",VALUE(SUBSTITUTE(SUBSTITUTE(SUBSTITUTE(raw!C604," ",""),"I","1"),"-",0)))</f>
        <v/>
      </c>
      <c r="D604" t="str">
        <f>IF(raw!D604="","",VALUE(SUBSTITUTE(SUBSTITUTE(SUBSTITUTE(raw!D604," ",""),"I","1"),"-",0)))</f>
        <v/>
      </c>
      <c r="E604" t="str">
        <f>IF(raw!E604="","",VALUE(SUBSTITUTE(SUBSTITUTE(SUBSTITUTE(raw!E604," ",""),"I","1"),"-",0)))</f>
        <v/>
      </c>
      <c r="F604" t="str">
        <f>IF(raw!F604="","",VALUE(SUBSTITUTE(SUBSTITUTE(SUBSTITUTE(raw!F604," ",""),"I","1"),"-",0)))</f>
        <v/>
      </c>
    </row>
    <row r="605" spans="1:6" x14ac:dyDescent="0.75">
      <c r="A605" t="str">
        <f>SUBSTITUTE(SUBSTITUTE(SUBSTITUTE(SUBSTITUTE(raw!A605, "oreo", "area"), "areo", "area"), "orea", "area"),"centrol", "central")</f>
        <v>The area</v>
      </c>
      <c r="B605">
        <f>IF(raw!B605="","",VALUE(SUBSTITUTE(SUBSTITUTE(SUBSTITUTE(raw!B605," ",""),"I","1"),"-",0)))</f>
        <v>374744</v>
      </c>
      <c r="C605">
        <f>IF(raw!C605="","",VALUE(SUBSTITUTE(SUBSTITUTE(SUBSTITUTE(raw!C605," ",""),"I","1"),"-",0)))</f>
        <v>163</v>
      </c>
      <c r="D605">
        <f>IF(raw!D605="","",VALUE(SUBSTITUTE(SUBSTITUTE(SUBSTITUTE(raw!D605," ",""),"I","1"),"-",0)))</f>
        <v>422</v>
      </c>
      <c r="E605">
        <f>IF(raw!E605="","",VALUE(SUBSTITUTE(SUBSTITUTE(SUBSTITUTE(raw!E605," ",""),"I","1"),"-",0)))</f>
        <v>2299</v>
      </c>
      <c r="F605">
        <f>IF(raw!F605="","",VALUE(SUBSTITUTE(SUBSTITUTE(SUBSTITUTE(raw!F605," ",""),"I","1"),"-",0)))</f>
        <v>888</v>
      </c>
    </row>
    <row r="606" spans="1:6" x14ac:dyDescent="0.75">
      <c r="A606" t="str">
        <f>SUBSTITUTE(SUBSTITUTE(SUBSTITUTE(SUBSTITUTE(raw!A606, "oreo", "area"), "areo", "area"), "orea", "area"),"centrol", "central")</f>
        <v>Grand Ropids city</v>
      </c>
      <c r="B606">
        <f>IF(raw!B606="","",VALUE(SUBSTITUTE(SUBSTITUTE(SUBSTITUTE(raw!B606," ",""),"I","1"),"-",0)))</f>
        <v>181843</v>
      </c>
      <c r="C606">
        <f>IF(raw!C606="","",VALUE(SUBSTITUTE(SUBSTITUTE(SUBSTITUTE(raw!C606," ",""),"I","1"),"-",0)))</f>
        <v>43</v>
      </c>
      <c r="D606">
        <f>IF(raw!D606="","",VALUE(SUBSTITUTE(SUBSTITUTE(SUBSTITUTE(raw!D606," ",""),"I","1"),"-",0)))</f>
        <v>112</v>
      </c>
      <c r="E606">
        <f>IF(raw!E606="","",VALUE(SUBSTITUTE(SUBSTITUTE(SUBSTITUTE(raw!E606," ",""),"I","1"),"-",0)))</f>
        <v>4229</v>
      </c>
      <c r="F606">
        <f>IF(raw!F606="","",VALUE(SUBSTITUTE(SUBSTITUTE(SUBSTITUTE(raw!F606," ",""),"I","1"),"-",0)))</f>
        <v>1624</v>
      </c>
    </row>
    <row r="607" spans="1:6" x14ac:dyDescent="0.75">
      <c r="A607" t="str">
        <f>SUBSTITUTE(SUBSTITUTE(SUBSTITUTE(SUBSTITUTE(raw!A607, "oreo", "area"), "areo", "area"), "orea", "area"),"centrol", "central")</f>
        <v>Outside central city.</v>
      </c>
      <c r="B607">
        <f>IF(raw!B607="","",VALUE(SUBSTITUTE(SUBSTITUTE(SUBSTITUTE(raw!B607," ",""),"I","1"),"-",0)))</f>
        <v>192901</v>
      </c>
      <c r="C607">
        <f>IF(raw!C607="","",VALUE(SUBSTITUTE(SUBSTITUTE(SUBSTITUTE(raw!C607," ",""),"I","1"),"-",0)))</f>
        <v>120</v>
      </c>
      <c r="D607">
        <f>IF(raw!D607="","",VALUE(SUBSTITUTE(SUBSTITUTE(SUBSTITUTE(raw!D607," ",""),"I","1"),"-",0)))</f>
        <v>310</v>
      </c>
      <c r="E607">
        <f>IF(raw!E607="","",VALUE(SUBSTITUTE(SUBSTITUTE(SUBSTITUTE(raw!E607," ",""),"I","1"),"-",0)))</f>
        <v>1608</v>
      </c>
      <c r="F607">
        <f>IF(raw!F607="","",VALUE(SUBSTITUTE(SUBSTITUTE(SUBSTITUTE(raw!F607," ",""),"I","1"),"-",0)))</f>
        <v>622</v>
      </c>
    </row>
    <row r="608" spans="1:6" x14ac:dyDescent="0.75">
      <c r="A608" t="str">
        <f>SUBSTITUTE(SUBSTITUTE(SUBSTITUTE(SUBSTITUTE(raw!A608, "oreo", "area"), "areo", "area"), "orea", "area"),"centrol", "central")</f>
        <v>GREAT FALLS, MONT.</v>
      </c>
      <c r="B608" t="str">
        <f>IF(raw!B608="","",VALUE(SUBSTITUTE(SUBSTITUTE(SUBSTITUTE(raw!B608," ",""),"I","1"),"-",0)))</f>
        <v/>
      </c>
      <c r="C608" t="str">
        <f>IF(raw!C608="","",VALUE(SUBSTITUTE(SUBSTITUTE(SUBSTITUTE(raw!C608," ",""),"I","1"),"-",0)))</f>
        <v/>
      </c>
      <c r="D608" t="str">
        <f>IF(raw!D608="","",VALUE(SUBSTITUTE(SUBSTITUTE(SUBSTITUTE(raw!D608," ",""),"I","1"),"-",0)))</f>
        <v/>
      </c>
      <c r="E608" t="str">
        <f>IF(raw!E608="","",VALUE(SUBSTITUTE(SUBSTITUTE(SUBSTITUTE(raw!E608," ",""),"I","1"),"-",0)))</f>
        <v/>
      </c>
      <c r="F608" t="str">
        <f>IF(raw!F608="","",VALUE(SUBSTITUTE(SUBSTITUTE(SUBSTITUTE(raw!F608," ",""),"I","1"),"-",0)))</f>
        <v/>
      </c>
    </row>
    <row r="609" spans="1:6" x14ac:dyDescent="0.75">
      <c r="A609" t="str">
        <f>SUBSTITUTE(SUBSTITUTE(SUBSTITUTE(SUBSTITUTE(raw!A609, "oreo", "area"), "areo", "area"), "orea", "area"),"centrol", "central")</f>
        <v>The area</v>
      </c>
      <c r="B609">
        <f>IF(raw!B609="","",VALUE(SUBSTITUTE(SUBSTITUTE(SUBSTITUTE(raw!B609," ",""),"I","1"),"-",0)))</f>
        <v>66256</v>
      </c>
      <c r="C609">
        <f>IF(raw!C609="","",VALUE(SUBSTITUTE(SUBSTITUTE(SUBSTITUTE(raw!C609," ",""),"I","1"),"-",0)))</f>
        <v>24</v>
      </c>
      <c r="D609">
        <f>IF(raw!D609="","",VALUE(SUBSTITUTE(SUBSTITUTE(SUBSTITUTE(raw!D609," ",""),"I","1"),"-",0)))</f>
        <v>61</v>
      </c>
      <c r="E609">
        <f>IF(raw!E609="","",VALUE(SUBSTITUTE(SUBSTITUTE(SUBSTITUTE(raw!E609," ",""),"I","1"),"-",0)))</f>
        <v>2761</v>
      </c>
      <c r="F609">
        <f>IF(raw!F609="","",VALUE(SUBSTITUTE(SUBSTITUTE(SUBSTITUTE(raw!F609," ",""),"I","1"),"-",0)))</f>
        <v>1086</v>
      </c>
    </row>
    <row r="610" spans="1:6" x14ac:dyDescent="0.75">
      <c r="A610" t="str">
        <f>SUBSTITUTE(SUBSTITUTE(SUBSTITUTE(SUBSTITUTE(raw!A610, "oreo", "area"), "areo", "area"), "orea", "area"),"centrol", "central")</f>
        <v>Great Falls city</v>
      </c>
      <c r="B610">
        <f>IF(raw!B610="","",VALUE(SUBSTITUTE(SUBSTITUTE(SUBSTITUTE(raw!B610," ",""),"I","1"),"-",0)))</f>
        <v>56725</v>
      </c>
      <c r="C610">
        <f>IF(raw!C610="","",VALUE(SUBSTITUTE(SUBSTITUTE(SUBSTITUTE(raw!C610," ",""),"I","1"),"-",0)))</f>
        <v>16</v>
      </c>
      <c r="D610">
        <f>IF(raw!D610="","",VALUE(SUBSTITUTE(SUBSTITUTE(SUBSTITUTE(raw!D610," ",""),"I","1"),"-",0)))</f>
        <v>42</v>
      </c>
      <c r="E610">
        <f>IF(raw!E610="","",VALUE(SUBSTITUTE(SUBSTITUTE(SUBSTITUTE(raw!E610," ",""),"I","1"),"-",0)))</f>
        <v>3545</v>
      </c>
      <c r="F610">
        <f>IF(raw!F610="","",VALUE(SUBSTITUTE(SUBSTITUTE(SUBSTITUTE(raw!F610," ",""),"I","1"),"-",0)))</f>
        <v>1351</v>
      </c>
    </row>
    <row r="611" spans="1:6" x14ac:dyDescent="0.75">
      <c r="A611" t="str">
        <f>SUBSTITUTE(SUBSTITUTE(SUBSTITUTE(SUBSTITUTE(raw!A611, "oreo", "area"), "areo", "area"), "orea", "area"),"centrol", "central")</f>
        <v>Outside central city</v>
      </c>
      <c r="B611">
        <f>IF(raw!B611="","",VALUE(SUBSTITUTE(SUBSTITUTE(SUBSTITUTE(raw!B611," ",""),"I","1"),"-",0)))</f>
        <v>9531</v>
      </c>
      <c r="C611">
        <f>IF(raw!C611="","",VALUE(SUBSTITUTE(SUBSTITUTE(SUBSTITUTE(raw!C611," ",""),"I","1"),"-",0)))</f>
        <v>7</v>
      </c>
      <c r="D611">
        <f>IF(raw!D611="","",VALUE(SUBSTITUTE(SUBSTITUTE(SUBSTITUTE(raw!D611," ",""),"I","1"),"-",0)))</f>
        <v>19</v>
      </c>
      <c r="E611">
        <f>IF(raw!E611="","",VALUE(SUBSTITUTE(SUBSTITUTE(SUBSTITUTE(raw!E611," ",""),"I","1"),"-",0)))</f>
        <v>1362</v>
      </c>
      <c r="F611">
        <f>IF(raw!F611="","",VALUE(SUBSTITUTE(SUBSTITUTE(SUBSTITUTE(raw!F611," ",""),"I","1"),"-",0)))</f>
        <v>502</v>
      </c>
    </row>
    <row r="612" spans="1:6" x14ac:dyDescent="0.75">
      <c r="A612" t="str">
        <f>SUBSTITUTE(SUBSTITUTE(SUBSTITUTE(SUBSTITUTE(raw!A612, "oreo", "area"), "areo", "area"), "orea", "area"),"centrol", "central")</f>
        <v>GREELEY, COLO.</v>
      </c>
      <c r="B612" t="str">
        <f>IF(raw!B612="","",VALUE(SUBSTITUTE(SUBSTITUTE(SUBSTITUTE(raw!B612," ",""),"I","1"),"-",0)))</f>
        <v/>
      </c>
      <c r="C612" t="str">
        <f>IF(raw!C612="","",VALUE(SUBSTITUTE(SUBSTITUTE(SUBSTITUTE(raw!C612," ",""),"I","1"),"-",0)))</f>
        <v/>
      </c>
      <c r="D612" t="str">
        <f>IF(raw!D612="","",VALUE(SUBSTITUTE(SUBSTITUTE(SUBSTITUTE(raw!D612," ",""),"I","1"),"-",0)))</f>
        <v/>
      </c>
      <c r="E612" t="str">
        <f>IF(raw!E612="","",VALUE(SUBSTITUTE(SUBSTITUTE(SUBSTITUTE(raw!E612," ",""),"I","1"),"-",0)))</f>
        <v/>
      </c>
      <c r="F612" t="str">
        <f>IF(raw!F612="","",VALUE(SUBSTITUTE(SUBSTITUTE(SUBSTITUTE(raw!F612," ",""),"I","1"),"-",0)))</f>
        <v/>
      </c>
    </row>
    <row r="613" spans="1:6" x14ac:dyDescent="0.75">
      <c r="A613" t="str">
        <f>SUBSTITUTE(SUBSTITUTE(SUBSTITUTE(SUBSTITUTE(raw!A613, "oreo", "area"), "areo", "area"), "orea", "area"),"centrol", "central")</f>
        <v>The area</v>
      </c>
      <c r="B613">
        <f>IF(raw!B613="","",VALUE(SUBSTITUTE(SUBSTITUTE(SUBSTITUTE(raw!B613," ",""),"I","1"),"-",0)))</f>
        <v>62297</v>
      </c>
      <c r="C613">
        <f>IF(raw!C613="","",VALUE(SUBSTITUTE(SUBSTITUTE(SUBSTITUTE(raw!C613," ",""),"I","1"),"-",0)))</f>
        <v>20</v>
      </c>
      <c r="D613">
        <f>IF(raw!D613="","",VALUE(SUBSTITUTE(SUBSTITUTE(SUBSTITUTE(raw!D613," ",""),"I","1"),"-",0)))</f>
        <v>51</v>
      </c>
      <c r="E613">
        <f>IF(raw!E613="","",VALUE(SUBSTITUTE(SUBSTITUTE(SUBSTITUTE(raw!E613," ",""),"I","1"),"-",0)))</f>
        <v>3115</v>
      </c>
      <c r="F613">
        <f>IF(raw!F613="","",VALUE(SUBSTITUTE(SUBSTITUTE(SUBSTITUTE(raw!F613," ",""),"I","1"),"-",0)))</f>
        <v>1222</v>
      </c>
    </row>
    <row r="614" spans="1:6" x14ac:dyDescent="0.75">
      <c r="A614" t="str">
        <f>SUBSTITUTE(SUBSTITUTE(SUBSTITUTE(SUBSTITUTE(raw!A614, "oreo", "area"), "areo", "area"), "orea", "area"),"centrol", "central")</f>
        <v>Greeley city</v>
      </c>
      <c r="B614">
        <f>IF(raw!B614="","",VALUE(SUBSTITUTE(SUBSTITUTE(SUBSTITUTE(raw!B614," ",""),"I","1"),"-",0)))</f>
        <v>53006</v>
      </c>
      <c r="C614">
        <f>IF(raw!C614="","",VALUE(SUBSTITUTE(SUBSTITUTE(SUBSTITUTE(raw!C614," ",""),"I","1"),"-",0)))</f>
        <v>14</v>
      </c>
      <c r="D614">
        <f>IF(raw!D614="","",VALUE(SUBSTITUTE(SUBSTITUTE(SUBSTITUTE(raw!D614," ",""),"I","1"),"-",0)))</f>
        <v>35</v>
      </c>
      <c r="E614">
        <f>IF(raw!E614="","",VALUE(SUBSTITUTE(SUBSTITUTE(SUBSTITUTE(raw!E614," ",""),"I","1"),"-",0)))</f>
        <v>3786</v>
      </c>
      <c r="F614">
        <f>IF(raw!F614="","",VALUE(SUBSTITUTE(SUBSTITUTE(SUBSTITUTE(raw!F614," ",""),"I","1"),"-",0)))</f>
        <v>1514</v>
      </c>
    </row>
    <row r="615" spans="1:6" x14ac:dyDescent="0.75">
      <c r="A615" t="str">
        <f>SUBSTITUTE(SUBSTITUTE(SUBSTITUTE(SUBSTITUTE(raw!A615, "oreo", "area"), "areo", "area"), "orea", "area"),"centrol", "central")</f>
        <v>Outside central city</v>
      </c>
      <c r="B615">
        <f>IF(raw!B615="","",VALUE(SUBSTITUTE(SUBSTITUTE(SUBSTITUTE(raw!B615," ",""),"I","1"),"-",0)))</f>
        <v>9291</v>
      </c>
      <c r="C615">
        <f>IF(raw!C615="","",VALUE(SUBSTITUTE(SUBSTITUTE(SUBSTITUTE(raw!C615," ",""),"I","1"),"-",0)))</f>
        <v>6</v>
      </c>
      <c r="D615">
        <f>IF(raw!D615="","",VALUE(SUBSTITUTE(SUBSTITUTE(SUBSTITUTE(raw!D615," ",""),"I","1"),"-",0)))</f>
        <v>15</v>
      </c>
      <c r="E615">
        <f>IF(raw!E615="","",VALUE(SUBSTITUTE(SUBSTITUTE(SUBSTITUTE(raw!E615," ",""),"I","1"),"-",0)))</f>
        <v>1549</v>
      </c>
      <c r="F615">
        <f>IF(raw!F615="","",VALUE(SUBSTITUTE(SUBSTITUTE(SUBSTITUTE(raw!F615," ",""),"I","1"),"-",0)))</f>
        <v>619</v>
      </c>
    </row>
    <row r="616" spans="1:6" x14ac:dyDescent="0.75">
      <c r="A616" t="str">
        <f>SUBSTITUTE(SUBSTITUTE(SUBSTITUTE(SUBSTITUTE(raw!A616, "oreo", "area"), "areo", "area"), "orea", "area"),"centrol", "central")</f>
        <v>GREEN BAY, WIS.</v>
      </c>
      <c r="B616" t="str">
        <f>IF(raw!B616="","",VALUE(SUBSTITUTE(SUBSTITUTE(SUBSTITUTE(raw!B616," ",""),"I","1"),"-",0)))</f>
        <v/>
      </c>
      <c r="C616" t="str">
        <f>IF(raw!C616="","",VALUE(SUBSTITUTE(SUBSTITUTE(SUBSTITUTE(raw!C616," ",""),"I","1"),"-",0)))</f>
        <v/>
      </c>
      <c r="D616" t="str">
        <f>IF(raw!D616="","",VALUE(SUBSTITUTE(SUBSTITUTE(SUBSTITUTE(raw!D616," ",""),"I","1"),"-",0)))</f>
        <v/>
      </c>
      <c r="E616" t="str">
        <f>IF(raw!E616="","",VALUE(SUBSTITUTE(SUBSTITUTE(SUBSTITUTE(raw!E616," ",""),"I","1"),"-",0)))</f>
        <v/>
      </c>
      <c r="F616" t="str">
        <f>IF(raw!F616="","",VALUE(SUBSTITUTE(SUBSTITUTE(SUBSTITUTE(raw!F616," ",""),"I","1"),"-",0)))</f>
        <v/>
      </c>
    </row>
    <row r="617" spans="1:6" x14ac:dyDescent="0.75">
      <c r="A617" t="str">
        <f>SUBSTITUTE(SUBSTITUTE(SUBSTITUTE(SUBSTITUTE(raw!A617, "oreo", "area"), "areo", "area"), "orea", "area"),"centrol", "central")</f>
        <v>The area</v>
      </c>
      <c r="B617">
        <f>IF(raw!B617="","",VALUE(SUBSTITUTE(SUBSTITUTE(SUBSTITUTE(raw!B617," ",""),"I","1"),"-",0)))</f>
        <v>142747</v>
      </c>
      <c r="C617">
        <f>IF(raw!C617="","",VALUE(SUBSTITUTE(SUBSTITUTE(SUBSTITUTE(raw!C617," ",""),"I","1"),"-",0)))</f>
        <v>86</v>
      </c>
      <c r="D617">
        <f>IF(raw!D617="","",VALUE(SUBSTITUTE(SUBSTITUTE(SUBSTITUTE(raw!D617," ",""),"I","1"),"-",0)))</f>
        <v>223</v>
      </c>
      <c r="E617">
        <f>IF(raw!E617="","",VALUE(SUBSTITUTE(SUBSTITUTE(SUBSTITUTE(raw!E617," ",""),"I","1"),"-",0)))</f>
        <v>1660</v>
      </c>
      <c r="F617">
        <f>IF(raw!F617="","",VALUE(SUBSTITUTE(SUBSTITUTE(SUBSTITUTE(raw!F617," ",""),"I","1"),"-",0)))</f>
        <v>640</v>
      </c>
    </row>
    <row r="618" spans="1:6" x14ac:dyDescent="0.75">
      <c r="A618" t="str">
        <f>SUBSTITUTE(SUBSTITUTE(SUBSTITUTE(SUBSTITUTE(raw!A618, "oreo", "area"), "areo", "area"), "orea", "area"),"centrol", "central")</f>
        <v>Green Bay city</v>
      </c>
      <c r="B618">
        <f>IF(raw!B618="","",VALUE(SUBSTITUTE(SUBSTITUTE(SUBSTITUTE(raw!B618," ",""),"I","1"),"-",0)))</f>
        <v>87899</v>
      </c>
      <c r="C618">
        <f>IF(raw!C618="","",VALUE(SUBSTITUTE(SUBSTITUTE(SUBSTITUTE(raw!C618," ",""),"I","1"),"-",0)))</f>
        <v>50</v>
      </c>
      <c r="D618">
        <f>IF(raw!D618="","",VALUE(SUBSTITUTE(SUBSTITUTE(SUBSTITUTE(raw!D618," ",""),"I","1"),"-",0)))</f>
        <v>129</v>
      </c>
      <c r="E618">
        <f>IF(raw!E618="","",VALUE(SUBSTITUTE(SUBSTITUTE(SUBSTITUTE(raw!E618," ",""),"I","1"),"-",0)))</f>
        <v>1758</v>
      </c>
      <c r="F618">
        <f>IF(raw!F618="","",VALUE(SUBSTITUTE(SUBSTITUTE(SUBSTITUTE(raw!F618," ",""),"I","1"),"-",0)))</f>
        <v>681</v>
      </c>
    </row>
    <row r="619" spans="1:6" x14ac:dyDescent="0.75">
      <c r="A619" t="str">
        <f>SUBSTITUTE(SUBSTITUTE(SUBSTITUTE(SUBSTITUTE(raw!A619, "oreo", "area"), "areo", "area"), "orea", "area"),"centrol", "central")</f>
        <v>Outside central city</v>
      </c>
      <c r="B619">
        <f>IF(raw!B619="","",VALUE(SUBSTITUTE(SUBSTITUTE(SUBSTITUTE(raw!B619," ",""),"I","1"),"-",0)))</f>
        <v>54848</v>
      </c>
      <c r="C619">
        <f>IF(raw!C619="","",VALUE(SUBSTITUTE(SUBSTITUTE(SUBSTITUTE(raw!C619," ",""),"I","1"),"-",0)))</f>
        <v>36</v>
      </c>
      <c r="D619">
        <f>IF(raw!D619="","",VALUE(SUBSTITUTE(SUBSTITUTE(SUBSTITUTE(raw!D619," ",""),"I","1"),"-",0)))</f>
        <v>94</v>
      </c>
      <c r="E619">
        <f>IF(raw!E619="","",VALUE(SUBSTITUTE(SUBSTITUTE(SUBSTITUTE(raw!E619," ",""),"I","1"),"-",0)))</f>
        <v>1524</v>
      </c>
      <c r="F619">
        <f>IF(raw!F619="","",VALUE(SUBSTITUTE(SUBSTITUTE(SUBSTITUTE(raw!F619," ",""),"I","1"),"-",0)))</f>
        <v>583</v>
      </c>
    </row>
    <row r="620" spans="1:6" x14ac:dyDescent="0.75">
      <c r="A620" t="str">
        <f>SUBSTITUTE(SUBSTITUTE(SUBSTITUTE(SUBSTITUTE(raw!A620, "oreo", "area"), "areo", "area"), "orea", "area"),"centrol", "central")</f>
        <v>GREENSBORO, N.C.</v>
      </c>
      <c r="B620" t="str">
        <f>IF(raw!B620="","",VALUE(SUBSTITUTE(SUBSTITUTE(SUBSTITUTE(raw!B620," ",""),"I","1"),"-",0)))</f>
        <v/>
      </c>
      <c r="C620" t="str">
        <f>IF(raw!C620="","",VALUE(SUBSTITUTE(SUBSTITUTE(SUBSTITUTE(raw!C620," ",""),"I","1"),"-",0)))</f>
        <v/>
      </c>
      <c r="D620" t="str">
        <f>IF(raw!D620="","",VALUE(SUBSTITUTE(SUBSTITUTE(SUBSTITUTE(raw!D620," ",""),"I","1"),"-",0)))</f>
        <v/>
      </c>
      <c r="E620" t="str">
        <f>IF(raw!E620="","",VALUE(SUBSTITUTE(SUBSTITUTE(SUBSTITUTE(raw!E620," ",""),"I","1"),"-",0)))</f>
        <v/>
      </c>
      <c r="F620" t="str">
        <f>IF(raw!F620="","",VALUE(SUBSTITUTE(SUBSTITUTE(SUBSTITUTE(raw!F620," ",""),"I","1"),"-",0)))</f>
        <v/>
      </c>
    </row>
    <row r="621" spans="1:6" x14ac:dyDescent="0.75">
      <c r="A621" t="str">
        <f>SUBSTITUTE(SUBSTITUTE(SUBSTITUTE(SUBSTITUTE(raw!A621, "oreo", "area"), "areo", "area"), "orea", "area"),"centrol", "central")</f>
        <v>The area</v>
      </c>
      <c r="B621">
        <f>IF(raw!B621="","",VALUE(SUBSTITUTE(SUBSTITUTE(SUBSTITUTE(raw!B621," ",""),"I","1"),"-",0)))</f>
        <v>170457</v>
      </c>
      <c r="C621">
        <f>IF(raw!C621="","",VALUE(SUBSTITUTE(SUBSTITUTE(SUBSTITUTE(raw!C621," ",""),"I","1"),"-",0)))</f>
        <v>74</v>
      </c>
      <c r="D621">
        <f>IF(raw!D621="","",VALUE(SUBSTITUTE(SUBSTITUTE(SUBSTITUTE(raw!D621," ",""),"I","1"),"-",0)))</f>
        <v>191</v>
      </c>
      <c r="E621">
        <f>IF(raw!E621="","",VALUE(SUBSTITUTE(SUBSTITUTE(SUBSTITUTE(raw!E621," ",""),"I","1"),"-",0)))</f>
        <v>2303</v>
      </c>
      <c r="F621">
        <f>IF(raw!F621="","",VALUE(SUBSTITUTE(SUBSTITUTE(SUBSTITUTE(raw!F621," ",""),"I","1"),"-",0)))</f>
        <v>892</v>
      </c>
    </row>
    <row r="622" spans="1:6" x14ac:dyDescent="0.75">
      <c r="A622" t="str">
        <f>SUBSTITUTE(SUBSTITUTE(SUBSTITUTE(SUBSTITUTE(raw!A622, "oreo", "area"), "areo", "area"), "orea", "area"),"centrol", "central")</f>
        <v>Greensboro city</v>
      </c>
      <c r="B622">
        <f>IF(raw!B622="","",VALUE(SUBSTITUTE(SUBSTITUTE(SUBSTITUTE(raw!B622," ",""),"I","1"),"-",0)))</f>
        <v>155642</v>
      </c>
      <c r="C622">
        <f>IF(raw!C622="","",VALUE(SUBSTITUTE(SUBSTITUTE(SUBSTITUTE(raw!C622," ",""),"I","1"),"-",0)))</f>
        <v>60</v>
      </c>
      <c r="D622">
        <f>IF(raw!D622="","",VALUE(SUBSTITUTE(SUBSTITUTE(SUBSTITUTE(raw!D622," ",""),"I","1"),"-",0)))</f>
        <v>156</v>
      </c>
      <c r="E622">
        <f>IF(raw!E622="","",VALUE(SUBSTITUTE(SUBSTITUTE(SUBSTITUTE(raw!E622," ",""),"I","1"),"-",0)))</f>
        <v>2594</v>
      </c>
      <c r="F622">
        <f>IF(raw!F622="","",VALUE(SUBSTITUTE(SUBSTITUTE(SUBSTITUTE(raw!F622," ",""),"I","1"),"-",0)))</f>
        <v>998</v>
      </c>
    </row>
    <row r="623" spans="1:6" x14ac:dyDescent="0.75">
      <c r="A623" t="str">
        <f>SUBSTITUTE(SUBSTITUTE(SUBSTITUTE(SUBSTITUTE(raw!A623, "oreo", "area"), "areo", "area"), "orea", "area"),"centrol", "central")</f>
        <v>Outside central city</v>
      </c>
      <c r="B623">
        <f>IF(raw!B623="","",VALUE(SUBSTITUTE(SUBSTITUTE(SUBSTITUTE(raw!B623," ",""),"I","1"),"-",0)))</f>
        <v>14815</v>
      </c>
      <c r="C623">
        <f>IF(raw!C623="","",VALUE(SUBSTITUTE(SUBSTITUTE(SUBSTITUTE(raw!C623," ",""),"I","1"),"-",0)))</f>
        <v>13</v>
      </c>
      <c r="D623">
        <f>IF(raw!D623="","",VALUE(SUBSTITUTE(SUBSTITUTE(SUBSTITUTE(raw!D623," ",""),"I","1"),"-",0)))</f>
        <v>35</v>
      </c>
      <c r="E623">
        <f>IF(raw!E623="","",VALUE(SUBSTITUTE(SUBSTITUTE(SUBSTITUTE(raw!E623," ",""),"I","1"),"-",0)))</f>
        <v>1140</v>
      </c>
      <c r="F623">
        <f>IF(raw!F623="","",VALUE(SUBSTITUTE(SUBSTITUTE(SUBSTITUTE(raw!F623," ",""),"I","1"),"-",0)))</f>
        <v>423</v>
      </c>
    </row>
    <row r="624" spans="1:6" x14ac:dyDescent="0.75">
      <c r="A624" t="str">
        <f>SUBSTITUTE(SUBSTITUTE(SUBSTITUTE(SUBSTITUTE(raw!A624, "oreo", "area"), "areo", "area"), "orea", "area"),"centrol", "central")</f>
        <v>GREENVILLE, S.C.</v>
      </c>
      <c r="B624" t="str">
        <f>IF(raw!B624="","",VALUE(SUBSTITUTE(SUBSTITUTE(SUBSTITUTE(raw!B624," ",""),"I","1"),"-",0)))</f>
        <v/>
      </c>
      <c r="C624" t="str">
        <f>IF(raw!C624="","",VALUE(SUBSTITUTE(SUBSTITUTE(SUBSTITUTE(raw!C624," ",""),"I","1"),"-",0)))</f>
        <v/>
      </c>
      <c r="D624" t="str">
        <f>IF(raw!D624="","",VALUE(SUBSTITUTE(SUBSTITUTE(SUBSTITUTE(raw!D624," ",""),"I","1"),"-",0)))</f>
        <v/>
      </c>
      <c r="E624" t="str">
        <f>IF(raw!E624="","",VALUE(SUBSTITUTE(SUBSTITUTE(SUBSTITUTE(raw!E624," ",""),"I","1"),"-",0)))</f>
        <v/>
      </c>
      <c r="F624" t="str">
        <f>IF(raw!F624="","",VALUE(SUBSTITUTE(SUBSTITUTE(SUBSTITUTE(raw!F624," ",""),"I","1"),"-",0)))</f>
        <v/>
      </c>
    </row>
    <row r="625" spans="1:6" x14ac:dyDescent="0.75">
      <c r="A625" t="str">
        <f>SUBSTITUTE(SUBSTITUTE(SUBSTITUTE(SUBSTITUTE(raw!A625, "oreo", "area"), "areo", "area"), "orea", "area"),"centrol", "central")</f>
        <v>The area</v>
      </c>
      <c r="B625">
        <f>IF(raw!B625="","",VALUE(SUBSTITUTE(SUBSTITUTE(SUBSTITUTE(raw!B625," ",""),"I","1"),"-",0)))</f>
        <v>229303</v>
      </c>
      <c r="C625">
        <f>IF(raw!C625="","",VALUE(SUBSTITUTE(SUBSTITUTE(SUBSTITUTE(raw!C625," ",""),"I","1"),"-",0)))</f>
        <v>141</v>
      </c>
      <c r="D625">
        <f>IF(raw!D625="","",VALUE(SUBSTITUTE(SUBSTITUTE(SUBSTITUTE(raw!D625," ",""),"I","1"),"-",0)))</f>
        <v>364</v>
      </c>
      <c r="E625">
        <f>IF(raw!E625="","",VALUE(SUBSTITUTE(SUBSTITUTE(SUBSTITUTE(raw!E625," ",""),"I","1"),"-",0)))</f>
        <v>1626</v>
      </c>
      <c r="F625">
        <f>IF(raw!F625="","",VALUE(SUBSTITUTE(SUBSTITUTE(SUBSTITUTE(raw!F625," ",""),"I","1"),"-",0)))</f>
        <v>630</v>
      </c>
    </row>
    <row r="626" spans="1:6" x14ac:dyDescent="0.75">
      <c r="A626" t="str">
        <f>SUBSTITUTE(SUBSTITUTE(SUBSTITUTE(SUBSTITUTE(raw!A626, "oreo", "area"), "areo", "area"), "orea", "area"),"centrol", "central")</f>
        <v>Greenville city.</v>
      </c>
      <c r="B626">
        <f>IF(raw!B626="","",VALUE(SUBSTITUTE(SUBSTITUTE(SUBSTITUTE(raw!B626," ",""),"I","1"),"-",0)))</f>
        <v>58242</v>
      </c>
      <c r="C626">
        <f>IF(raw!C626="","",VALUE(SUBSTITUTE(SUBSTITUTE(SUBSTITUTE(raw!C626," ",""),"I","1"),"-",0)))</f>
        <v>28</v>
      </c>
      <c r="D626">
        <f>IF(raw!D626="","",VALUE(SUBSTITUTE(SUBSTITUTE(SUBSTITUTE(raw!D626," ",""),"I","1"),"-",0)))</f>
        <v>72</v>
      </c>
      <c r="E626">
        <f>IF(raw!E626="","",VALUE(SUBSTITUTE(SUBSTITUTE(SUBSTITUTE(raw!E626," ",""),"I","1"),"-",0)))</f>
        <v>2080</v>
      </c>
      <c r="F626">
        <f>IF(raw!F626="","",VALUE(SUBSTITUTE(SUBSTITUTE(SUBSTITUTE(raw!F626," ",""),"I","1"),"-",0)))</f>
        <v>809</v>
      </c>
    </row>
    <row r="627" spans="1:6" x14ac:dyDescent="0.75">
      <c r="A627" t="str">
        <f>SUBSTITUTE(SUBSTITUTE(SUBSTITUTE(SUBSTITUTE(raw!A627, "oreo", "area"), "areo", "area"), "orea", "area"),"centrol", "central")</f>
        <v>Outside central city</v>
      </c>
      <c r="B627">
        <f>IF(raw!B627="","",VALUE(SUBSTITUTE(SUBSTITUTE(SUBSTITUTE(raw!B627," ",""),"I","1"),"-",0)))</f>
        <v>171061</v>
      </c>
      <c r="C627">
        <f>IF(raw!C627="","",VALUE(SUBSTITUTE(SUBSTITUTE(SUBSTITUTE(raw!C627," ",""),"I","1"),"-",0)))</f>
        <v>113</v>
      </c>
      <c r="D627">
        <f>IF(raw!D627="","",VALUE(SUBSTITUTE(SUBSTITUTE(SUBSTITUTE(raw!D627," ",""),"I","1"),"-",0)))</f>
        <v>292</v>
      </c>
      <c r="E627">
        <f>IF(raw!E627="","",VALUE(SUBSTITUTE(SUBSTITUTE(SUBSTITUTE(raw!E627," ",""),"I","1"),"-",0)))</f>
        <v>1514</v>
      </c>
      <c r="F627">
        <f>IF(raw!F627="","",VALUE(SUBSTITUTE(SUBSTITUTE(SUBSTITUTE(raw!F627," ",""),"I","1"),"-",0)))</f>
        <v>586</v>
      </c>
    </row>
    <row r="628" spans="1:6" x14ac:dyDescent="0.75">
      <c r="A628" t="str">
        <f>SUBSTITUTE(SUBSTITUTE(SUBSTITUTE(SUBSTITUTE(raw!A628, "oreo", "area"), "areo", "area"), "orea", "area"),"centrol", "central")</f>
        <v>HAGERSTOWN, MD.-PA.</v>
      </c>
      <c r="B628" t="str">
        <f>IF(raw!B628="","",VALUE(SUBSTITUTE(SUBSTITUTE(SUBSTITUTE(raw!B628," ",""),"I","1"),"-",0)))</f>
        <v/>
      </c>
      <c r="C628" t="str">
        <f>IF(raw!C628="","",VALUE(SUBSTITUTE(SUBSTITUTE(SUBSTITUTE(raw!C628," ",""),"I","1"),"-",0)))</f>
        <v/>
      </c>
      <c r="D628" t="str">
        <f>IF(raw!D628="","",VALUE(SUBSTITUTE(SUBSTITUTE(SUBSTITUTE(raw!D628," ",""),"I","1"),"-",0)))</f>
        <v/>
      </c>
      <c r="E628" t="str">
        <f>IF(raw!E628="","",VALUE(SUBSTITUTE(SUBSTITUTE(SUBSTITUTE(raw!E628," ",""),"I","1"),"-",0)))</f>
        <v/>
      </c>
      <c r="F628" t="str">
        <f>IF(raw!F628="","",VALUE(SUBSTITUTE(SUBSTITUTE(SUBSTITUTE(raw!F628," ",""),"I","1"),"-",0)))</f>
        <v/>
      </c>
    </row>
    <row r="629" spans="1:6" x14ac:dyDescent="0.75">
      <c r="A629" t="str">
        <f>SUBSTITUTE(SUBSTITUTE(SUBSTITUTE(SUBSTITUTE(raw!A629, "oreo", "area"), "areo", "area"), "orea", "area"),"centrol", "central")</f>
        <v>The area</v>
      </c>
      <c r="B629">
        <f>IF(raw!B629="","",VALUE(SUBSTITUTE(SUBSTITUTE(SUBSTITUTE(raw!B629," ",""),"I","1"),"-",0)))</f>
        <v>66277</v>
      </c>
      <c r="C629">
        <f>IF(raw!C629="","",VALUE(SUBSTITUTE(SUBSTITUTE(SUBSTITUTE(raw!C629," ",""),"I","1"),"-",0)))</f>
        <v>37</v>
      </c>
      <c r="D629">
        <f>IF(raw!D629="","",VALUE(SUBSTITUTE(SUBSTITUTE(SUBSTITUTE(raw!D629," ",""),"I","1"),"-",0)))</f>
        <v>95</v>
      </c>
      <c r="E629">
        <f>IF(raw!E629="","",VALUE(SUBSTITUTE(SUBSTITUTE(SUBSTITUTE(raw!E629," ",""),"I","1"),"-",0)))</f>
        <v>1791</v>
      </c>
      <c r="F629">
        <f>IF(raw!F629="","",VALUE(SUBSTITUTE(SUBSTITUTE(SUBSTITUTE(raw!F629," ",""),"I","1"),"-",0)))</f>
        <v>698</v>
      </c>
    </row>
    <row r="630" spans="1:6" x14ac:dyDescent="0.75">
      <c r="A630" t="str">
        <f>SUBSTITUTE(SUBSTITUTE(SUBSTITUTE(SUBSTITUTE(raw!A630, "oreo", "area"), "areo", "area"), "orea", "area"),"centrol", "central")</f>
        <v>Hagerstown city</v>
      </c>
      <c r="B630">
        <f>IF(raw!B630="","",VALUE(SUBSTITUTE(SUBSTITUTE(SUBSTITUTE(raw!B630," ",""),"I","1"),"-",0)))</f>
        <v>34132</v>
      </c>
      <c r="C630">
        <f>IF(raw!C630="","",VALUE(SUBSTITUTE(SUBSTITUTE(SUBSTITUTE(raw!C630," ",""),"I","1"),"-",0)))</f>
        <v>9</v>
      </c>
      <c r="D630">
        <f>IF(raw!D630="","",VALUE(SUBSTITUTE(SUBSTITUTE(SUBSTITUTE(raw!D630," ",""),"I","1"),"-",0)))</f>
        <v>24</v>
      </c>
      <c r="E630">
        <f>IF(raw!E630="","",VALUE(SUBSTITUTE(SUBSTITUTE(SUBSTITUTE(raw!E630," ",""),"I","1"),"-",0)))</f>
        <v>3792</v>
      </c>
      <c r="F630">
        <f>IF(raw!F630="","",VALUE(SUBSTITUTE(SUBSTITUTE(SUBSTITUTE(raw!F630," ",""),"I","1"),"-",0)))</f>
        <v>1422</v>
      </c>
    </row>
    <row r="631" spans="1:6" x14ac:dyDescent="0.75">
      <c r="A631" t="str">
        <f>SUBSTITUTE(SUBSTITUTE(SUBSTITUTE(SUBSTITUTE(raw!A631, "oreo", "area"), "areo", "area"), "orea", "area"),"centrol", "central")</f>
        <v>Outside central city</v>
      </c>
      <c r="B631">
        <f>IF(raw!B631="","",VALUE(SUBSTITUTE(SUBSTITUTE(SUBSTITUTE(raw!B631," ",""),"I","1"),"-",0)))</f>
        <v>32145</v>
      </c>
      <c r="C631">
        <f>IF(raw!C631="","",VALUE(SUBSTITUTE(SUBSTITUTE(SUBSTITUTE(raw!C631," ",""),"I","1"),"-",0)))</f>
        <v>27</v>
      </c>
      <c r="D631">
        <f>IF(raw!D631="","",VALUE(SUBSTITUTE(SUBSTITUTE(SUBSTITUTE(raw!D631," ",""),"I","1"),"-",0)))</f>
        <v>71</v>
      </c>
      <c r="E631">
        <f>IF(raw!E631="","",VALUE(SUBSTITUTE(SUBSTITUTE(SUBSTITUTE(raw!E631," ",""),"I","1"),"-",0)))</f>
        <v>1191</v>
      </c>
      <c r="F631">
        <f>IF(raw!F631="","",VALUE(SUBSTITUTE(SUBSTITUTE(SUBSTITUTE(raw!F631," ",""),"I","1"),"-",0)))</f>
        <v>453</v>
      </c>
    </row>
    <row r="632" spans="1:6" x14ac:dyDescent="0.75">
      <c r="A632" t="str">
        <f>SUBSTITUTE(SUBSTITUTE(SUBSTITUTE(SUBSTITUTE(raw!A632, "oreo", "area"), "areo", "area"), "orea", "area"),"centrol", "central")</f>
        <v>That part of the area in Meryland</v>
      </c>
      <c r="B632">
        <f>IF(raw!B632="","",VALUE(SUBSTITUTE(SUBSTITUTE(SUBSTITUTE(raw!B632," ",""),"I","1"),"-",0)))</f>
        <v>65024</v>
      </c>
      <c r="C632">
        <f>IF(raw!C632="","",VALUE(SUBSTITUTE(SUBSTITUTE(SUBSTITUTE(raw!C632," ",""),"I","1"),"-",0)))</f>
        <v>35</v>
      </c>
      <c r="D632">
        <f>IF(raw!D632="","",VALUE(SUBSTITUTE(SUBSTITUTE(SUBSTITUTE(raw!D632," ",""),"I","1"),"-",0)))</f>
        <v>90</v>
      </c>
      <c r="E632">
        <f>IF(raw!E632="","",VALUE(SUBSTITUTE(SUBSTITUTE(SUBSTITUTE(raw!E632," ",""),"I","1"),"-",0)))</f>
        <v>1858</v>
      </c>
      <c r="F632">
        <f>IF(raw!F632="","",VALUE(SUBSTITUTE(SUBSTITUTE(SUBSTITUTE(raw!F632," ",""),"I","1"),"-",0)))</f>
        <v>722</v>
      </c>
    </row>
    <row r="633" spans="1:6" x14ac:dyDescent="0.75">
      <c r="A633" t="str">
        <f>SUBSTITUTE(SUBSTITUTE(SUBSTITUTE(SUBSTITUTE(raw!A633, "oreo", "area"), "areo", "area"), "orea", "area"),"centrol", "central")</f>
        <v>That part of the area in Pennsylvonio</v>
      </c>
      <c r="B633">
        <f>IF(raw!B633="","",VALUE(SUBSTITUTE(SUBSTITUTE(SUBSTITUTE(raw!B633," ",""),"I","1"),"-",0)))</f>
        <v>1253</v>
      </c>
      <c r="C633">
        <f>IF(raw!C633="","",VALUE(SUBSTITUTE(SUBSTITUTE(SUBSTITUTE(raw!C633," ",""),"I","1"),"-",0)))</f>
        <v>2</v>
      </c>
      <c r="D633">
        <f>IF(raw!D633="","",VALUE(SUBSTITUTE(SUBSTITUTE(SUBSTITUTE(raw!D633," ",""),"I","1"),"-",0)))</f>
        <v>5</v>
      </c>
      <c r="E633">
        <f>IF(raw!E633="","",VALUE(SUBSTITUTE(SUBSTITUTE(SUBSTITUTE(raw!E633," ",""),"I","1"),"-",0)))</f>
        <v>627</v>
      </c>
      <c r="F633">
        <f>IF(raw!F633="","",VALUE(SUBSTITUTE(SUBSTITUTE(SUBSTITUTE(raw!F633," ",""),"I","1"),"-",0)))</f>
        <v>251</v>
      </c>
    </row>
    <row r="634" spans="1:6" x14ac:dyDescent="0.75">
      <c r="A634" t="str">
        <f>SUBSTITUTE(SUBSTITUTE(SUBSTITUTE(SUBSTITUTE(raw!A634, "oreo", "area"), "areo", "area"), "orea", "area"),"centrol", "central")</f>
        <v>HAMILTON, OHIO</v>
      </c>
      <c r="B634" t="str">
        <f>IF(raw!B634="","",VALUE(SUBSTITUTE(SUBSTITUTE(SUBSTITUTE(raw!B634," ",""),"I","1"),"-",0)))</f>
        <v/>
      </c>
      <c r="C634" t="str">
        <f>IF(raw!C634="","",VALUE(SUBSTITUTE(SUBSTITUTE(SUBSTITUTE(raw!C634," ",""),"I","1"),"-",0)))</f>
        <v/>
      </c>
      <c r="D634" t="str">
        <f>IF(raw!D634="","",VALUE(SUBSTITUTE(SUBSTITUTE(SUBSTITUTE(raw!D634," ",""),"I","1"),"-",0)))</f>
        <v/>
      </c>
      <c r="E634" t="str">
        <f>IF(raw!E634="","",VALUE(SUBSTITUTE(SUBSTITUTE(SUBSTITUTE(raw!E634," ",""),"I","1"),"-",0)))</f>
        <v/>
      </c>
      <c r="F634" t="str">
        <f>IF(raw!F634="","",VALUE(SUBSTITUTE(SUBSTITUTE(SUBSTITUTE(raw!F634," ",""),"I","1"),"-",0)))</f>
        <v/>
      </c>
    </row>
    <row r="635" spans="1:6" x14ac:dyDescent="0.75">
      <c r="A635" t="str">
        <f>SUBSTITUTE(SUBSTITUTE(SUBSTITUTE(SUBSTITUTE(raw!A635, "oreo", "area"), "areo", "area"), "orea", "area"),"centrol", "central")</f>
        <v>The area</v>
      </c>
      <c r="B635">
        <f>IF(raw!B635="","",VALUE(SUBSTITUTE(SUBSTITUTE(SUBSTITUTE(raw!B635," ",""),"I","1"),"-",0)))</f>
        <v>105026</v>
      </c>
      <c r="C635">
        <f>IF(raw!C635="","",VALUE(SUBSTITUTE(SUBSTITUTE(SUBSTITUTE(raw!C635," ",""),"I","1"),"-",0)))</f>
        <v>45</v>
      </c>
      <c r="D635">
        <f>IF(raw!D635="","",VALUE(SUBSTITUTE(SUBSTITUTE(SUBSTITUTE(raw!D635," ",""),"I","1"),"-",0)))</f>
        <v>117</v>
      </c>
      <c r="E635">
        <f>IF(raw!E635="","",VALUE(SUBSTITUTE(SUBSTITUTE(SUBSTITUTE(raw!E635," ",""),"I","1"),"-",0)))</f>
        <v>2334</v>
      </c>
      <c r="F635">
        <f>IF(raw!F635="","",VALUE(SUBSTITUTE(SUBSTITUTE(SUBSTITUTE(raw!F635," ",""),"I","1"),"-",0)))</f>
        <v>898</v>
      </c>
    </row>
    <row r="636" spans="1:6" x14ac:dyDescent="0.75">
      <c r="A636" t="str">
        <f>SUBSTITUTE(SUBSTITUTE(SUBSTITUTE(SUBSTITUTE(raw!A636, "oreo", "area"), "areo", "area"), "orea", "area"),"centrol", "central")</f>
        <v>Homilton city</v>
      </c>
      <c r="B636">
        <f>IF(raw!B636="","",VALUE(SUBSTITUTE(SUBSTITUTE(SUBSTITUTE(raw!B636," ",""),"I","1"),"-",0)))</f>
        <v>63189</v>
      </c>
      <c r="C636">
        <f>IF(raw!C636="","",VALUE(SUBSTITUTE(SUBSTITUTE(SUBSTITUTE(raw!C636," ",""),"I","1"),"-",0)))</f>
        <v>19</v>
      </c>
      <c r="D636">
        <f>IF(raw!D636="","",VALUE(SUBSTITUTE(SUBSTITUTE(SUBSTITUTE(raw!D636," ",""),"I","1"),"-",0)))</f>
        <v>50</v>
      </c>
      <c r="E636">
        <f>IF(raw!E636="","",VALUE(SUBSTITUTE(SUBSTITUTE(SUBSTITUTE(raw!E636," ",""),"I","1"),"-",0)))</f>
        <v>3326</v>
      </c>
      <c r="F636">
        <f>IF(raw!F636="","",VALUE(SUBSTITUTE(SUBSTITUTE(SUBSTITUTE(raw!F636," ",""),"I","1"),"-",0)))</f>
        <v>1264</v>
      </c>
    </row>
    <row r="637" spans="1:6" x14ac:dyDescent="0.75">
      <c r="A637" t="str">
        <f>SUBSTITUTE(SUBSTITUTE(SUBSTITUTE(SUBSTITUTE(raw!A637, "oreo", "area"), "areo", "area"), "orea", "area"),"centrol", "central")</f>
        <v>Outside central city</v>
      </c>
      <c r="B637">
        <f>IF(raw!B637="","",VALUE(SUBSTITUTE(SUBSTITUTE(SUBSTITUTE(raw!B637," ",""),"I","1"),"-",0)))</f>
        <v>41837</v>
      </c>
      <c r="C637">
        <f>IF(raw!C637="","",VALUE(SUBSTITUTE(SUBSTITUTE(SUBSTITUTE(raw!C637," ",""),"I","1"),"-",0)))</f>
        <v>26</v>
      </c>
      <c r="D637">
        <f>IF(raw!D637="","",VALUE(SUBSTITUTE(SUBSTITUTE(SUBSTITUTE(raw!D637," ",""),"I","1"),"-",0)))</f>
        <v>66</v>
      </c>
      <c r="E637">
        <f>IF(raw!E637="","",VALUE(SUBSTITUTE(SUBSTITUTE(SUBSTITUTE(raw!E637," ",""),"I","1"),"-",0)))</f>
        <v>1609</v>
      </c>
      <c r="F637">
        <f>IF(raw!F637="","",VALUE(SUBSTITUTE(SUBSTITUTE(SUBSTITUTE(raw!F637," ",""),"I","1"),"-",0)))</f>
        <v>634</v>
      </c>
    </row>
    <row r="638" spans="1:6" x14ac:dyDescent="0.75">
      <c r="A638" t="str">
        <f>SUBSTITUTE(SUBSTITUTE(SUBSTITUTE(SUBSTITUTE(raw!A638, "oreo", "area"), "areo", "area"), "orea", "area"),"centrol", "central")</f>
        <v>HARLINGEN-SAN BENITO, TEX.</v>
      </c>
      <c r="B638" t="str">
        <f>IF(raw!B638="","",VALUE(SUBSTITUTE(SUBSTITUTE(SUBSTITUTE(raw!B638," ",""),"I","1"),"-",0)))</f>
        <v/>
      </c>
      <c r="C638" t="str">
        <f>IF(raw!C638="","",VALUE(SUBSTITUTE(SUBSTITUTE(SUBSTITUTE(raw!C638," ",""),"I","1"),"-",0)))</f>
        <v/>
      </c>
      <c r="D638" t="str">
        <f>IF(raw!D638="","",VALUE(SUBSTITUTE(SUBSTITUTE(SUBSTITUTE(raw!D638," ",""),"I","1"),"-",0)))</f>
        <v/>
      </c>
      <c r="E638" t="str">
        <f>IF(raw!E638="","",VALUE(SUBSTITUTE(SUBSTITUTE(SUBSTITUTE(raw!E638," ",""),"I","1"),"-",0)))</f>
        <v/>
      </c>
      <c r="F638" t="str">
        <f>IF(raw!F638="","",VALUE(SUBSTITUTE(SUBSTITUTE(SUBSTITUTE(raw!F638," ",""),"I","1"),"-",0)))</f>
        <v/>
      </c>
    </row>
    <row r="639" spans="1:6" x14ac:dyDescent="0.75">
      <c r="A639" t="str">
        <f>SUBSTITUTE(SUBSTITUTE(SUBSTITUTE(SUBSTITUTE(raw!A639, "oreo", "area"), "areo", "area"), "orea", "area"),"centrol", "central")</f>
        <v>The area</v>
      </c>
      <c r="B639">
        <f>IF(raw!B639="","",VALUE(SUBSTITUTE(SUBSTITUTE(SUBSTITUTE(raw!B639," ",""),"I","1"),"-",0)))</f>
        <v>66702</v>
      </c>
      <c r="C639">
        <f>IF(raw!C639="","",VALUE(SUBSTITUTE(SUBSTITUTE(SUBSTITUTE(raw!C639," ",""),"I","1"),"-",0)))</f>
        <v>41</v>
      </c>
      <c r="D639">
        <f>IF(raw!D639="","",VALUE(SUBSTITUTE(SUBSTITUTE(SUBSTITUTE(raw!D639," ",""),"I","1"),"-",0)))</f>
        <v>106</v>
      </c>
      <c r="E639">
        <f>IF(raw!E639="","",VALUE(SUBSTITUTE(SUBSTITUTE(SUBSTITUTE(raw!E639," ",""),"I","1"),"-",0)))</f>
        <v>1627</v>
      </c>
      <c r="F639">
        <f>IF(raw!F639="","",VALUE(SUBSTITUTE(SUBSTITUTE(SUBSTITUTE(raw!F639," ",""),"I","1"),"-",0)))</f>
        <v>629</v>
      </c>
    </row>
    <row r="640" spans="1:6" x14ac:dyDescent="0.75">
      <c r="A640" t="str">
        <f>SUBSTITUTE(SUBSTITUTE(SUBSTITUTE(SUBSTITUTE(raw!A640, "oreo", "area"), "areo", "area"), "orea", "area"),"centrol", "central")</f>
        <v>Inside central cities</v>
      </c>
      <c r="B640">
        <f>IF(raw!B640="","",VALUE(SUBSTITUTE(SUBSTITUTE(SUBSTITUTE(raw!B640," ",""),"I","1"),"-",0)))</f>
        <v>61531</v>
      </c>
      <c r="C640">
        <f>IF(raw!C640="","",VALUE(SUBSTITUTE(SUBSTITUTE(SUBSTITUTE(raw!C640," ",""),"I","1"),"-",0)))</f>
        <v>39</v>
      </c>
      <c r="D640">
        <f>IF(raw!D640="","",VALUE(SUBSTITUTE(SUBSTITUTE(SUBSTITUTE(raw!D640," ",""),"I","1"),"-",0)))</f>
        <v>102</v>
      </c>
      <c r="E640">
        <f>IF(raw!E640="","",VALUE(SUBSTITUTE(SUBSTITUTE(SUBSTITUTE(raw!E640," ",""),"I","1"),"-",0)))</f>
        <v>1578</v>
      </c>
      <c r="F640">
        <f>IF(raw!F640="","",VALUE(SUBSTITUTE(SUBSTITUTE(SUBSTITUTE(raw!F640," ",""),"I","1"),"-",0)))</f>
        <v>603</v>
      </c>
    </row>
    <row r="641" spans="1:6" x14ac:dyDescent="0.75">
      <c r="A641" t="str">
        <f>SUBSTITUTE(SUBSTITUTE(SUBSTITUTE(SUBSTITUTE(raw!A641, "oreo", "area"), "areo", "area"), "orea", "area"),"centrol", "central")</f>
        <v>Horlingen city</v>
      </c>
      <c r="B641">
        <f>IF(raw!B641="","",VALUE(SUBSTITUTE(SUBSTITUTE(SUBSTITUTE(raw!B641," ",""),"I","1"),"-",0)))</f>
        <v>43543</v>
      </c>
      <c r="C641">
        <f>IF(raw!C641="","",VALUE(SUBSTITUTE(SUBSTITUTE(SUBSTITUTE(raw!C641," ",""),"I","1"),"-",0)))</f>
        <v>30</v>
      </c>
      <c r="D641">
        <f>IF(raw!D641="","",VALUE(SUBSTITUTE(SUBSTITUTE(SUBSTITUTE(raw!D641," ",""),"I","1"),"-",0)))</f>
        <v>79</v>
      </c>
      <c r="E641">
        <f>IF(raw!E641="","",VALUE(SUBSTITUTE(SUBSTITUTE(SUBSTITUTE(raw!E641," ",""),"I","1"),"-",0)))</f>
        <v>1451</v>
      </c>
      <c r="F641">
        <f>IF(raw!F641="","",VALUE(SUBSTITUTE(SUBSTITUTE(SUBSTITUTE(raw!F641," ",""),"I","1"),"-",0)))</f>
        <v>551</v>
      </c>
    </row>
    <row r="642" spans="1:6" x14ac:dyDescent="0.75">
      <c r="A642" t="str">
        <f>SUBSTITUTE(SUBSTITUTE(SUBSTITUTE(SUBSTITUTE(raw!A642, "oreo", "area"), "areo", "area"), "orea", "area"),"centrol", "central")</f>
        <v>San Benito city</v>
      </c>
      <c r="B642">
        <f>IF(raw!B642="","",VALUE(SUBSTITUTE(SUBSTITUTE(SUBSTITUTE(raw!B642," ",""),"I","1"),"-",0)))</f>
        <v>17988</v>
      </c>
      <c r="C642">
        <f>IF(raw!C642="","",VALUE(SUBSTITUTE(SUBSTITUTE(SUBSTITUTE(raw!C642," ",""),"I","1"),"-",0)))</f>
        <v>9</v>
      </c>
      <c r="D642">
        <f>IF(raw!D642="","",VALUE(SUBSTITUTE(SUBSTITUTE(SUBSTITUTE(raw!D642," ",""),"I","1"),"-",0)))</f>
        <v>23</v>
      </c>
      <c r="E642">
        <f>IF(raw!E642="","",VALUE(SUBSTITUTE(SUBSTITUTE(SUBSTITUTE(raw!E642," ",""),"I","1"),"-",0)))</f>
        <v>1999</v>
      </c>
      <c r="F642">
        <f>IF(raw!F642="","",VALUE(SUBSTITUTE(SUBSTITUTE(SUBSTITUTE(raw!F642," ",""),"I","1"),"-",0)))</f>
        <v>782</v>
      </c>
    </row>
    <row r="643" spans="1:6" x14ac:dyDescent="0.75">
      <c r="A643" t="str">
        <f>SUBSTITUTE(SUBSTITUTE(SUBSTITUTE(SUBSTITUTE(raw!A643, "oreo", "area"), "areo", "area"), "orea", "area"),"centrol", "central")</f>
        <v>Outside central cities</v>
      </c>
      <c r="B643">
        <f>IF(raw!B643="","",VALUE(SUBSTITUTE(SUBSTITUTE(SUBSTITUTE(raw!B643," ",""),"I","1"),"-",0)))</f>
        <v>5171</v>
      </c>
      <c r="C643">
        <f>IF(raw!C643="","",VALUE(SUBSTITUTE(SUBSTITUTE(SUBSTITUTE(raw!C643," ",""),"I","1"),"-",0)))</f>
        <v>1</v>
      </c>
      <c r="D643">
        <f>IF(raw!D643="","",VALUE(SUBSTITUTE(SUBSTITUTE(SUBSTITUTE(raw!D643," ",""),"I","1"),"-",0)))</f>
        <v>4</v>
      </c>
      <c r="E643">
        <f>IF(raw!E643="","",VALUE(SUBSTITUTE(SUBSTITUTE(SUBSTITUTE(raw!E643," ",""),"I","1"),"-",0)))</f>
        <v>5171</v>
      </c>
      <c r="F643">
        <f>IF(raw!F643="","",VALUE(SUBSTITUTE(SUBSTITUTE(SUBSTITUTE(raw!F643," ",""),"I","1"),"-",0)))</f>
        <v>1293</v>
      </c>
    </row>
    <row r="644" spans="1:6" x14ac:dyDescent="0.75">
      <c r="A644" t="str">
        <f>SUBSTITUTE(SUBSTITUTE(SUBSTITUTE(SUBSTITUTE(raw!A644, "oreo", "area"), "areo", "area"), "orea", "area"),"centrol", "central")</f>
        <v>HARRISBURG, PA.</v>
      </c>
      <c r="B644" t="str">
        <f>IF(raw!B644="","",VALUE(SUBSTITUTE(SUBSTITUTE(SUBSTITUTE(raw!B644," ",""),"I","1"),"-",0)))</f>
        <v/>
      </c>
      <c r="C644" t="str">
        <f>IF(raw!C644="","",VALUE(SUBSTITUTE(SUBSTITUTE(SUBSTITUTE(raw!C644," ",""),"I","1"),"-",0)))</f>
        <v/>
      </c>
      <c r="D644" t="str">
        <f>IF(raw!D644="","",VALUE(SUBSTITUTE(SUBSTITUTE(SUBSTITUTE(raw!D644," ",""),"I","1"),"-",0)))</f>
        <v/>
      </c>
      <c r="E644" t="str">
        <f>IF(raw!E644="","",VALUE(SUBSTITUTE(SUBSTITUTE(SUBSTITUTE(raw!E644," ",""),"I","1"),"-",0)))</f>
        <v/>
      </c>
      <c r="F644" t="str">
        <f>IF(raw!F644="","",VALUE(SUBSTITUTE(SUBSTITUTE(SUBSTITUTE(raw!F644," ",""),"I","1"),"-",0)))</f>
        <v/>
      </c>
    </row>
    <row r="645" spans="1:6" x14ac:dyDescent="0.75">
      <c r="A645" t="str">
        <f>SUBSTITUTE(SUBSTITUTE(SUBSTITUTE(SUBSTITUTE(raw!A645, "oreo", "area"), "areo", "area"), "orea", "area"),"centrol", "central")</f>
        <v>The area</v>
      </c>
      <c r="B645">
        <f>IF(raw!B645="","",VALUE(SUBSTITUTE(SUBSTITUTE(SUBSTITUTE(raw!B645," ",""),"I","1"),"-",0)))</f>
        <v>278296</v>
      </c>
      <c r="C645">
        <f>IF(raw!C645="","",VALUE(SUBSTITUTE(SUBSTITUTE(SUBSTITUTE(raw!C645," ",""),"I","1"),"-",0)))</f>
        <v>137</v>
      </c>
      <c r="D645">
        <f>IF(raw!D645="","",VALUE(SUBSTITUTE(SUBSTITUTE(SUBSTITUTE(raw!D645," ",""),"I","1"),"-",0)))</f>
        <v>356</v>
      </c>
      <c r="E645">
        <f>IF(raw!E645="","",VALUE(SUBSTITUTE(SUBSTITUTE(SUBSTITUTE(raw!E645," ",""),"I","1"),"-",0)))</f>
        <v>2031</v>
      </c>
      <c r="F645">
        <f>IF(raw!F645="","",VALUE(SUBSTITUTE(SUBSTITUTE(SUBSTITUTE(raw!F645," ",""),"I","1"),"-",0)))</f>
        <v>782</v>
      </c>
    </row>
    <row r="646" spans="1:6" x14ac:dyDescent="0.75">
      <c r="A646" t="str">
        <f>SUBSTITUTE(SUBSTITUTE(SUBSTITUTE(SUBSTITUTE(raw!A646, "oreo", "area"), "areo", "area"), "orea", "area"),"centrol", "central")</f>
        <v>Horrisburg city</v>
      </c>
      <c r="B646">
        <f>IF(raw!B646="","",VALUE(SUBSTITUTE(SUBSTITUTE(SUBSTITUTE(raw!B646," ",""),"I","1"),"-",0)))</f>
        <v>53264</v>
      </c>
      <c r="C646">
        <f>IF(raw!C646="","",VALUE(SUBSTITUTE(SUBSTITUTE(SUBSTITUTE(raw!C646," ",""),"I","1"),"-",0)))</f>
        <v>8</v>
      </c>
      <c r="D646">
        <f>IF(raw!D646="","",VALUE(SUBSTITUTE(SUBSTITUTE(SUBSTITUTE(raw!D646," ",""),"I","1"),"-",0)))</f>
        <v>20</v>
      </c>
      <c r="E646">
        <f>IF(raw!E646="","",VALUE(SUBSTITUTE(SUBSTITUTE(SUBSTITUTE(raw!E646," ",""),"I","1"),"-",0)))</f>
        <v>6658</v>
      </c>
      <c r="F646">
        <f>IF(raw!F646="","",VALUE(SUBSTITUTE(SUBSTITUTE(SUBSTITUTE(raw!F646," ",""),"I","1"),"-",0)))</f>
        <v>2663</v>
      </c>
    </row>
    <row r="647" spans="1:6" x14ac:dyDescent="0.75">
      <c r="A647" t="str">
        <f>SUBSTITUTE(SUBSTITUTE(SUBSTITUTE(SUBSTITUTE(raw!A647, "oreo", "area"), "areo", "area"), "orea", "area"),"centrol", "central")</f>
        <v>Outside central city</v>
      </c>
      <c r="B647">
        <f>IF(raw!B647="","",VALUE(SUBSTITUTE(SUBSTITUTE(SUBSTITUTE(raw!B647," ",""),"I","1"),"-",0)))</f>
        <v>225032</v>
      </c>
      <c r="C647">
        <f>IF(raw!C647="","",VALUE(SUBSTITUTE(SUBSTITUTE(SUBSTITUTE(raw!C647," ",""),"I","1"),"-",0)))</f>
        <v>130</v>
      </c>
      <c r="D647">
        <f>IF(raw!D647="","",VALUE(SUBSTITUTE(SUBSTITUTE(SUBSTITUTE(raw!D647," ",""),"I","1"),"-",0)))</f>
        <v>336</v>
      </c>
      <c r="E647">
        <f>IF(raw!E647="","",VALUE(SUBSTITUTE(SUBSTITUTE(SUBSTITUTE(raw!E647," ",""),"I","1"),"-",0)))</f>
        <v>1731</v>
      </c>
      <c r="F647">
        <f>IF(raw!F647="","",VALUE(SUBSTITUTE(SUBSTITUTE(SUBSTITUTE(raw!F647," ",""),"I","1"),"-",0)))</f>
        <v>670</v>
      </c>
    </row>
    <row r="648" spans="1:6" x14ac:dyDescent="0.75">
      <c r="A648" t="str">
        <f>SUBSTITUTE(SUBSTITUTE(SUBSTITUTE(SUBSTITUTE(raw!A648, "oreo", "area"), "areo", "area"), "orea", "area"),"centrol", "central")</f>
        <v>HARTFORD, CONN.</v>
      </c>
      <c r="B648" t="str">
        <f>IF(raw!B648="","",VALUE(SUBSTITUTE(SUBSTITUTE(SUBSTITUTE(raw!B648," ",""),"I","1"),"-",0)))</f>
        <v/>
      </c>
      <c r="C648" t="str">
        <f>IF(raw!C648="","",VALUE(SUBSTITUTE(SUBSTITUTE(SUBSTITUTE(raw!C648," ",""),"I","1"),"-",0)))</f>
        <v/>
      </c>
      <c r="D648" t="str">
        <f>IF(raw!D648="","",VALUE(SUBSTITUTE(SUBSTITUTE(SUBSTITUTE(raw!D648," ",""),"I","1"),"-",0)))</f>
        <v/>
      </c>
      <c r="E648" t="str">
        <f>IF(raw!E648="","",VALUE(SUBSTITUTE(SUBSTITUTE(SUBSTITUTE(raw!E648," ",""),"I","1"),"-",0)))</f>
        <v/>
      </c>
      <c r="F648" t="str">
        <f>IF(raw!F648="","",VALUE(SUBSTITUTE(SUBSTITUTE(SUBSTITUTE(raw!F648," ",""),"I","1"),"-",0)))</f>
        <v/>
      </c>
    </row>
    <row r="649" spans="1:6" x14ac:dyDescent="0.75">
      <c r="A649" t="str">
        <f>SUBSTITUTE(SUBSTITUTE(SUBSTITUTE(SUBSTITUTE(raw!A649, "oreo", "area"), "areo", "area"), "orea", "area"),"centrol", "central")</f>
        <v>The area</v>
      </c>
      <c r="B649">
        <f>IF(raw!B649="","",VALUE(SUBSTITUTE(SUBSTITUTE(SUBSTITUTE(raw!B649," ",""),"I","1"),"-",0)))</f>
        <v>510034</v>
      </c>
      <c r="C649">
        <f>IF(raw!C649="","",VALUE(SUBSTITUTE(SUBSTITUTE(SUBSTITUTE(raw!C649," ",""),"I","1"),"-",0)))</f>
        <v>208</v>
      </c>
      <c r="D649">
        <f>IF(raw!D649="","",VALUE(SUBSTITUTE(SUBSTITUTE(SUBSTITUTE(raw!D649," ",""),"I","1"),"-",0)))</f>
        <v>538</v>
      </c>
      <c r="E649">
        <f>IF(raw!E649="","",VALUE(SUBSTITUTE(SUBSTITUTE(SUBSTITUTE(raw!E649," ",""),"I","1"),"-",0)))</f>
        <v>2452</v>
      </c>
      <c r="F649">
        <f>IF(raw!F649="","",VALUE(SUBSTITUTE(SUBSTITUTE(SUBSTITUTE(raw!F649," ",""),"I","1"),"-",0)))</f>
        <v>948</v>
      </c>
    </row>
    <row r="650" spans="1:6" x14ac:dyDescent="0.75">
      <c r="A650" t="str">
        <f>SUBSTITUTE(SUBSTITUTE(SUBSTITUTE(SUBSTITUTE(raw!A650, "oreo", "area"), "areo", "area"), "orea", "area"),"centrol", "central")</f>
        <v>Hortford city</v>
      </c>
      <c r="B650">
        <f>IF(raw!B650="","",VALUE(SUBSTITUTE(SUBSTITUTE(SUBSTITUTE(raw!B650," ",""),"I","1"),"-",0)))</f>
        <v>136392</v>
      </c>
      <c r="C650">
        <f>IF(raw!C650="","",VALUE(SUBSTITUTE(SUBSTITUTE(SUBSTITUTE(raw!C650," ",""),"I","1"),"-",0)))</f>
        <v>18</v>
      </c>
      <c r="D650">
        <f>IF(raw!D650="","",VALUE(SUBSTITUTE(SUBSTITUTE(SUBSTITUTE(raw!D650," ",""),"I","1"),"-",0)))</f>
        <v>46</v>
      </c>
      <c r="E650">
        <f>IF(raw!E650="","",VALUE(SUBSTITUTE(SUBSTITUTE(SUBSTITUTE(raw!E650," ",""),"I","1"),"-",0)))</f>
        <v>7577</v>
      </c>
      <c r="F650">
        <f>IF(raw!F650="","",VALUE(SUBSTITUTE(SUBSTITUTE(SUBSTITUTE(raw!F650," ",""),"I","1"),"-",0)))</f>
        <v>2965</v>
      </c>
    </row>
    <row r="651" spans="1:6" x14ac:dyDescent="0.75">
      <c r="A651" t="str">
        <f>SUBSTITUTE(SUBSTITUTE(SUBSTITUTE(SUBSTITUTE(raw!A651, "oreo", "area"), "areo", "area"), "orea", "area"),"centrol", "central")</f>
        <v>Outside central city</v>
      </c>
      <c r="B651">
        <f>IF(raw!B651="","",VALUE(SUBSTITUTE(SUBSTITUTE(SUBSTITUTE(raw!B651," ",""),"I","1"),"-",0)))</f>
        <v>373642</v>
      </c>
      <c r="C651">
        <f>IF(raw!C651="","",VALUE(SUBSTITUTE(SUBSTITUTE(SUBSTITUTE(raw!C651," ",""),"I","1"),"-",0)))</f>
        <v>190</v>
      </c>
      <c r="D651">
        <f>IF(raw!D651="","",VALUE(SUBSTITUTE(SUBSTITUTE(SUBSTITUTE(raw!D651," ",""),"I","1"),"-",0)))</f>
        <v>492</v>
      </c>
      <c r="E651">
        <f>IF(raw!E651="","",VALUE(SUBSTITUTE(SUBSTITUTE(SUBSTITUTE(raw!E651," ",""),"I","1"),"-",0)))</f>
        <v>1967</v>
      </c>
      <c r="F651">
        <f>IF(raw!F651="","",VALUE(SUBSTITUTE(SUBSTITUTE(SUBSTITUTE(raw!F651," ",""),"I","1"),"-",0)))</f>
        <v>759</v>
      </c>
    </row>
    <row r="652" spans="1:6" x14ac:dyDescent="0.75">
      <c r="A652" t="str">
        <f>SUBSTITUTE(SUBSTITUTE(SUBSTITUTE(SUBSTITUTE(raw!A652, "oreo", "area"), "areo", "area"), "orea", "area"),"centrol", "central")</f>
        <v>HATTIESBURG, MISS.</v>
      </c>
      <c r="B652" t="str">
        <f>IF(raw!B652="","",VALUE(SUBSTITUTE(SUBSTITUTE(SUBSTITUTE(raw!B652," ",""),"I","1"),"-",0)))</f>
        <v/>
      </c>
      <c r="C652" t="str">
        <f>IF(raw!C652="","",VALUE(SUBSTITUTE(SUBSTITUTE(SUBSTITUTE(raw!C652," ",""),"I","1"),"-",0)))</f>
        <v/>
      </c>
      <c r="D652" t="str">
        <f>IF(raw!D652="","",VALUE(SUBSTITUTE(SUBSTITUTE(SUBSTITUTE(raw!D652," ",""),"I","1"),"-",0)))</f>
        <v/>
      </c>
      <c r="E652" t="str">
        <f>IF(raw!E652="","",VALUE(SUBSTITUTE(SUBSTITUTE(SUBSTITUTE(raw!E652," ",""),"I","1"),"-",0)))</f>
        <v/>
      </c>
      <c r="F652" t="str">
        <f>IF(raw!F652="","",VALUE(SUBSTITUTE(SUBSTITUTE(SUBSTITUTE(raw!F652," ",""),"I","1"),"-",0)))</f>
        <v/>
      </c>
    </row>
    <row r="653" spans="1:6" x14ac:dyDescent="0.75">
      <c r="A653" t="str">
        <f>SUBSTITUTE(SUBSTITUTE(SUBSTITUTE(SUBSTITUTE(raw!A653, "oreo", "area"), "areo", "area"), "orea", "area"),"centrol", "central")</f>
        <v>The area</v>
      </c>
      <c r="B653">
        <f>IF(raw!B653="","",VALUE(SUBSTITUTE(SUBSTITUTE(SUBSTITUTE(raw!B653," ",""),"I","1"),"-",0)))</f>
        <v>56542</v>
      </c>
      <c r="C653">
        <f>IF(raw!C653="","",VALUE(SUBSTITUTE(SUBSTITUTE(SUBSTITUTE(raw!C653," ",""),"I","1"),"-",0)))</f>
        <v>43</v>
      </c>
      <c r="D653">
        <f>IF(raw!D653="","",VALUE(SUBSTITUTE(SUBSTITUTE(SUBSTITUTE(raw!D653," ",""),"I","1"),"-",0)))</f>
        <v>113</v>
      </c>
      <c r="E653">
        <f>IF(raw!E653="","",VALUE(SUBSTITUTE(SUBSTITUTE(SUBSTITUTE(raw!E653," ",""),"I","1"),"-",0)))</f>
        <v>1315</v>
      </c>
      <c r="F653">
        <f>IF(raw!F653="","",VALUE(SUBSTITUTE(SUBSTITUTE(SUBSTITUTE(raw!F653," ",""),"I","1"),"-",0)))</f>
        <v>500</v>
      </c>
    </row>
    <row r="654" spans="1:6" x14ac:dyDescent="0.75">
      <c r="A654" t="str">
        <f>SUBSTITUTE(SUBSTITUTE(SUBSTITUTE(SUBSTITUTE(raw!A654, "oreo", "area"), "areo", "area"), "orea", "area"),"centrol", "central")</f>
        <v>Hottiesburg city</v>
      </c>
      <c r="B654">
        <f>IF(raw!B654="","",VALUE(SUBSTITUTE(SUBSTITUTE(SUBSTITUTE(raw!B654," ",""),"I","1"),"-",0)))</f>
        <v>40829</v>
      </c>
      <c r="C654">
        <f>IF(raw!C654="","",VALUE(SUBSTITUTE(SUBSTITUTE(SUBSTITUTE(raw!C654," ",""),"I","1"),"-",0)))</f>
        <v>19</v>
      </c>
      <c r="D654">
        <f>IF(raw!D654="","",VALUE(SUBSTITUTE(SUBSTITUTE(SUBSTITUTE(raw!D654," ",""),"I","1"),"-",0)))</f>
        <v>50</v>
      </c>
      <c r="E654">
        <f>IF(raw!E654="","",VALUE(SUBSTITUTE(SUBSTITUTE(SUBSTITUTE(raw!E654," ",""),"I","1"),"-",0)))</f>
        <v>2149</v>
      </c>
      <c r="F654">
        <f>IF(raw!F654="","",VALUE(SUBSTITUTE(SUBSTITUTE(SUBSTITUTE(raw!F654," ",""),"I","1"),"-",0)))</f>
        <v>817</v>
      </c>
    </row>
    <row r="655" spans="1:6" x14ac:dyDescent="0.75">
      <c r="A655" t="str">
        <f>SUBSTITUTE(SUBSTITUTE(SUBSTITUTE(SUBSTITUTE(raw!A655, "oreo", "area"), "areo", "area"), "orea", "area"),"centrol", "central")</f>
        <v>Outside central city</v>
      </c>
      <c r="B655">
        <f>IF(raw!B655="","",VALUE(SUBSTITUTE(SUBSTITUTE(SUBSTITUTE(raw!B655," ",""),"I","1"),"-",0)))</f>
        <v>15713</v>
      </c>
      <c r="C655">
        <f>IF(raw!C655="","",VALUE(SUBSTITUTE(SUBSTITUTE(SUBSTITUTE(raw!C655," ",""),"I","1"),"-",0)))</f>
        <v>24</v>
      </c>
      <c r="D655">
        <f>IF(raw!D655="","",VALUE(SUBSTITUTE(SUBSTITUTE(SUBSTITUTE(raw!D655," ",""),"I","1"),"-",0)))</f>
        <v>63</v>
      </c>
      <c r="E655">
        <f>IF(raw!E655="","",VALUE(SUBSTITUTE(SUBSTITUTE(SUBSTITUTE(raw!E655," ",""),"I","1"),"-",0)))</f>
        <v>655</v>
      </c>
      <c r="F655">
        <f>IF(raw!F655="","",VALUE(SUBSTITUTE(SUBSTITUTE(SUBSTITUTE(raw!F655," ",""),"I","1"),"-",0)))</f>
        <v>249</v>
      </c>
    </row>
    <row r="656" spans="1:6" x14ac:dyDescent="0.75">
      <c r="A656" t="str">
        <f>SUBSTITUTE(SUBSTITUTE(SUBSTITUTE(SUBSTITUTE(raw!A656, "oreo", "area"), "areo", "area"), "orea", "area"),"centrol", "central")</f>
        <v>HEMET, CALIF.</v>
      </c>
      <c r="B656" t="str">
        <f>IF(raw!B656="","",VALUE(SUBSTITUTE(SUBSTITUTE(SUBSTITUTE(raw!B656," ",""),"I","1"),"-",0)))</f>
        <v/>
      </c>
      <c r="C656" t="str">
        <f>IF(raw!C656="","",VALUE(SUBSTITUTE(SUBSTITUTE(SUBSTITUTE(raw!C656," ",""),"I","1"),"-",0)))</f>
        <v/>
      </c>
      <c r="D656" t="str">
        <f>IF(raw!D656="","",VALUE(SUBSTITUTE(SUBSTITUTE(SUBSTITUTE(raw!D656," ",""),"I","1"),"-",0)))</f>
        <v/>
      </c>
      <c r="E656" t="str">
        <f>IF(raw!E656="","",VALUE(SUBSTITUTE(SUBSTITUTE(SUBSTITUTE(raw!E656," ",""),"I","1"),"-",0)))</f>
        <v/>
      </c>
      <c r="F656" t="str">
        <f>IF(raw!F656="","",VALUE(SUBSTITUTE(SUBSTITUTE(SUBSTITUTE(raw!F656," ",""),"I","1"),"-",0)))</f>
        <v/>
      </c>
    </row>
    <row r="657" spans="1:6" x14ac:dyDescent="0.75">
      <c r="A657" t="str">
        <f>SUBSTITUTE(SUBSTITUTE(SUBSTITUTE(SUBSTITUTE(raw!A657, "oreo", "area"), "areo", "area"), "orea", "area"),"centrol", "central")</f>
        <v>The area</v>
      </c>
      <c r="B657">
        <f>IF(raw!B657="","",VALUE(SUBSTITUTE(SUBSTITUTE(SUBSTITUTE(raw!B657," ",""),"I","1"),"-",0)))</f>
        <v>55377</v>
      </c>
      <c r="C657">
        <f>IF(raw!C657="","",VALUE(SUBSTITUTE(SUBSTITUTE(SUBSTITUTE(raw!C657," ",""),"I","1"),"-",0)))</f>
        <v>28</v>
      </c>
      <c r="D657">
        <f>IF(raw!D657="","",VALUE(SUBSTITUTE(SUBSTITUTE(SUBSTITUTE(raw!D657," ",""),"I","1"),"-",0)))</f>
        <v>72</v>
      </c>
      <c r="E657">
        <f>IF(raw!E657="","",VALUE(SUBSTITUTE(SUBSTITUTE(SUBSTITUTE(raw!E657," ",""),"I","1"),"-",0)))</f>
        <v>1978</v>
      </c>
      <c r="F657">
        <f>IF(raw!F657="","",VALUE(SUBSTITUTE(SUBSTITUTE(SUBSTITUTE(raw!F657," ",""),"I","1"),"-",0)))</f>
        <v>769</v>
      </c>
    </row>
    <row r="658" spans="1:6" x14ac:dyDescent="0.75">
      <c r="A658" t="str">
        <f>SUBSTITUTE(SUBSTITUTE(SUBSTITUTE(SUBSTITUTE(raw!A658, "oreo", "area"), "areo", "area"), "orea", "area"),"centrol", "central")</f>
        <v>Hemet city</v>
      </c>
      <c r="B658">
        <f>IF(raw!B658="","",VALUE(SUBSTITUTE(SUBSTITUTE(SUBSTITUTE(raw!B658," ",""),"I","1"),"-",0)))</f>
        <v>22454</v>
      </c>
      <c r="C658">
        <f>IF(raw!C658="","",VALUE(SUBSTITUTE(SUBSTITUTE(SUBSTITUTE(raw!C658," ",""),"I","1"),"-",0)))</f>
        <v>11</v>
      </c>
      <c r="D658">
        <f>IF(raw!D658="","",VALUE(SUBSTITUTE(SUBSTITUTE(SUBSTITUTE(raw!D658," ",""),"I","1"),"-",0)))</f>
        <v>27</v>
      </c>
      <c r="E658">
        <f>IF(raw!E658="","",VALUE(SUBSTITUTE(SUBSTITUTE(SUBSTITUTE(raw!E658," ",""),"I","1"),"-",0)))</f>
        <v>2041</v>
      </c>
      <c r="F658">
        <f>IF(raw!F658="","",VALUE(SUBSTITUTE(SUBSTITUTE(SUBSTITUTE(raw!F658," ",""),"I","1"),"-",0)))</f>
        <v>832</v>
      </c>
    </row>
    <row r="659" spans="1:6" x14ac:dyDescent="0.75">
      <c r="A659" t="str">
        <f>SUBSTITUTE(SUBSTITUTE(SUBSTITUTE(SUBSTITUTE(raw!A659, "oreo", "area"), "areo", "area"), "orea", "area"),"centrol", "central")</f>
        <v>Outside central city</v>
      </c>
      <c r="B659">
        <f>IF(raw!B659="","",VALUE(SUBSTITUTE(SUBSTITUTE(SUBSTITUTE(raw!B659," ",""),"I","1"),"-",0)))</f>
        <v>32923</v>
      </c>
      <c r="C659">
        <f>IF(raw!C659="","",VALUE(SUBSTITUTE(SUBSTITUTE(SUBSTITUTE(raw!C659," ",""),"I","1"),"-",0)))</f>
        <v>17</v>
      </c>
      <c r="D659">
        <f>IF(raw!D659="","",VALUE(SUBSTITUTE(SUBSTITUTE(SUBSTITUTE(raw!D659," ",""),"I","1"),"-",0)))</f>
        <v>45</v>
      </c>
      <c r="E659">
        <f>IF(raw!E659="","",VALUE(SUBSTITUTE(SUBSTITUTE(SUBSTITUTE(raw!E659," ",""),"I","1"),"-",0)))</f>
        <v>1937</v>
      </c>
      <c r="F659">
        <f>IF(raw!F659="","",VALUE(SUBSTITUTE(SUBSTITUTE(SUBSTITUTE(raw!F659," ",""),"I","1"),"-",0)))</f>
        <v>732</v>
      </c>
    </row>
    <row r="660" spans="1:6" x14ac:dyDescent="0.75">
      <c r="A660" t="str">
        <f>SUBSTITUTE(SUBSTITUTE(SUBSTITUTE(SUBSTITUTE(raw!A660, "oreo", "area"), "areo", "area"), "orea", "area"),"centrol", "central")</f>
        <v>HICKORY, N.C.</v>
      </c>
      <c r="B660" t="str">
        <f>IF(raw!B660="","",VALUE(SUBSTITUTE(SUBSTITUTE(SUBSTITUTE(raw!B660," ",""),"I","1"),"-",0)))</f>
        <v/>
      </c>
      <c r="C660" t="str">
        <f>IF(raw!C660="","",VALUE(SUBSTITUTE(SUBSTITUTE(SUBSTITUTE(raw!C660," ",""),"I","1"),"-",0)))</f>
        <v/>
      </c>
      <c r="D660" t="str">
        <f>IF(raw!D660="","",VALUE(SUBSTITUTE(SUBSTITUTE(SUBSTITUTE(raw!D660," ",""),"I","1"),"-",0)))</f>
        <v/>
      </c>
      <c r="E660" t="str">
        <f>IF(raw!E660="","",VALUE(SUBSTITUTE(SUBSTITUTE(SUBSTITUTE(raw!E660," ",""),"I","1"),"-",0)))</f>
        <v/>
      </c>
      <c r="F660" t="str">
        <f>IF(raw!F660="","",VALUE(SUBSTITUTE(SUBSTITUTE(SUBSTITUTE(raw!F660," ",""),"I","1"),"-",0)))</f>
        <v/>
      </c>
    </row>
    <row r="661" spans="1:6" x14ac:dyDescent="0.75">
      <c r="A661" t="str">
        <f>SUBSTITUTE(SUBSTITUTE(SUBSTITUTE(SUBSTITUTE(raw!A661, "oreo", "area"), "areo", "area"), "orea", "area"),"centrol", "central")</f>
        <v>The area</v>
      </c>
      <c r="B661">
        <f>IF(raw!B661="","",VALUE(SUBSTITUTE(SUBSTITUTE(SUBSTITUTE(raw!B661," ",""),"I","1"),"-",0)))</f>
        <v>62329</v>
      </c>
      <c r="C661">
        <f>IF(raw!C661="","",VALUE(SUBSTITUTE(SUBSTITUTE(SUBSTITUTE(raw!C661," ",""),"I","1"),"-",0)))</f>
        <v>55</v>
      </c>
      <c r="D661">
        <f>IF(raw!D661="","",VALUE(SUBSTITUTE(SUBSTITUTE(SUBSTITUTE(raw!D661," ",""),"I","1"),"-",0)))</f>
        <v>143</v>
      </c>
      <c r="E661">
        <f>IF(raw!E661="","",VALUE(SUBSTITUTE(SUBSTITUTE(SUBSTITUTE(raw!E661," ",""),"I","1"),"-",0)))</f>
        <v>1133</v>
      </c>
      <c r="F661">
        <f>IF(raw!F661="","",VALUE(SUBSTITUTE(SUBSTITUTE(SUBSTITUTE(raw!F661," ",""),"I","1"),"-",0)))</f>
        <v>436</v>
      </c>
    </row>
    <row r="662" spans="1:6" x14ac:dyDescent="0.75">
      <c r="A662" t="str">
        <f>SUBSTITUTE(SUBSTITUTE(SUBSTITUTE(SUBSTITUTE(raw!A662, "oreo", "area"), "areo", "area"), "orea", "area"),"centrol", "central")</f>
        <v>Hickory city</v>
      </c>
      <c r="B662">
        <f>IF(raw!B662="","",VALUE(SUBSTITUTE(SUBSTITUTE(SUBSTITUTE(raw!B662," ",""),"I","1"),"-",0)))</f>
        <v>20757</v>
      </c>
      <c r="C662">
        <f>IF(raw!C662="","",VALUE(SUBSTITUTE(SUBSTITUTE(SUBSTITUTE(raw!C662," ",""),"I","1"),"-",0)))</f>
        <v>12</v>
      </c>
      <c r="D662">
        <f>IF(raw!D662="","",VALUE(SUBSTITUTE(SUBSTITUTE(SUBSTITUTE(raw!D662," ",""),"I","1"),"-",0)))</f>
        <v>31</v>
      </c>
      <c r="E662">
        <f>IF(raw!E662="","",VALUE(SUBSTITUTE(SUBSTITUTE(SUBSTITUTE(raw!E662," ",""),"I","1"),"-",0)))</f>
        <v>1730</v>
      </c>
      <c r="F662">
        <f>IF(raw!F662="","",VALUE(SUBSTITUTE(SUBSTITUTE(SUBSTITUTE(raw!F662," ",""),"I","1"),"-",0)))</f>
        <v>670</v>
      </c>
    </row>
    <row r="663" spans="1:6" x14ac:dyDescent="0.75">
      <c r="A663" t="str">
        <f>SUBSTITUTE(SUBSTITUTE(SUBSTITUTE(SUBSTITUTE(raw!A663, "oreo", "area"), "areo", "area"), "orea", "area"),"centrol", "central")</f>
        <v>Outside central city</v>
      </c>
      <c r="B663">
        <f>IF(raw!B663="","",VALUE(SUBSTITUTE(SUBSTITUTE(SUBSTITUTE(raw!B663," ",""),"I","1"),"-",0)))</f>
        <v>41572</v>
      </c>
      <c r="C663">
        <f>IF(raw!C663="","",VALUE(SUBSTITUTE(SUBSTITUTE(SUBSTITUTE(raw!C663," ",""),"I","1"),"-",0)))</f>
        <v>43</v>
      </c>
      <c r="D663">
        <f>IF(raw!D663="","",VALUE(SUBSTITUTE(SUBSTITUTE(SUBSTITUTE(raw!D663," ",""),"I","1"),"-",0)))</f>
        <v>112</v>
      </c>
      <c r="E663">
        <f>IF(raw!E663="","",VALUE(SUBSTITUTE(SUBSTITUTE(SUBSTITUTE(raw!E663," ",""),"I","1"),"-",0)))</f>
        <v>967</v>
      </c>
      <c r="F663">
        <f>IF(raw!F663="","",VALUE(SUBSTITUTE(SUBSTITUTE(SUBSTITUTE(raw!F663," ",""),"I","1"),"-",0)))</f>
        <v>371</v>
      </c>
    </row>
    <row r="664" spans="1:6" x14ac:dyDescent="0.75">
      <c r="A664" t="str">
        <f>SUBSTITUTE(SUBSTITUTE(SUBSTITUTE(SUBSTITUTE(raw!A664, "oreo", "area"), "areo", "area"), "orea", "area"),"centrol", "central")</f>
        <v>HIGH POINT, N.C.</v>
      </c>
      <c r="B664" t="str">
        <f>IF(raw!B664="","",VALUE(SUBSTITUTE(SUBSTITUTE(SUBSTITUTE(raw!B664," ",""),"I","1"),"-",0)))</f>
        <v/>
      </c>
      <c r="C664" t="str">
        <f>IF(raw!C664="","",VALUE(SUBSTITUTE(SUBSTITUTE(SUBSTITUTE(raw!C664," ",""),"I","1"),"-",0)))</f>
        <v/>
      </c>
      <c r="D664" t="str">
        <f>IF(raw!D664="","",VALUE(SUBSTITUTE(SUBSTITUTE(SUBSTITUTE(raw!D664," ",""),"I","1"),"-",0)))</f>
        <v/>
      </c>
      <c r="E664" t="str">
        <f>IF(raw!E664="","",VALUE(SUBSTITUTE(SUBSTITUTE(SUBSTITUTE(raw!E664," ",""),"I","1"),"-",0)))</f>
        <v/>
      </c>
      <c r="F664" t="str">
        <f>IF(raw!F664="","",VALUE(SUBSTITUTE(SUBSTITUTE(SUBSTITUTE(raw!F664," ",""),"I","1"),"-",0)))</f>
        <v/>
      </c>
    </row>
    <row r="665" spans="1:6" x14ac:dyDescent="0.75">
      <c r="A665" t="str">
        <f>SUBSTITUTE(SUBSTITUTE(SUBSTITUTE(SUBSTITUTE(raw!A665, "oreo", "area"), "areo", "area"), "orea", "area"),"centrol", "central")</f>
        <v>The area</v>
      </c>
      <c r="B665">
        <f>IF(raw!B665="","",VALUE(SUBSTITUTE(SUBSTITUTE(SUBSTITUTE(raw!B665," ",""),"I","1"),"-",0)))</f>
        <v>100089</v>
      </c>
      <c r="C665">
        <f>IF(raw!C665="","",VALUE(SUBSTITUTE(SUBSTITUTE(SUBSTITUTE(raw!C665," ",""),"I","1"),"-",0)))</f>
        <v>69</v>
      </c>
      <c r="D665">
        <f>IF(raw!D665="","",VALUE(SUBSTITUTE(SUBSTITUTE(SUBSTITUTE(raw!D665," ",""),"I","1"),"-",0)))</f>
        <v>179</v>
      </c>
      <c r="E665">
        <f>IF(raw!E665="","",VALUE(SUBSTITUTE(SUBSTITUTE(SUBSTITUTE(raw!E665," ",""),"I","1"),"-",0)))</f>
        <v>1451</v>
      </c>
      <c r="F665">
        <f>IF(raw!F665="","",VALUE(SUBSTITUTE(SUBSTITUTE(SUBSTITUTE(raw!F665," ",""),"I","1"),"-",0)))</f>
        <v>559</v>
      </c>
    </row>
    <row r="666" spans="1:6" x14ac:dyDescent="0.75">
      <c r="A666" t="str">
        <f>SUBSTITUTE(SUBSTITUTE(SUBSTITUTE(SUBSTITUTE(raw!A666, "oreo", "area"), "areo", "area"), "orea", "area"),"centrol", "central")</f>
        <v>High Point city</v>
      </c>
      <c r="B666">
        <f>IF(raw!B666="","",VALUE(SUBSTITUTE(SUBSTITUTE(SUBSTITUTE(raw!B666," ",""),"I","1"),"-",0)))</f>
        <v>63380</v>
      </c>
      <c r="C666">
        <f>IF(raw!C666="","",VALUE(SUBSTITUTE(SUBSTITUTE(SUBSTITUTE(raw!C666," ",""),"I","1"),"-",0)))</f>
        <v>32</v>
      </c>
      <c r="D666">
        <f>IF(raw!D666="","",VALUE(SUBSTITUTE(SUBSTITUTE(SUBSTITUTE(raw!D666," ",""),"I","1"),"-",0)))</f>
        <v>82</v>
      </c>
      <c r="E666">
        <f>IF(raw!E666="","",VALUE(SUBSTITUTE(SUBSTITUTE(SUBSTITUTE(raw!E666," ",""),"I","1"),"-",0)))</f>
        <v>1981</v>
      </c>
      <c r="F666">
        <f>IF(raw!F666="","",VALUE(SUBSTITUTE(SUBSTITUTE(SUBSTITUTE(raw!F666," ",""),"I","1"),"-",0)))</f>
        <v>773</v>
      </c>
    </row>
    <row r="667" spans="1:6" x14ac:dyDescent="0.75">
      <c r="A667" t="str">
        <f>SUBSTITUTE(SUBSTITUTE(SUBSTITUTE(SUBSTITUTE(raw!A667, "oreo", "area"), "areo", "area"), "orea", "area"),"centrol", "central")</f>
        <v>Outside central city</v>
      </c>
      <c r="B667">
        <f>IF(raw!B667="","",VALUE(SUBSTITUTE(SUBSTITUTE(SUBSTITUTE(raw!B667," ",""),"I","1"),"-",0)))</f>
        <v>36709</v>
      </c>
      <c r="C667">
        <f>IF(raw!C667="","",VALUE(SUBSTITUTE(SUBSTITUTE(SUBSTITUTE(raw!C667," ",""),"I","1"),"-",0)))</f>
        <v>38</v>
      </c>
      <c r="D667">
        <f>IF(raw!D667="","",VALUE(SUBSTITUTE(SUBSTITUTE(SUBSTITUTE(raw!D667," ",""),"I","1"),"-",0)))</f>
        <v>97</v>
      </c>
      <c r="E667">
        <f>IF(raw!E667="","",VALUE(SUBSTITUTE(SUBSTITUTE(SUBSTITUTE(raw!E667," ",""),"I","1"),"-",0)))</f>
        <v>966</v>
      </c>
      <c r="F667">
        <f>IF(raw!F667="","",VALUE(SUBSTITUTE(SUBSTITUTE(SUBSTITUTE(raw!F667," ",""),"I","1"),"-",0)))</f>
        <v>378</v>
      </c>
    </row>
    <row r="668" spans="1:6" x14ac:dyDescent="0.75">
      <c r="A668" t="str">
        <f>SUBSTITUTE(SUBSTITUTE(SUBSTITUTE(SUBSTITUTE(raw!A668, "oreo", "area"), "areo", "area"), "orea", "area"),"centrol", "central")</f>
        <v>HONOLULU, HAWAII</v>
      </c>
      <c r="B668" t="str">
        <f>IF(raw!B668="","",VALUE(SUBSTITUTE(SUBSTITUTE(SUBSTITUTE(raw!B668," ",""),"I","1"),"-",0)))</f>
        <v/>
      </c>
      <c r="C668" t="str">
        <f>IF(raw!C668="","",VALUE(SUBSTITUTE(SUBSTITUTE(SUBSTITUTE(raw!C668," ",""),"I","1"),"-",0)))</f>
        <v/>
      </c>
      <c r="D668" t="str">
        <f>IF(raw!D668="","",VALUE(SUBSTITUTE(SUBSTITUTE(SUBSTITUTE(raw!D668," ",""),"I","1"),"-",0)))</f>
        <v/>
      </c>
      <c r="E668" t="str">
        <f>IF(raw!E668="","",VALUE(SUBSTITUTE(SUBSTITUTE(SUBSTITUTE(raw!E668," ",""),"I","1"),"-",0)))</f>
        <v/>
      </c>
      <c r="F668" t="str">
        <f>IF(raw!F668="","",VALUE(SUBSTITUTE(SUBSTITUTE(SUBSTITUTE(raw!F668," ",""),"I","1"),"-",0)))</f>
        <v/>
      </c>
    </row>
    <row r="669" spans="1:6" x14ac:dyDescent="0.75">
      <c r="A669" t="str">
        <f>SUBSTITUTE(SUBSTITUTE(SUBSTITUTE(SUBSTITUTE(raw!A669, "oreo", "area"), "areo", "area"), "orea", "area"),"centrol", "central")</f>
        <v>The area</v>
      </c>
      <c r="B669">
        <f>IF(raw!B669="","",VALUE(SUBSTITUTE(SUBSTITUTE(SUBSTITUTE(raw!B669," ",""),"I","1"),"-",0)))</f>
        <v>582463</v>
      </c>
      <c r="C669">
        <f>IF(raw!C669="","",VALUE(SUBSTITUTE(SUBSTITUTE(SUBSTITUTE(raw!C669," ",""),"I","1"),"-",0)))</f>
        <v>135</v>
      </c>
      <c r="D669">
        <f>IF(raw!D669="","",VALUE(SUBSTITUTE(SUBSTITUTE(SUBSTITUTE(raw!D669," ",""),"I","1"),"-",0)))</f>
        <v>349</v>
      </c>
      <c r="E669">
        <f>IF(raw!E669="","",VALUE(SUBSTITUTE(SUBSTITUTE(SUBSTITUTE(raw!E669," ",""),"I","1"),"-",0)))</f>
        <v>4315</v>
      </c>
      <c r="F669">
        <f>IF(raw!F669="","",VALUE(SUBSTITUTE(SUBSTITUTE(SUBSTITUTE(raw!F669," ",""),"I","1"),"-",0)))</f>
        <v>1669</v>
      </c>
    </row>
    <row r="670" spans="1:6" x14ac:dyDescent="0.75">
      <c r="A670" t="str">
        <f>SUBSTITUTE(SUBSTITUTE(SUBSTITUTE(SUBSTITUTE(raw!A670, "oreo", "area"), "areo", "area"), "orea", "area"),"centrol", "central")</f>
        <v>Honolulu (COP)</v>
      </c>
      <c r="B670">
        <f>IF(raw!B670="","",VALUE(SUBSTITUTE(SUBSTITUTE(SUBSTITUTE(raw!B670," ",""),"I","1"),"-",0)))</f>
        <v>365048</v>
      </c>
      <c r="C670">
        <f>IF(raw!C670="","",VALUE(SUBSTITUTE(SUBSTITUTE(SUBSTITUTE(raw!C670," ",""),"I","1"),"-",0)))</f>
        <v>87</v>
      </c>
      <c r="D670">
        <f>IF(raw!D670="","",VALUE(SUBSTITUTE(SUBSTITUTE(SUBSTITUTE(raw!D670," ",""),"I","1"),"-",0)))</f>
        <v>225</v>
      </c>
      <c r="E670">
        <f>IF(raw!E670="","",VALUE(SUBSTITUTE(SUBSTITUTE(SUBSTITUTE(raw!E670," ",""),"I","1"),"-",0)))</f>
        <v>4196</v>
      </c>
      <c r="F670">
        <f>IF(raw!F670="","",VALUE(SUBSTITUTE(SUBSTITUTE(SUBSTITUTE(raw!F670," ",""),"I","1"),"-",0)))</f>
        <v>1622</v>
      </c>
    </row>
    <row r="671" spans="1:6" x14ac:dyDescent="0.75">
      <c r="A671" t="str">
        <f>SUBSTITUTE(SUBSTITUTE(SUBSTITUTE(SUBSTITUTE(raw!A671, "oreo", "area"), "areo", "area"), "orea", "area"),"centrol", "central")</f>
        <v>Outside central city</v>
      </c>
      <c r="B671">
        <f>IF(raw!B671="","",VALUE(SUBSTITUTE(SUBSTITUTE(SUBSTITUTE(raw!B671," ",""),"I","1"),"-",0)))</f>
        <v>217415</v>
      </c>
      <c r="C671">
        <f>IF(raw!C671="","",VALUE(SUBSTITUTE(SUBSTITUTE(SUBSTITUTE(raw!C671," ",""),"I","1"),"-",0)))</f>
        <v>48</v>
      </c>
      <c r="D671">
        <f>IF(raw!D671="","",VALUE(SUBSTITUTE(SUBSTITUTE(SUBSTITUTE(raw!D671," ",""),"I","1"),"-",0)))</f>
        <v>123</v>
      </c>
      <c r="E671">
        <f>IF(raw!E671="","",VALUE(SUBSTITUTE(SUBSTITUTE(SUBSTITUTE(raw!E671," ",""),"I","1"),"-",0)))</f>
        <v>4529</v>
      </c>
      <c r="F671">
        <f>IF(raw!F671="","",VALUE(SUBSTITUTE(SUBSTITUTE(SUBSTITUTE(raw!F671," ",""),"I","1"),"-",0)))</f>
        <v>1768</v>
      </c>
    </row>
    <row r="672" spans="1:6" x14ac:dyDescent="0.75">
      <c r="A672" t="str">
        <f>SUBSTITUTE(SUBSTITUTE(SUBSTITUTE(SUBSTITUTE(raw!A672, "oreo", "area"), "areo", "area"), "orea", "area"),"centrol", "central")</f>
        <v>HOUMA, LA.</v>
      </c>
      <c r="B672" t="str">
        <f>IF(raw!B672="","",VALUE(SUBSTITUTE(SUBSTITUTE(SUBSTITUTE(raw!B672," ",""),"I","1"),"-",0)))</f>
        <v/>
      </c>
      <c r="C672" t="str">
        <f>IF(raw!C672="","",VALUE(SUBSTITUTE(SUBSTITUTE(SUBSTITUTE(raw!C672," ",""),"I","1"),"-",0)))</f>
        <v/>
      </c>
      <c r="D672" t="str">
        <f>IF(raw!D672="","",VALUE(SUBSTITUTE(SUBSTITUTE(SUBSTITUTE(raw!D672," ",""),"I","1"),"-",0)))</f>
        <v/>
      </c>
      <c r="E672" t="str">
        <f>IF(raw!E672="","",VALUE(SUBSTITUTE(SUBSTITUTE(SUBSTITUTE(raw!E672," ",""),"I","1"),"-",0)))</f>
        <v/>
      </c>
      <c r="F672" t="str">
        <f>IF(raw!F672="","",VALUE(SUBSTITUTE(SUBSTITUTE(SUBSTITUTE(raw!F672," ",""),"I","1"),"-",0)))</f>
        <v/>
      </c>
    </row>
    <row r="673" spans="1:6" x14ac:dyDescent="0.75">
      <c r="A673" t="str">
        <f>SUBSTITUTE(SUBSTITUTE(SUBSTITUTE(SUBSTITUTE(raw!A673, "oreo", "area"), "areo", "area"), "orea", "area"),"centrol", "central")</f>
        <v>The area</v>
      </c>
      <c r="B673">
        <f>IF(raw!B673="","",VALUE(SUBSTITUTE(SUBSTITUTE(SUBSTITUTE(raw!B673," ",""),"I","1"),"-",0)))</f>
        <v>65780</v>
      </c>
      <c r="C673">
        <f>IF(raw!C673="","",VALUE(SUBSTITUTE(SUBSTITUTE(SUBSTITUTE(raw!C673," ",""),"I","1"),"-",0)))</f>
        <v>51</v>
      </c>
      <c r="D673">
        <f>IF(raw!D673="","",VALUE(SUBSTITUTE(SUBSTITUTE(SUBSTITUTE(raw!D673," ",""),"I","1"),"-",0)))</f>
        <v>133</v>
      </c>
      <c r="E673">
        <f>IF(raw!E673="","",VALUE(SUBSTITUTE(SUBSTITUTE(SUBSTITUTE(raw!E673," ",""),"I","1"),"-",0)))</f>
        <v>1290</v>
      </c>
      <c r="F673">
        <f>IF(raw!F673="","",VALUE(SUBSTITUTE(SUBSTITUTE(SUBSTITUTE(raw!F673," ",""),"I","1"),"-",0)))</f>
        <v>495</v>
      </c>
    </row>
    <row r="674" spans="1:6" x14ac:dyDescent="0.75">
      <c r="A674" t="str">
        <f>SUBSTITUTE(SUBSTITUTE(SUBSTITUTE(SUBSTITUTE(raw!A674, "oreo", "area"), "areo", "area"), "orea", "area"),"centrol", "central")</f>
        <v>Houmo city</v>
      </c>
      <c r="B674">
        <f>IF(raw!B674="","",VALUE(SUBSTITUTE(SUBSTITUTE(SUBSTITUTE(raw!B674," ",""),"I","1"),"-",0)))</f>
        <v>32602</v>
      </c>
      <c r="C674">
        <f>IF(raw!C674="","",VALUE(SUBSTITUTE(SUBSTITUTE(SUBSTITUTE(raw!C674," ",""),"I","1"),"-",0)))</f>
        <v>13</v>
      </c>
      <c r="D674">
        <f>IF(raw!D674="","",VALUE(SUBSTITUTE(SUBSTITUTE(SUBSTITUTE(raw!D674," ",""),"I","1"),"-",0)))</f>
        <v>32</v>
      </c>
      <c r="E674">
        <f>IF(raw!E674="","",VALUE(SUBSTITUTE(SUBSTITUTE(SUBSTITUTE(raw!E674," ",""),"I","1"),"-",0)))</f>
        <v>2508</v>
      </c>
      <c r="F674">
        <f>IF(raw!F674="","",VALUE(SUBSTITUTE(SUBSTITUTE(SUBSTITUTE(raw!F674," ",""),"I","1"),"-",0)))</f>
        <v>1019</v>
      </c>
    </row>
    <row r="675" spans="1:6" x14ac:dyDescent="0.75">
      <c r="A675" t="str">
        <f>SUBSTITUTE(SUBSTITUTE(SUBSTITUTE(SUBSTITUTE(raw!A675, "oreo", "area"), "areo", "area"), "orea", "area"),"centrol", "central")</f>
        <v>Outside central city</v>
      </c>
      <c r="B675">
        <f>IF(raw!B675="","",VALUE(SUBSTITUTE(SUBSTITUTE(SUBSTITUTE(raw!B675," ",""),"I","1"),"-",0)))</f>
        <v>33178</v>
      </c>
      <c r="C675">
        <f>IF(raw!C675="","",VALUE(SUBSTITUTE(SUBSTITUTE(SUBSTITUTE(raw!C675," ",""),"I","1"),"-",0)))</f>
        <v>39</v>
      </c>
      <c r="D675">
        <f>IF(raw!D675="","",VALUE(SUBSTITUTE(SUBSTITUTE(SUBSTITUTE(raw!D675," ",""),"I","1"),"-",0)))</f>
        <v>100</v>
      </c>
      <c r="E675">
        <f>IF(raw!E675="","",VALUE(SUBSTITUTE(SUBSTITUTE(SUBSTITUTE(raw!E675," ",""),"I","1"),"-",0)))</f>
        <v>851</v>
      </c>
      <c r="F675">
        <f>IF(raw!F675="","",VALUE(SUBSTITUTE(SUBSTITUTE(SUBSTITUTE(raw!F675," ",""),"I","1"),"-",0)))</f>
        <v>332</v>
      </c>
    </row>
    <row r="676" spans="1:6" x14ac:dyDescent="0.75">
      <c r="A676" t="str">
        <f>SUBSTITUTE(SUBSTITUTE(SUBSTITUTE(SUBSTITUTE(raw!A676, "oreo", "area"), "areo", "area"), "orea", "area"),"centrol", "central")</f>
        <v>HOUSTON, TEX.</v>
      </c>
      <c r="B676" t="str">
        <f>IF(raw!B676="","",VALUE(SUBSTITUTE(SUBSTITUTE(SUBSTITUTE(raw!B676," ",""),"I","1"),"-",0)))</f>
        <v/>
      </c>
      <c r="C676" t="str">
        <f>IF(raw!C676="","",VALUE(SUBSTITUTE(SUBSTITUTE(SUBSTITUTE(raw!C676," ",""),"I","1"),"-",0)))</f>
        <v/>
      </c>
      <c r="D676" t="str">
        <f>IF(raw!D676="","",VALUE(SUBSTITUTE(SUBSTITUTE(SUBSTITUTE(raw!D676," ",""),"I","1"),"-",0)))</f>
        <v/>
      </c>
      <c r="E676" t="str">
        <f>IF(raw!E676="","",VALUE(SUBSTITUTE(SUBSTITUTE(SUBSTITUTE(raw!E676," ",""),"I","1"),"-",0)))</f>
        <v/>
      </c>
      <c r="F676" t="str">
        <f>IF(raw!F676="","",VALUE(SUBSTITUTE(SUBSTITUTE(SUBSTITUTE(raw!F676," ",""),"I","1"),"-",0)))</f>
        <v/>
      </c>
    </row>
    <row r="677" spans="1:6" x14ac:dyDescent="0.75">
      <c r="A677" t="str">
        <f>SUBSTITUTE(SUBSTITUTE(SUBSTITUTE(SUBSTITUTE(raw!A677, "oreo", "area"), "areo", "area"), "orea", "area"),"centrol", "central")</f>
        <v>The area</v>
      </c>
      <c r="B677">
        <f>IF(raw!B677="","",VALUE(SUBSTITUTE(SUBSTITUTE(SUBSTITUTE(raw!B677," ",""),"I","1"),"-",0)))</f>
        <v>2412664</v>
      </c>
      <c r="C677">
        <f>IF(raw!C677="","",VALUE(SUBSTITUTE(SUBSTITUTE(SUBSTITUTE(raw!C677," ",""),"I","1"),"-",0)))</f>
        <v>1049</v>
      </c>
      <c r="D677">
        <f>IF(raw!D677="","",VALUE(SUBSTITUTE(SUBSTITUTE(SUBSTITUTE(raw!D677," ",""),"I","1"),"-",0)))</f>
        <v>2717</v>
      </c>
      <c r="E677">
        <f>IF(raw!E677="","",VALUE(SUBSTITUTE(SUBSTITUTE(SUBSTITUTE(raw!E677," ",""),"I","1"),"-",0)))</f>
        <v>2300</v>
      </c>
      <c r="F677">
        <f>IF(raw!F677="","",VALUE(SUBSTITUTE(SUBSTITUTE(SUBSTITUTE(raw!F677," ",""),"I","1"),"-",0)))</f>
        <v>888</v>
      </c>
    </row>
    <row r="678" spans="1:6" x14ac:dyDescent="0.75">
      <c r="A678" t="str">
        <f>SUBSTITUTE(SUBSTITUTE(SUBSTITUTE(SUBSTITUTE(raw!A678, "oreo", "area"), "areo", "area"), "orea", "area"),"centrol", "central")</f>
        <v>Houston city.</v>
      </c>
      <c r="B678">
        <f>IF(raw!B678="","",VALUE(SUBSTITUTE(SUBSTITUTE(SUBSTITUTE(raw!B678," ",""),"I","1"),"-",0)))</f>
        <v>1595138</v>
      </c>
      <c r="C678">
        <f>IF(raw!C678="","",VALUE(SUBSTITUTE(SUBSTITUTE(SUBSTITUTE(raw!C678," ",""),"I","1"),"-",0)))</f>
        <v>556</v>
      </c>
      <c r="D678">
        <f>IF(raw!D678="","",VALUE(SUBSTITUTE(SUBSTITUTE(SUBSTITUTE(raw!D678," ",""),"I","1"),"-",0)))</f>
        <v>1441</v>
      </c>
      <c r="E678">
        <f>IF(raw!E678="","",VALUE(SUBSTITUTE(SUBSTITUTE(SUBSTITUTE(raw!E678," ",""),"I","1"),"-",0)))</f>
        <v>2869</v>
      </c>
      <c r="F678">
        <f>IF(raw!F678="","",VALUE(SUBSTITUTE(SUBSTITUTE(SUBSTITUTE(raw!F678," ",""),"I","1"),"-",0)))</f>
        <v>1107</v>
      </c>
    </row>
    <row r="679" spans="1:6" x14ac:dyDescent="0.75">
      <c r="A679" t="str">
        <f>SUBSTITUTE(SUBSTITUTE(SUBSTITUTE(SUBSTITUTE(raw!A679, "oreo", "area"), "areo", "area"), "orea", "area"),"centrol", "central")</f>
        <v>Outside central city</v>
      </c>
      <c r="B679">
        <f>IF(raw!B679="","",VALUE(SUBSTITUTE(SUBSTITUTE(SUBSTITUTE(raw!B679," ",""),"I","1"),"-",0)))</f>
        <v>817526</v>
      </c>
      <c r="C679">
        <f>IF(raw!C679="","",VALUE(SUBSTITUTE(SUBSTITUTE(SUBSTITUTE(raw!C679," ",""),"I","1"),"-",0)))</f>
        <v>493</v>
      </c>
      <c r="D679">
        <f>IF(raw!D679="","",VALUE(SUBSTITUTE(SUBSTITUTE(SUBSTITUTE(raw!D679," ",""),"I","1"),"-",0)))</f>
        <v>1276</v>
      </c>
      <c r="E679">
        <f>IF(raw!E679="","",VALUE(SUBSTITUTE(SUBSTITUTE(SUBSTITUTE(raw!E679," ",""),"I","1"),"-",0)))</f>
        <v>1658</v>
      </c>
      <c r="F679">
        <f>IF(raw!F679="","",VALUE(SUBSTITUTE(SUBSTITUTE(SUBSTITUTE(raw!F679," ",""),"I","1"),"-",0)))</f>
        <v>641</v>
      </c>
    </row>
    <row r="680" spans="1:6" x14ac:dyDescent="0.75">
      <c r="A680" t="str">
        <f>SUBSTITUTE(SUBSTITUTE(SUBSTITUTE(SUBSTITUTE(raw!A680, "oreo", "area"), "areo", "area"), "orea", "area"),"centrol", "central")</f>
        <v>HUNTINGTON-ASHLAND, W. VA.-KY.- OHIO</v>
      </c>
      <c r="B680" t="str">
        <f>IF(raw!B680="","",VALUE(SUBSTITUTE(SUBSTITUTE(SUBSTITUTE(raw!B680," ",""),"I","1"),"-",0)))</f>
        <v/>
      </c>
      <c r="C680" t="str">
        <f>IF(raw!C680="","",VALUE(SUBSTITUTE(SUBSTITUTE(SUBSTITUTE(raw!C680," ",""),"I","1"),"-",0)))</f>
        <v/>
      </c>
      <c r="D680" t="str">
        <f>IF(raw!D680="","",VALUE(SUBSTITUTE(SUBSTITUTE(SUBSTITUTE(raw!D680," ",""),"I","1"),"-",0)))</f>
        <v/>
      </c>
      <c r="E680" t="str">
        <f>IF(raw!E680="","",VALUE(SUBSTITUTE(SUBSTITUTE(SUBSTITUTE(raw!E680," ",""),"I","1"),"-",0)))</f>
        <v/>
      </c>
      <c r="F680" t="str">
        <f>IF(raw!F680="","",VALUE(SUBSTITUTE(SUBSTITUTE(SUBSTITUTE(raw!F680," ",""),"I","1"),"-",0)))</f>
        <v/>
      </c>
    </row>
    <row r="681" spans="1:6" x14ac:dyDescent="0.75">
      <c r="A681" t="str">
        <f>SUBSTITUTE(SUBSTITUTE(SUBSTITUTE(SUBSTITUTE(raw!A681, "oreo", "area"), "areo", "area"), "orea", "area"),"centrol", "central")</f>
        <v>The area</v>
      </c>
      <c r="B681">
        <f>IF(raw!B681="","",VALUE(SUBSTITUTE(SUBSTITUTE(SUBSTITUTE(raw!B681," ",""),"I","1"),"-",0)))</f>
        <v>179840</v>
      </c>
      <c r="C681">
        <f>IF(raw!C681="","",VALUE(SUBSTITUTE(SUBSTITUTE(SUBSTITUTE(raw!C681," ",""),"I","1"),"-",0)))</f>
        <v>75</v>
      </c>
      <c r="D681">
        <f>IF(raw!D681="","",VALUE(SUBSTITUTE(SUBSTITUTE(SUBSTITUTE(raw!D681," ",""),"I","1"),"-",0)))</f>
        <v>195</v>
      </c>
      <c r="E681">
        <f>IF(raw!E681="","",VALUE(SUBSTITUTE(SUBSTITUTE(SUBSTITUTE(raw!E681," ",""),"I","1"),"-",0)))</f>
        <v>2398</v>
      </c>
      <c r="F681">
        <f>IF(raw!F681="","",VALUE(SUBSTITUTE(SUBSTITUTE(SUBSTITUTE(raw!F681," ",""),"I","1"),"-",0)))</f>
        <v>922</v>
      </c>
    </row>
    <row r="682" spans="1:6" x14ac:dyDescent="0.75">
      <c r="A682" t="str">
        <f>SUBSTITUTE(SUBSTITUTE(SUBSTITUTE(SUBSTITUTE(raw!A682, "oreo", "area"), "areo", "area"), "orea", "area"),"centrol", "central")</f>
        <v>Inside central cities</v>
      </c>
      <c r="B682">
        <f>IF(raw!B682="","",VALUE(SUBSTITUTE(SUBSTITUTE(SUBSTITUTE(raw!B682," ",""),"I","1"),"-",0)))</f>
        <v>90748</v>
      </c>
      <c r="C682">
        <f>IF(raw!C682="","",VALUE(SUBSTITUTE(SUBSTITUTE(SUBSTITUTE(raw!C682," ",""),"I","1"),"-",0)))</f>
        <v>27</v>
      </c>
      <c r="D682">
        <f>IF(raw!D682="","",VALUE(SUBSTITUTE(SUBSTITUTE(SUBSTITUTE(raw!D682," ",""),"I","1"),"-",0)))</f>
        <v>70</v>
      </c>
      <c r="E682">
        <f>IF(raw!E682="","",VALUE(SUBSTITUTE(SUBSTITUTE(SUBSTITUTE(raw!E682," ",""),"I","1"),"-",0)))</f>
        <v>3361</v>
      </c>
      <c r="F682">
        <f>IF(raw!F682="","",VALUE(SUBSTITUTE(SUBSTITUTE(SUBSTITUTE(raw!F682," ",""),"I","1"),"-",0)))</f>
        <v>1296</v>
      </c>
    </row>
    <row r="683" spans="1:6" x14ac:dyDescent="0.75">
      <c r="A683" t="str">
        <f>SUBSTITUTE(SUBSTITUTE(SUBSTITUTE(SUBSTITUTE(raw!A683, "oreo", "area"), "areo", "area"), "orea", "area"),"centrol", "central")</f>
        <v>Ashland city</v>
      </c>
      <c r="B683">
        <f>IF(raw!B683="","",VALUE(SUBSTITUTE(SUBSTITUTE(SUBSTITUTE(raw!B683," ",""),"I","1"),"-",0)))</f>
        <v>27064</v>
      </c>
      <c r="C683">
        <f>IF(raw!C683="","",VALUE(SUBSTITUTE(SUBSTITUTE(SUBSTITUTE(raw!C683," ",""),"I","1"),"-",0)))</f>
        <v>11</v>
      </c>
      <c r="D683">
        <f>IF(raw!D683="","",VALUE(SUBSTITUTE(SUBSTITUTE(SUBSTITUTE(raw!D683," ",""),"I","1"),"-",0)))</f>
        <v>28</v>
      </c>
      <c r="E683">
        <f>IF(raw!E683="","",VALUE(SUBSTITUTE(SUBSTITUTE(SUBSTITUTE(raw!E683," ",""),"I","1"),"-",0)))</f>
        <v>2460</v>
      </c>
      <c r="F683">
        <f>IF(raw!F683="","",VALUE(SUBSTITUTE(SUBSTITUTE(SUBSTITUTE(raw!F683," ",""),"I","1"),"-",0)))</f>
        <v>967</v>
      </c>
    </row>
    <row r="684" spans="1:6" x14ac:dyDescent="0.75">
      <c r="A684" t="str">
        <f>SUBSTITUTE(SUBSTITUTE(SUBSTITUTE(SUBSTITUTE(raw!A684, "oreo", "area"), "areo", "area"), "orea", "area"),"centrol", "central")</f>
        <v>Huntington city</v>
      </c>
      <c r="B684">
        <f>IF(raw!B684="","",VALUE(SUBSTITUTE(SUBSTITUTE(SUBSTITUTE(raw!B684," ",""),"I","1"),"-",0)))</f>
        <v>63684</v>
      </c>
      <c r="C684">
        <f>IF(raw!C684="","",VALUE(SUBSTITUTE(SUBSTITUTE(SUBSTITUTE(raw!C684," ",""),"I","1"),"-",0)))</f>
        <v>16</v>
      </c>
      <c r="D684">
        <f>IF(raw!D684="","",VALUE(SUBSTITUTE(SUBSTITUTE(SUBSTITUTE(raw!D684," ",""),"I","1"),"-",0)))</f>
        <v>41</v>
      </c>
      <c r="E684">
        <f>IF(raw!E684="","",VALUE(SUBSTITUTE(SUBSTITUTE(SUBSTITUTE(raw!E684," ",""),"I","1"),"-",0)))</f>
        <v>3980</v>
      </c>
      <c r="F684">
        <f>IF(raw!F684="","",VALUE(SUBSTITUTE(SUBSTITUTE(SUBSTITUTE(raw!F684," ",""),"I","1"),"-",0)))</f>
        <v>1553</v>
      </c>
    </row>
    <row r="685" spans="1:6" x14ac:dyDescent="0.75">
      <c r="A685" t="str">
        <f>SUBSTITUTE(SUBSTITUTE(SUBSTITUTE(SUBSTITUTE(raw!A685, "oreo", "area"), "areo", "area"), "orea", "area"),"centrol", "central")</f>
        <v>Outside central cities</v>
      </c>
      <c r="B685">
        <f>IF(raw!B685="","",VALUE(SUBSTITUTE(SUBSTITUTE(SUBSTITUTE(raw!B685," ",""),"I","1"),"-",0)))</f>
        <v>89092</v>
      </c>
      <c r="C685">
        <f>IF(raw!C685="","",VALUE(SUBSTITUTE(SUBSTITUTE(SUBSTITUTE(raw!C685," ",""),"I","1"),"-",0)))</f>
        <v>48</v>
      </c>
      <c r="D685">
        <f>IF(raw!D685="","",VALUE(SUBSTITUTE(SUBSTITUTE(SUBSTITUTE(raw!D685," ",""),"I","1"),"-",0)))</f>
        <v>125</v>
      </c>
      <c r="E685">
        <f>IF(raw!E685="","",VALUE(SUBSTITUTE(SUBSTITUTE(SUBSTITUTE(raw!E685," ",""),"I","1"),"-",0)))</f>
        <v>1856</v>
      </c>
      <c r="F685">
        <f>IF(raw!F685="","",VALUE(SUBSTITUTE(SUBSTITUTE(SUBSTITUTE(raw!F685," ",""),"I","1"),"-",0)))</f>
        <v>713</v>
      </c>
    </row>
    <row r="686" spans="1:6" x14ac:dyDescent="0.75">
      <c r="A686" t="str">
        <f>SUBSTITUTE(SUBSTITUTE(SUBSTITUTE(SUBSTITUTE(raw!A686, "oreo", "area"), "areo", "area"), "orea", "area"),"centrol", "central")</f>
        <v>Thot part of the area in Kentucky</v>
      </c>
      <c r="B686">
        <f>IF(raw!B686="","",VALUE(SUBSTITUTE(SUBSTITUTE(SUBSTITUTE(raw!B686," ",""),"I","1"),"-",0)))</f>
        <v>60290</v>
      </c>
      <c r="C686">
        <f>IF(raw!C686="","",VALUE(SUBSTITUTE(SUBSTITUTE(SUBSTITUTE(raw!C686," ",""),"I","1"),"-",0)))</f>
        <v>32</v>
      </c>
      <c r="D686">
        <f>IF(raw!D686="","",VALUE(SUBSTITUTE(SUBSTITUTE(SUBSTITUTE(raw!D686," ",""),"I","1"),"-",0)))</f>
        <v>84</v>
      </c>
      <c r="E686">
        <f>IF(raw!E686="","",VALUE(SUBSTITUTE(SUBSTITUTE(SUBSTITUTE(raw!E686," ",""),"I","1"),"-",0)))</f>
        <v>1884</v>
      </c>
      <c r="F686">
        <f>IF(raw!F686="","",VALUE(SUBSTITUTE(SUBSTITUTE(SUBSTITUTE(raw!F686," ",""),"I","1"),"-",0)))</f>
        <v>718</v>
      </c>
    </row>
    <row r="687" spans="1:6" x14ac:dyDescent="0.75">
      <c r="A687" t="str">
        <f>SUBSTITUTE(SUBSTITUTE(SUBSTITUTE(SUBSTITUTE(raw!A687, "oreo", "area"), "areo", "area"), "orea", "area"),"centrol", "central")</f>
        <v>Thot part of the area in Ohio</v>
      </c>
      <c r="B687">
        <f>IF(raw!B687="","",VALUE(SUBSTITUTE(SUBSTITUTE(SUBSTITUTE(raw!B687," ",""),"I","1"),"-",0)))</f>
        <v>33353</v>
      </c>
      <c r="C687">
        <f>IF(raw!C687="","",VALUE(SUBSTITUTE(SUBSTITUTE(SUBSTITUTE(raw!C687," ",""),"I","1"),"-",0)))</f>
        <v>16</v>
      </c>
      <c r="D687">
        <f>IF(raw!D687="","",VALUE(SUBSTITUTE(SUBSTITUTE(SUBSTITUTE(raw!D687," ",""),"I","1"),"-",0)))</f>
        <v>42</v>
      </c>
      <c r="E687">
        <f>IF(raw!E687="","",VALUE(SUBSTITUTE(SUBSTITUTE(SUBSTITUTE(raw!E687," ",""),"I","1"),"-",0)))</f>
        <v>2085</v>
      </c>
      <c r="F687">
        <f>IF(raw!F687="","",VALUE(SUBSTITUTE(SUBSTITUTE(SUBSTITUTE(raw!F687," ",""),"I","1"),"-",0)))</f>
        <v>794</v>
      </c>
    </row>
    <row r="688" spans="1:6" x14ac:dyDescent="0.75">
      <c r="A688" t="str">
        <f>SUBSTITUTE(SUBSTITUTE(SUBSTITUTE(SUBSTITUTE(raw!A688, "oreo", "area"), "areo", "area"), "orea", "area"),"centrol", "central")</f>
        <v>Thot port of the area in West Virginia</v>
      </c>
      <c r="B688">
        <f>IF(raw!B688="","",VALUE(SUBSTITUTE(SUBSTITUTE(SUBSTITUTE(raw!B688," ",""),"I","1"),"-",0)))</f>
        <v>86197</v>
      </c>
      <c r="C688">
        <f>IF(raw!C688="","",VALUE(SUBSTITUTE(SUBSTITUTE(SUBSTITUTE(raw!C688," ",""),"I","1"),"-",0)))</f>
        <v>26</v>
      </c>
      <c r="D688">
        <f>IF(raw!D688="","",VALUE(SUBSTITUTE(SUBSTITUTE(SUBSTITUTE(raw!D688," ",""),"I","1"),"-",0)))</f>
        <v>68</v>
      </c>
      <c r="E688">
        <f>IF(raw!E688="","",VALUE(SUBSTITUTE(SUBSTITUTE(SUBSTITUTE(raw!E688," ",""),"I","1"),"-",0)))</f>
        <v>3315</v>
      </c>
      <c r="F688">
        <f>IF(raw!F688="","",VALUE(SUBSTITUTE(SUBSTITUTE(SUBSTITUTE(raw!F688," ",""),"I","1"),"-",0)))</f>
        <v>1268</v>
      </c>
    </row>
    <row r="689" spans="1:6" x14ac:dyDescent="0.75">
      <c r="A689" t="str">
        <f>SUBSTITUTE(SUBSTITUTE(SUBSTITUTE(SUBSTITUTE(raw!A689, "oreo", "area"), "areo", "area"), "orea", "area"),"centrol", "central")</f>
        <v>HUNTSVILLE, ALA.</v>
      </c>
      <c r="B689" t="str">
        <f>IF(raw!B689="","",VALUE(SUBSTITUTE(SUBSTITUTE(SUBSTITUTE(raw!B689," ",""),"I","1"),"-",0)))</f>
        <v/>
      </c>
      <c r="C689" t="str">
        <f>IF(raw!C689="","",VALUE(SUBSTITUTE(SUBSTITUTE(SUBSTITUTE(raw!C689," ",""),"I","1"),"-",0)))</f>
        <v/>
      </c>
      <c r="D689" t="str">
        <f>IF(raw!D689="","",VALUE(SUBSTITUTE(SUBSTITUTE(SUBSTITUTE(raw!D689," ",""),"I","1"),"-",0)))</f>
        <v/>
      </c>
      <c r="E689" t="str">
        <f>IF(raw!E689="","",VALUE(SUBSTITUTE(SUBSTITUTE(SUBSTITUTE(raw!E689," ",""),"I","1"),"-",0)))</f>
        <v/>
      </c>
      <c r="F689" t="str">
        <f>IF(raw!F689="","",VALUE(SUBSTITUTE(SUBSTITUTE(SUBSTITUTE(raw!F689," ",""),"I","1"),"-",0)))</f>
        <v/>
      </c>
    </row>
    <row r="690" spans="1:6" x14ac:dyDescent="0.75">
      <c r="A690" t="str">
        <f>SUBSTITUTE(SUBSTITUTE(SUBSTITUTE(SUBSTITUTE(raw!A690, "oreo", "area"), "areo", "area"), "orea", "area"),"centrol", "central")</f>
        <v>The area</v>
      </c>
      <c r="B690">
        <f>IF(raw!B690="","",VALUE(SUBSTITUTE(SUBSTITUTE(SUBSTITUTE(raw!B690," ",""),"I","1"),"-",0)))</f>
        <v>153841</v>
      </c>
      <c r="C690">
        <f>IF(raw!C690="","",VALUE(SUBSTITUTE(SUBSTITUTE(SUBSTITUTE(raw!C690," ",""),"I","1"),"-",0)))</f>
        <v>136</v>
      </c>
      <c r="D690">
        <f>IF(raw!D690="","",VALUE(SUBSTITUTE(SUBSTITUTE(SUBSTITUTE(raw!D690," ",""),"I","1"),"-",0)))</f>
        <v>353</v>
      </c>
      <c r="E690">
        <f>IF(raw!E690="","",VALUE(SUBSTITUTE(SUBSTITUTE(SUBSTITUTE(raw!E690," ",""),"I","1"),"-",0)))</f>
        <v>1131</v>
      </c>
      <c r="F690">
        <f>IF(raw!F690="","",VALUE(SUBSTITUTE(SUBSTITUTE(SUBSTITUTE(raw!F690," ",""),"I","1"),"-",0)))</f>
        <v>436</v>
      </c>
    </row>
    <row r="691" spans="1:6" x14ac:dyDescent="0.75">
      <c r="A691" t="str">
        <f>SUBSTITUTE(SUBSTITUTE(SUBSTITUTE(SUBSTITUTE(raw!A691, "oreo", "area"), "areo", "area"), "orea", "area"),"centrol", "central")</f>
        <v>Huntsville city</v>
      </c>
      <c r="B691">
        <f>IF(raw!B691="","",VALUE(SUBSTITUTE(SUBSTITUTE(SUBSTITUTE(raw!B691," ",""),"I","1"),"-",0)))</f>
        <v>142513</v>
      </c>
      <c r="C691">
        <f>IF(raw!C691="","",VALUE(SUBSTITUTE(SUBSTITUTE(SUBSTITUTE(raw!C691," ",""),"I","1"),"-",0)))</f>
        <v>114</v>
      </c>
      <c r="D691">
        <f>IF(raw!D691="","",VALUE(SUBSTITUTE(SUBSTITUTE(SUBSTITUTE(raw!D691," ",""),"I","1"),"-",0)))</f>
        <v>294</v>
      </c>
      <c r="E691">
        <f>IF(raw!E691="","",VALUE(SUBSTITUTE(SUBSTITUTE(SUBSTITUTE(raw!E691," ",""),"I","1"),"-",0)))</f>
        <v>1250</v>
      </c>
      <c r="F691">
        <f>IF(raw!F691="","",VALUE(SUBSTITUTE(SUBSTITUTE(SUBSTITUTE(raw!F691," ",""),"I","1"),"-",0)))</f>
        <v>485</v>
      </c>
    </row>
    <row r="692" spans="1:6" x14ac:dyDescent="0.75">
      <c r="A692" t="str">
        <f>SUBSTITUTE(SUBSTITUTE(SUBSTITUTE(SUBSTITUTE(raw!A692, "oreo", "area"), "areo", "area"), "orea", "area"),"centrol", "central")</f>
        <v>Outside central city</v>
      </c>
      <c r="B692">
        <f>IF(raw!B692="","",VALUE(SUBSTITUTE(SUBSTITUTE(SUBSTITUTE(raw!B692," ",""),"I","1"),"-",0)))</f>
        <v>11328</v>
      </c>
      <c r="C692">
        <f>IF(raw!C692="","",VALUE(SUBSTITUTE(SUBSTITUTE(SUBSTITUTE(raw!C692," ",""),"I","1"),"-",0)))</f>
        <v>23</v>
      </c>
      <c r="D692">
        <f>IF(raw!D692="","",VALUE(SUBSTITUTE(SUBSTITUTE(SUBSTITUTE(raw!D692," ",""),"I","1"),"-",0)))</f>
        <v>59</v>
      </c>
      <c r="E692">
        <f>IF(raw!E692="","",VALUE(SUBSTITUTE(SUBSTITUTE(SUBSTITUTE(raw!E692," ",""),"I","1"),"-",0)))</f>
        <v>493</v>
      </c>
      <c r="F692">
        <f>IF(raw!F692="","",VALUE(SUBSTITUTE(SUBSTITUTE(SUBSTITUTE(raw!F692," ",""),"I","1"),"-",0)))</f>
        <v>192</v>
      </c>
    </row>
    <row r="693" spans="1:6" x14ac:dyDescent="0.75">
      <c r="A693" t="str">
        <f>SUBSTITUTE(SUBSTITUTE(SUBSTITUTE(SUBSTITUTE(raw!A693, "oreo", "area"), "areo", "area"), "orea", "area"),"centrol", "central")</f>
        <v>INDIANAPOLIS, IND.</v>
      </c>
      <c r="B693" t="str">
        <f>IF(raw!B693="","",VALUE(SUBSTITUTE(SUBSTITUTE(SUBSTITUTE(raw!B693," ",""),"I","1"),"-",0)))</f>
        <v/>
      </c>
      <c r="C693" t="str">
        <f>IF(raw!C693="","",VALUE(SUBSTITUTE(SUBSTITUTE(SUBSTITUTE(raw!C693," ",""),"I","1"),"-",0)))</f>
        <v/>
      </c>
      <c r="D693" t="str">
        <f>IF(raw!D693="","",VALUE(SUBSTITUTE(SUBSTITUTE(SUBSTITUTE(raw!D693," ",""),"I","1"),"-",0)))</f>
        <v/>
      </c>
      <c r="E693" t="str">
        <f>IF(raw!E693="","",VALUE(SUBSTITUTE(SUBSTITUTE(SUBSTITUTE(raw!E693," ",""),"I","1"),"-",0)))</f>
        <v/>
      </c>
      <c r="F693" t="str">
        <f>IF(raw!F693="","",VALUE(SUBSTITUTE(SUBSTITUTE(SUBSTITUTE(raw!F693," ",""),"I","1"),"-",0)))</f>
        <v/>
      </c>
    </row>
    <row r="694" spans="1:6" x14ac:dyDescent="0.75">
      <c r="A694" t="str">
        <f>SUBSTITUTE(SUBSTITUTE(SUBSTITUTE(SUBSTITUTE(raw!A694, "oreo", "area"), "areo", "area"), "orea", "area"),"centrol", "central")</f>
        <v>The area</v>
      </c>
      <c r="B694">
        <f>IF(raw!B694="","",VALUE(SUBSTITUTE(SUBSTITUTE(SUBSTITUTE(raw!B694," ",""),"I","1"),"-",0)))</f>
        <v>836472</v>
      </c>
      <c r="C694">
        <f>IF(raw!C694="","",VALUE(SUBSTITUTE(SUBSTITUTE(SUBSTITUTE(raw!C694," ",""),"I","1"),"-",0)))</f>
        <v>433</v>
      </c>
      <c r="D694">
        <f>IF(raw!D694="","",VALUE(SUBSTITUTE(SUBSTITUTE(SUBSTITUTE(raw!D694," ",""),"I","1"),"-",0)))</f>
        <v>1122</v>
      </c>
      <c r="E694">
        <f>IF(raw!E694="","",VALUE(SUBSTITUTE(SUBSTITUTE(SUBSTITUTE(raw!E694," ",""),"I","1"),"-",0)))</f>
        <v>1932</v>
      </c>
      <c r="F694">
        <f>IF(raw!F694="","",VALUE(SUBSTITUTE(SUBSTITUTE(SUBSTITUTE(raw!F694," ",""),"I","1"),"-",0)))</f>
        <v>746</v>
      </c>
    </row>
    <row r="695" spans="1:6" x14ac:dyDescent="0.75">
      <c r="A695" t="str">
        <f>SUBSTITUTE(SUBSTITUTE(SUBSTITUTE(SUBSTITUTE(raw!A695, "oreo", "area"), "areo", "area"), "orea", "area"),"centrol", "central")</f>
        <v>Indianapolis city</v>
      </c>
      <c r="B695">
        <f>IF(raw!B695="","",VALUE(SUBSTITUTE(SUBSTITUTE(SUBSTITUTE(raw!B695," ",""),"I","1"),"-",0)))</f>
        <v>700807</v>
      </c>
      <c r="C695">
        <f>IF(raw!C695="","",VALUE(SUBSTITUTE(SUBSTITUTE(SUBSTITUTE(raw!C695," ",""),"I","1"),"-",0)))</f>
        <v>352</v>
      </c>
      <c r="D695">
        <f>IF(raw!D695="","",VALUE(SUBSTITUTE(SUBSTITUTE(SUBSTITUTE(raw!D695," ",""),"I","1"),"-",0)))</f>
        <v>912</v>
      </c>
      <c r="E695">
        <f>IF(raw!E695="","",VALUE(SUBSTITUTE(SUBSTITUTE(SUBSTITUTE(raw!E695," ",""),"I","1"),"-",0)))</f>
        <v>1991</v>
      </c>
      <c r="F695">
        <f>IF(raw!F695="","",VALUE(SUBSTITUTE(SUBSTITUTE(SUBSTITUTE(raw!F695," ",""),"I","1"),"-",0)))</f>
        <v>768</v>
      </c>
    </row>
    <row r="696" spans="1:6" x14ac:dyDescent="0.75">
      <c r="A696" t="str">
        <f>SUBSTITUTE(SUBSTITUTE(SUBSTITUTE(SUBSTITUTE(raw!A696, "oreo", "area"), "areo", "area"), "orea", "area"),"centrol", "central")</f>
        <v>Outside central city</v>
      </c>
      <c r="B696">
        <f>IF(raw!B696="","",VALUE(SUBSTITUTE(SUBSTITUTE(SUBSTITUTE(raw!B696," ",""),"I","1"),"-",0)))</f>
        <v>135665</v>
      </c>
      <c r="C696">
        <f>IF(raw!C696="","",VALUE(SUBSTITUTE(SUBSTITUTE(SUBSTITUTE(raw!C696," ",""),"I","1"),"-",0)))</f>
        <v>81</v>
      </c>
      <c r="D696">
        <f>IF(raw!D696="","",VALUE(SUBSTITUTE(SUBSTITUTE(SUBSTITUTE(raw!D696," ",""),"I","1"),"-",0)))</f>
        <v>210</v>
      </c>
      <c r="E696">
        <f>IF(raw!E696="","",VALUE(SUBSTITUTE(SUBSTITUTE(SUBSTITUTE(raw!E696," ",""),"I","1"),"-",0)))</f>
        <v>1675</v>
      </c>
      <c r="F696">
        <f>IF(raw!F696="","",VALUE(SUBSTITUTE(SUBSTITUTE(SUBSTITUTE(raw!F696," ",""),"I","1"),"-",0)))</f>
        <v>646</v>
      </c>
    </row>
    <row r="697" spans="1:6" x14ac:dyDescent="0.75">
      <c r="A697" t="str">
        <f>SUBSTITUTE(SUBSTITUTE(SUBSTITUTE(SUBSTITUTE(raw!A697, "oreo", "area"), "areo", "area"), "orea", "area"),"centrol", "central")</f>
        <v>IOWA CITY, IOWA</v>
      </c>
      <c r="B697" t="str">
        <f>IF(raw!B697="","",VALUE(SUBSTITUTE(SUBSTITUTE(SUBSTITUTE(raw!B697," ",""),"I","1"),"-",0)))</f>
        <v/>
      </c>
      <c r="C697" t="str">
        <f>IF(raw!C697="","",VALUE(SUBSTITUTE(SUBSTITUTE(SUBSTITUTE(raw!C697," ",""),"I","1"),"-",0)))</f>
        <v/>
      </c>
      <c r="D697" t="str">
        <f>IF(raw!D697="","",VALUE(SUBSTITUTE(SUBSTITUTE(SUBSTITUTE(raw!D697," ",""),"I","1"),"-",0)))</f>
        <v/>
      </c>
      <c r="E697" t="str">
        <f>IF(raw!E697="","",VALUE(SUBSTITUTE(SUBSTITUTE(SUBSTITUTE(raw!E697," ",""),"I","1"),"-",0)))</f>
        <v/>
      </c>
      <c r="F697" t="str">
        <f>IF(raw!F697="","",VALUE(SUBSTITUTE(SUBSTITUTE(SUBSTITUTE(raw!F697," ",""),"I","1"),"-",0)))</f>
        <v/>
      </c>
    </row>
    <row r="698" spans="1:6" x14ac:dyDescent="0.75">
      <c r="A698" t="str">
        <f>SUBSTITUTE(SUBSTITUTE(SUBSTITUTE(SUBSTITUTE(raw!A698, "oreo", "area"), "areo", "area"), "orea", "area"),"centrol", "central")</f>
        <v>The area</v>
      </c>
      <c r="B698">
        <f>IF(raw!B698="","",VALUE(SUBSTITUTE(SUBSTITUTE(SUBSTITUTE(raw!B698," ",""),"I","1"),"-",0)))</f>
        <v>59295</v>
      </c>
      <c r="C698">
        <f>IF(raw!C698="","",VALUE(SUBSTITUTE(SUBSTITUTE(SUBSTITUTE(raw!C698," ",""),"I","1"),"-",0)))</f>
        <v>30</v>
      </c>
      <c r="D698">
        <f>IF(raw!D698="","",VALUE(SUBSTITUTE(SUBSTITUTE(SUBSTITUTE(raw!D698," ",""),"I","1"),"-",0)))</f>
        <v>79</v>
      </c>
      <c r="E698">
        <f>IF(raw!E698="","",VALUE(SUBSTITUTE(SUBSTITUTE(SUBSTITUTE(raw!E698," ",""),"I","1"),"-",0)))</f>
        <v>1977</v>
      </c>
      <c r="F698">
        <f>IF(raw!F698="","",VALUE(SUBSTITUTE(SUBSTITUTE(SUBSTITUTE(raw!F698," ",""),"I","1"),"-",0)))</f>
        <v>751</v>
      </c>
    </row>
    <row r="699" spans="1:6" x14ac:dyDescent="0.75">
      <c r="A699" t="str">
        <f>SUBSTITUTE(SUBSTITUTE(SUBSTITUTE(SUBSTITUTE(raw!A699, "oreo", "area"), "areo", "area"), "orea", "area"),"centrol", "central")</f>
        <v>lawa City city.</v>
      </c>
      <c r="B699">
        <f>IF(raw!B699="","",VALUE(SUBSTITUTE(SUBSTITUTE(SUBSTITUTE(raw!B699," ",""),"I","1"),"-",0)))</f>
        <v>50508</v>
      </c>
      <c r="C699">
        <f>IF(raw!C699="","",VALUE(SUBSTITUTE(SUBSTITUTE(SUBSTITUTE(raw!C699," ",""),"I","1"),"-",0)))</f>
        <v>22</v>
      </c>
      <c r="D699">
        <f>IF(raw!D699="","",VALUE(SUBSTITUTE(SUBSTITUTE(SUBSTITUTE(raw!D699," ",""),"I","1"),"-",0)))</f>
        <v>56</v>
      </c>
      <c r="E699">
        <f>IF(raw!E699="","",VALUE(SUBSTITUTE(SUBSTITUTE(SUBSTITUTE(raw!E699," ",""),"I","1"),"-",0)))</f>
        <v>2296</v>
      </c>
      <c r="F699">
        <f>IF(raw!F699="","",VALUE(SUBSTITUTE(SUBSTITUTE(SUBSTITUTE(raw!F699," ",""),"I","1"),"-",0)))</f>
        <v>902</v>
      </c>
    </row>
    <row r="700" spans="1:6" x14ac:dyDescent="0.75">
      <c r="A700" t="str">
        <f>SUBSTITUTE(SUBSTITUTE(SUBSTITUTE(SUBSTITUTE(raw!A700, "oreo", "area"), "areo", "area"), "orea", "area"),"centrol", "central")</f>
        <v>Outside central city</v>
      </c>
      <c r="B700">
        <f>IF(raw!B700="","",VALUE(SUBSTITUTE(SUBSTITUTE(SUBSTITUTE(raw!B700," ",""),"I","1"),"-",0)))</f>
        <v>8787</v>
      </c>
      <c r="C700">
        <f>IF(raw!C700="","",VALUE(SUBSTITUTE(SUBSTITUTE(SUBSTITUTE(raw!C700," ",""),"I","1"),"-",0)))</f>
        <v>9</v>
      </c>
      <c r="D700">
        <f>IF(raw!D700="","",VALUE(SUBSTITUTE(SUBSTITUTE(SUBSTITUTE(raw!D700," ",""),"I","1"),"-",0)))</f>
        <v>22</v>
      </c>
      <c r="E700">
        <f>IF(raw!E700="","",VALUE(SUBSTITUTE(SUBSTITUTE(SUBSTITUTE(raw!E700," ",""),"I","1"),"-",0)))</f>
        <v>976</v>
      </c>
      <c r="F700">
        <f>IF(raw!F700="","",VALUE(SUBSTITUTE(SUBSTITUTE(SUBSTITUTE(raw!F700," ",""),"I","1"),"-",0)))</f>
        <v>399</v>
      </c>
    </row>
    <row r="701" spans="1:6" x14ac:dyDescent="0.75">
      <c r="A701" t="str">
        <f>SUBSTITUTE(SUBSTITUTE(SUBSTITUTE(SUBSTITUTE(raw!A701, "oreo", "area"), "areo", "area"), "orea", "area"),"centrol", "central")</f>
        <v>JACKSON, MICH.</v>
      </c>
      <c r="B701" t="str">
        <f>IF(raw!B701="","",VALUE(SUBSTITUTE(SUBSTITUTE(SUBSTITUTE(raw!B701," ",""),"I","1"),"-",0)))</f>
        <v/>
      </c>
      <c r="C701" t="str">
        <f>IF(raw!C701="","",VALUE(SUBSTITUTE(SUBSTITUTE(SUBSTITUTE(raw!C701," ",""),"I","1"),"-",0)))</f>
        <v/>
      </c>
      <c r="D701" t="str">
        <f>IF(raw!D701="","",VALUE(SUBSTITUTE(SUBSTITUTE(SUBSTITUTE(raw!D701," ",""),"I","1"),"-",0)))</f>
        <v/>
      </c>
      <c r="E701" t="str">
        <f>IF(raw!E701="","",VALUE(SUBSTITUTE(SUBSTITUTE(SUBSTITUTE(raw!E701," ",""),"I","1"),"-",0)))</f>
        <v/>
      </c>
      <c r="F701" t="str">
        <f>IF(raw!F701="","",VALUE(SUBSTITUTE(SUBSTITUTE(SUBSTITUTE(raw!F701," ",""),"I","1"),"-",0)))</f>
        <v/>
      </c>
    </row>
    <row r="702" spans="1:6" x14ac:dyDescent="0.75">
      <c r="A702" t="str">
        <f>SUBSTITUTE(SUBSTITUTE(SUBSTITUTE(SUBSTITUTE(raw!A702, "oreo", "area"), "areo", "area"), "orea", "area"),"centrol", "central")</f>
        <v>The area</v>
      </c>
      <c r="B702">
        <f>IF(raw!B702="","",VALUE(SUBSTITUTE(SUBSTITUTE(SUBSTITUTE(raw!B702," ",""),"I","1"),"-",0)))</f>
        <v>81178</v>
      </c>
      <c r="C702">
        <f>IF(raw!C702="","",VALUE(SUBSTITUTE(SUBSTITUTE(SUBSTITUTE(raw!C702," ",""),"I","1"),"-",0)))</f>
        <v>37</v>
      </c>
      <c r="D702">
        <f>IF(raw!D702="","",VALUE(SUBSTITUTE(SUBSTITUTE(SUBSTITUTE(raw!D702," ",""),"I","1"),"-",0)))</f>
        <v>97</v>
      </c>
      <c r="E702">
        <f>IF(raw!E702="","",VALUE(SUBSTITUTE(SUBSTITUTE(SUBSTITUTE(raw!E702," ",""),"I","1"),"-",0)))</f>
        <v>2194</v>
      </c>
      <c r="F702">
        <f>IF(raw!F702="","",VALUE(SUBSTITUTE(SUBSTITUTE(SUBSTITUTE(raw!F702," ",""),"I","1"),"-",0)))</f>
        <v>837</v>
      </c>
    </row>
    <row r="703" spans="1:6" x14ac:dyDescent="0.75">
      <c r="A703" t="str">
        <f>SUBSTITUTE(SUBSTITUTE(SUBSTITUTE(SUBSTITUTE(raw!A703, "oreo", "area"), "areo", "area"), "orea", "area"),"centrol", "central")</f>
        <v>Jackson city</v>
      </c>
      <c r="B703">
        <f>IF(raw!B703="","",VALUE(SUBSTITUTE(SUBSTITUTE(SUBSTITUTE(raw!B703," ",""),"I","1"),"-",0)))</f>
        <v>39739</v>
      </c>
      <c r="C703">
        <f>IF(raw!C703="","",VALUE(SUBSTITUTE(SUBSTITUTE(SUBSTITUTE(raw!C703," ",""),"I","1"),"-",0)))</f>
        <v>11</v>
      </c>
      <c r="D703">
        <f>IF(raw!D703="","",VALUE(SUBSTITUTE(SUBSTITUTE(SUBSTITUTE(raw!D703," ",""),"I","1"),"-",0)))</f>
        <v>28</v>
      </c>
      <c r="E703">
        <f>IF(raw!E703="","",VALUE(SUBSTITUTE(SUBSTITUTE(SUBSTITUTE(raw!E703," ",""),"I","1"),"-",0)))</f>
        <v>3613</v>
      </c>
      <c r="F703">
        <f>IF(raw!F703="","",VALUE(SUBSTITUTE(SUBSTITUTE(SUBSTITUTE(raw!F703," ",""),"I","1"),"-",0)))</f>
        <v>1419</v>
      </c>
    </row>
    <row r="704" spans="1:6" x14ac:dyDescent="0.75">
      <c r="A704" t="str">
        <f>SUBSTITUTE(SUBSTITUTE(SUBSTITUTE(SUBSTITUTE(raw!A704, "oreo", "area"), "areo", "area"), "orea", "area"),"centrol", "central")</f>
        <v>Outside central city</v>
      </c>
      <c r="B704">
        <f>IF(raw!B704="","",VALUE(SUBSTITUTE(SUBSTITUTE(SUBSTITUTE(raw!B704," ",""),"I","1"),"-",0)))</f>
        <v>41439</v>
      </c>
      <c r="C704">
        <f>IF(raw!C704="","",VALUE(SUBSTITUTE(SUBSTITUTE(SUBSTITUTE(raw!C704," ",""),"I","1"),"-",0)))</f>
        <v>27</v>
      </c>
      <c r="D704">
        <f>IF(raw!D704="","",VALUE(SUBSTITUTE(SUBSTITUTE(SUBSTITUTE(raw!D704," ",""),"I","1"),"-",0)))</f>
        <v>69</v>
      </c>
      <c r="E704">
        <f>IF(raw!E704="","",VALUE(SUBSTITUTE(SUBSTITUTE(SUBSTITUTE(raw!E704," ",""),"I","1"),"-",0)))</f>
        <v>1535</v>
      </c>
      <c r="F704">
        <f>IF(raw!F704="","",VALUE(SUBSTITUTE(SUBSTITUTE(SUBSTITUTE(raw!F704," ",""),"I","1"),"-",0)))</f>
        <v>601</v>
      </c>
    </row>
    <row r="705" spans="1:6" x14ac:dyDescent="0.75">
      <c r="A705" t="str">
        <f>SUBSTITUTE(SUBSTITUTE(SUBSTITUTE(SUBSTITUTE(raw!A705, "oreo", "area"), "areo", "area"), "orea", "area"),"centrol", "central")</f>
        <v>JACKSON, MISS.</v>
      </c>
      <c r="B705" t="str">
        <f>IF(raw!B705="","",VALUE(SUBSTITUTE(SUBSTITUTE(SUBSTITUTE(raw!B705," ",""),"I","1"),"-",0)))</f>
        <v/>
      </c>
      <c r="C705" t="str">
        <f>IF(raw!C705="","",VALUE(SUBSTITUTE(SUBSTITUTE(SUBSTITUTE(raw!C705," ",""),"I","1"),"-",0)))</f>
        <v/>
      </c>
      <c r="D705" t="str">
        <f>IF(raw!D705="","",VALUE(SUBSTITUTE(SUBSTITUTE(SUBSTITUTE(raw!D705," ",""),"I","1"),"-",0)))</f>
        <v/>
      </c>
      <c r="E705" t="str">
        <f>IF(raw!E705="","",VALUE(SUBSTITUTE(SUBSTITUTE(SUBSTITUTE(raw!E705," ",""),"I","1"),"-",0)))</f>
        <v/>
      </c>
      <c r="F705" t="str">
        <f>IF(raw!F705="","",VALUE(SUBSTITUTE(SUBSTITUTE(SUBSTITUTE(raw!F705," ",""),"I","1"),"-",0)))</f>
        <v/>
      </c>
    </row>
    <row r="706" spans="1:6" x14ac:dyDescent="0.75">
      <c r="A706" t="str">
        <f>SUBSTITUTE(SUBSTITUTE(SUBSTITUTE(SUBSTITUTE(raw!A706, "oreo", "area"), "areo", "area"), "orea", "area"),"centrol", "central")</f>
        <v>The area</v>
      </c>
      <c r="B706">
        <f>IF(raw!B706="","",VALUE(SUBSTITUTE(SUBSTITUTE(SUBSTITUTE(raw!B706," ",""),"I","1"),"-",0)))</f>
        <v>265051</v>
      </c>
      <c r="C706">
        <f>IF(raw!C706="","",VALUE(SUBSTITUTE(SUBSTITUTE(SUBSTITUTE(raw!C706," ",""),"I","1"),"-",0)))</f>
        <v>172</v>
      </c>
      <c r="D706">
        <f>IF(raw!D706="","",VALUE(SUBSTITUTE(SUBSTITUTE(SUBSTITUTE(raw!D706," ",""),"I","1"),"-",0)))</f>
        <v>446</v>
      </c>
      <c r="E706">
        <f>IF(raw!E706="","",VALUE(SUBSTITUTE(SUBSTITUTE(SUBSTITUTE(raw!E706," ",""),"I","1"),"-",0)))</f>
        <v>1541</v>
      </c>
      <c r="F706">
        <f>IF(raw!F706="","",VALUE(SUBSTITUTE(SUBSTITUTE(SUBSTITUTE(raw!F706," ",""),"I","1"),"-",0)))</f>
        <v>594</v>
      </c>
    </row>
    <row r="707" spans="1:6" x14ac:dyDescent="0.75">
      <c r="A707" t="str">
        <f>SUBSTITUTE(SUBSTITUTE(SUBSTITUTE(SUBSTITUTE(raw!A707, "oreo", "area"), "areo", "area"), "orea", "area"),"centrol", "central")</f>
        <v>Jacksan city</v>
      </c>
      <c r="B707">
        <f>IF(raw!B707="","",VALUE(SUBSTITUTE(SUBSTITUTE(SUBSTITUTE(raw!B707," ",""),"I","1"),"-",0)))</f>
        <v>202895</v>
      </c>
      <c r="C707">
        <f>IF(raw!C707="","",VALUE(SUBSTITUTE(SUBSTITUTE(SUBSTITUTE(raw!C707," ",""),"I","1"),"-",0)))</f>
        <v>106</v>
      </c>
      <c r="D707">
        <f>IF(raw!D707="","",VALUE(SUBSTITUTE(SUBSTITUTE(SUBSTITUTE(raw!D707," ",""),"I","1"),"-",0)))</f>
        <v>275</v>
      </c>
      <c r="E707">
        <f>IF(raw!E707="","",VALUE(SUBSTITUTE(SUBSTITUTE(SUBSTITUTE(raw!E707," ",""),"I","1"),"-",0)))</f>
        <v>1914</v>
      </c>
      <c r="F707">
        <f>IF(raw!F707="","",VALUE(SUBSTITUTE(SUBSTITUTE(SUBSTITUTE(raw!F707," ",""),"I","1"),"-",0)))</f>
        <v>738</v>
      </c>
    </row>
    <row r="708" spans="1:6" x14ac:dyDescent="0.75">
      <c r="A708" t="str">
        <f>SUBSTITUTE(SUBSTITUTE(SUBSTITUTE(SUBSTITUTE(raw!A708, "oreo", "area"), "areo", "area"), "orea", "area"),"centrol", "central")</f>
        <v>Outside central city</v>
      </c>
      <c r="B708">
        <f>IF(raw!B708="","",VALUE(SUBSTITUTE(SUBSTITUTE(SUBSTITUTE(raw!B708," ",""),"I","1"),"-",0)))</f>
        <v>62156</v>
      </c>
      <c r="C708">
        <f>IF(raw!C708="","",VALUE(SUBSTITUTE(SUBSTITUTE(SUBSTITUTE(raw!C708," ",""),"I","1"),"-",0)))</f>
        <v>66</v>
      </c>
      <c r="D708">
        <f>IF(raw!D708="","",VALUE(SUBSTITUTE(SUBSTITUTE(SUBSTITUTE(raw!D708," ",""),"I","1"),"-",0)))</f>
        <v>171</v>
      </c>
      <c r="E708">
        <f>IF(raw!E708="","",VALUE(SUBSTITUTE(SUBSTITUTE(SUBSTITUTE(raw!E708," ",""),"I","1"),"-",0)))</f>
        <v>942</v>
      </c>
      <c r="F708">
        <f>IF(raw!F708="","",VALUE(SUBSTITUTE(SUBSTITUTE(SUBSTITUTE(raw!F708," ",""),"I","1"),"-",0)))</f>
        <v>363</v>
      </c>
    </row>
    <row r="709" spans="1:6" x14ac:dyDescent="0.75">
      <c r="A709" t="str">
        <f>SUBSTITUTE(SUBSTITUTE(SUBSTITUTE(SUBSTITUTE(raw!A709, "oreo", "area"), "areo", "area"), "orea", "area"),"centrol", "central")</f>
        <v>JACKSON, TENN.</v>
      </c>
      <c r="B709" t="str">
        <f>IF(raw!B709="","",VALUE(SUBSTITUTE(SUBSTITUTE(SUBSTITUTE(raw!B709," ",""),"I","1"),"-",0)))</f>
        <v/>
      </c>
      <c r="C709" t="str">
        <f>IF(raw!C709="","",VALUE(SUBSTITUTE(SUBSTITUTE(SUBSTITUTE(raw!C709," ",""),"I","1"),"-",0)))</f>
        <v/>
      </c>
      <c r="D709" t="str">
        <f>IF(raw!D709="","",VALUE(SUBSTITUTE(SUBSTITUTE(SUBSTITUTE(raw!D709," ",""),"I","1"),"-",0)))</f>
        <v/>
      </c>
      <c r="E709" t="str">
        <f>IF(raw!E709="","",VALUE(SUBSTITUTE(SUBSTITUTE(SUBSTITUTE(raw!E709," ",""),"I","1"),"-",0)))</f>
        <v/>
      </c>
      <c r="F709" t="str">
        <f>IF(raw!F709="","",VALUE(SUBSTITUTE(SUBSTITUTE(SUBSTITUTE(raw!F709," ",""),"I","1"),"-",0)))</f>
        <v/>
      </c>
    </row>
    <row r="710" spans="1:6" x14ac:dyDescent="0.75">
      <c r="A710" t="str">
        <f>SUBSTITUTE(SUBSTITUTE(SUBSTITUTE(SUBSTITUTE(raw!A710, "oreo", "area"), "areo", "area"), "orea", "area"),"centrol", "central")</f>
        <v>The area</v>
      </c>
      <c r="B710">
        <f>IF(raw!B710="","",VALUE(SUBSTITUTE(SUBSTITUTE(SUBSTITUTE(raw!B710," ",""),"I","1"),"-",0)))</f>
        <v>50338</v>
      </c>
      <c r="C710">
        <f>IF(raw!C710="","",VALUE(SUBSTITUTE(SUBSTITUTE(SUBSTITUTE(raw!C710," ",""),"I","1"),"-",0)))</f>
        <v>38</v>
      </c>
      <c r="D710">
        <f>IF(raw!D710="","",VALUE(SUBSTITUTE(SUBSTITUTE(SUBSTITUTE(raw!D710," ",""),"I","1"),"-",0)))</f>
        <v>99</v>
      </c>
      <c r="E710">
        <f>IF(raw!E710="","",VALUE(SUBSTITUTE(SUBSTITUTE(SUBSTITUTE(raw!E710," ",""),"I","1"),"-",0)))</f>
        <v>1325</v>
      </c>
      <c r="F710">
        <f>IF(raw!F710="","",VALUE(SUBSTITUTE(SUBSTITUTE(SUBSTITUTE(raw!F710," ",""),"I","1"),"-",0)))</f>
        <v>508</v>
      </c>
    </row>
    <row r="711" spans="1:6" x14ac:dyDescent="0.75">
      <c r="A711" t="str">
        <f>SUBSTITUTE(SUBSTITUTE(SUBSTITUTE(SUBSTITUTE(raw!A711, "oreo", "area"), "areo", "area"), "orea", "area"),"centrol", "central")</f>
        <v>Jacksan city</v>
      </c>
      <c r="B711">
        <f>IF(raw!B711="","",VALUE(SUBSTITUTE(SUBSTITUTE(SUBSTITUTE(raw!B711," ",""),"I","1"),"-",0)))</f>
        <v>49131</v>
      </c>
      <c r="C711">
        <f>IF(raw!C711="","",VALUE(SUBSTITUTE(SUBSTITUTE(SUBSTITUTE(raw!C711," ",""),"I","1"),"-",0)))</f>
        <v>34</v>
      </c>
      <c r="D711">
        <f>IF(raw!D711="","",VALUE(SUBSTITUTE(SUBSTITUTE(SUBSTITUTE(raw!D711," ",""),"I","1"),"-",0)))</f>
        <v>88</v>
      </c>
      <c r="E711">
        <f>IF(raw!E711="","",VALUE(SUBSTITUTE(SUBSTITUTE(SUBSTITUTE(raw!E711," ",""),"I","1"),"-",0)))</f>
        <v>1445</v>
      </c>
      <c r="F711">
        <f>IF(raw!F711="","",VALUE(SUBSTITUTE(SUBSTITUTE(SUBSTITUTE(raw!F711," ",""),"I","1"),"-",0)))</f>
        <v>558</v>
      </c>
    </row>
    <row r="712" spans="1:6" x14ac:dyDescent="0.75">
      <c r="A712" t="str">
        <f>SUBSTITUTE(SUBSTITUTE(SUBSTITUTE(SUBSTITUTE(raw!A712, "oreo", "area"), "areo", "area"), "orea", "area"),"centrol", "central")</f>
        <v>Outside central city</v>
      </c>
      <c r="B712">
        <f>IF(raw!B712="","",VALUE(SUBSTITUTE(SUBSTITUTE(SUBSTITUTE(raw!B712," ",""),"I","1"),"-",0)))</f>
        <v>207</v>
      </c>
      <c r="C712">
        <f>IF(raw!C712="","",VALUE(SUBSTITUTE(SUBSTITUTE(SUBSTITUTE(raw!C712," ",""),"I","1"),"-",0)))</f>
        <v>4</v>
      </c>
      <c r="D712">
        <f>IF(raw!D712="","",VALUE(SUBSTITUTE(SUBSTITUTE(SUBSTITUTE(raw!D712," ",""),"I","1"),"-",0)))</f>
        <v>11</v>
      </c>
      <c r="E712">
        <f>IF(raw!E712="","",VALUE(SUBSTITUTE(SUBSTITUTE(SUBSTITUTE(raw!E712," ",""),"I","1"),"-",0)))</f>
        <v>302</v>
      </c>
      <c r="F712">
        <f>IF(raw!F712="","",VALUE(SUBSTITUTE(SUBSTITUTE(SUBSTITUTE(raw!F712," ",""),"I","1"),"-",0)))</f>
        <v>110</v>
      </c>
    </row>
    <row r="713" spans="1:6" x14ac:dyDescent="0.75">
      <c r="A713" t="str">
        <f>SUBSTITUTE(SUBSTITUTE(SUBSTITUTE(SUBSTITUTE(raw!A713, "oreo", "area"), "areo", "area"), "orea", "area"),"centrol", "central")</f>
        <v>JACKSONVILLE, FLA.</v>
      </c>
      <c r="B713" t="str">
        <f>IF(raw!B713="","",VALUE(SUBSTITUTE(SUBSTITUTE(SUBSTITUTE(raw!B713," ",""),"I","1"),"-",0)))</f>
        <v/>
      </c>
      <c r="C713" t="str">
        <f>IF(raw!C713="","",VALUE(SUBSTITUTE(SUBSTITUTE(SUBSTITUTE(raw!C713," ",""),"I","1"),"-",0)))</f>
        <v/>
      </c>
      <c r="D713" t="str">
        <f>IF(raw!D713="","",VALUE(SUBSTITUTE(SUBSTITUTE(SUBSTITUTE(raw!D713," ",""),"I","1"),"-",0)))</f>
        <v/>
      </c>
      <c r="E713" t="str">
        <f>IF(raw!E713="","",VALUE(SUBSTITUTE(SUBSTITUTE(SUBSTITUTE(raw!E713," ",""),"I","1"),"-",0)))</f>
        <v/>
      </c>
      <c r="F713" t="str">
        <f>IF(raw!F713="","",VALUE(SUBSTITUTE(SUBSTITUTE(SUBSTITUTE(raw!F713," ",""),"I","1"),"-",0)))</f>
        <v/>
      </c>
    </row>
    <row r="714" spans="1:6" x14ac:dyDescent="0.75">
      <c r="A714" t="str">
        <f>SUBSTITUTE(SUBSTITUTE(SUBSTITUTE(SUBSTITUTE(raw!A714, "oreo", "area"), "areo", "area"), "orea", "area"),"centrol", "central")</f>
        <v>The area</v>
      </c>
      <c r="B714">
        <f>IF(raw!B714="","",VALUE(SUBSTITUTE(SUBSTITUTE(SUBSTITUTE(raw!B714," ",""),"I","1"),"-",0)))</f>
        <v>598015</v>
      </c>
      <c r="C714">
        <f>IF(raw!C714="","",VALUE(SUBSTITUTE(SUBSTITUTE(SUBSTITUTE(raw!C714," ",""),"I","1"),"-",0)))</f>
        <v>431</v>
      </c>
      <c r="D714">
        <f>IF(raw!D714="","",VALUE(SUBSTITUTE(SUBSTITUTE(SUBSTITUTE(raw!D714," ",""),"I","1"),"-",0)))</f>
        <v>1117</v>
      </c>
      <c r="E714">
        <f>IF(raw!E714="","",VALUE(SUBSTITUTE(SUBSTITUTE(SUBSTITUTE(raw!E714," ",""),"I","1"),"-",0)))</f>
        <v>1388</v>
      </c>
      <c r="F714">
        <f>IF(raw!F714="","",VALUE(SUBSTITUTE(SUBSTITUTE(SUBSTITUTE(raw!F714," ",""),"I","1"),"-",0)))</f>
        <v>535</v>
      </c>
    </row>
    <row r="715" spans="1:6" x14ac:dyDescent="0.75">
      <c r="A715" t="str">
        <f>SUBSTITUTE(SUBSTITUTE(SUBSTITUTE(SUBSTITUTE(raw!A715, "oreo", "area"), "areo", "area"), "orea", "area"),"centrol", "central")</f>
        <v>Jacksanville city (pt.)</v>
      </c>
      <c r="B715">
        <f>IF(raw!B715="","",VALUE(SUBSTITUTE(SUBSTITUTE(SUBSTITUTE(raw!B715," ",""),"I","1"),"-",0)))</f>
        <v>531402</v>
      </c>
      <c r="C715">
        <f>IF(raw!C715="","",VALUE(SUBSTITUTE(SUBSTITUTE(SUBSTITUTE(raw!C715," ",""),"I","1"),"-",0)))</f>
        <v>395</v>
      </c>
      <c r="D715">
        <f>IF(raw!D715="","",VALUE(SUBSTITUTE(SUBSTITUTE(SUBSTITUTE(raw!D715," ",""),"I","1"),"-",0)))</f>
        <v>1022</v>
      </c>
      <c r="E715">
        <f>IF(raw!E715="","",VALUE(SUBSTITUTE(SUBSTITUTE(SUBSTITUTE(raw!E715," ",""),"I","1"),"-",0)))</f>
        <v>1345</v>
      </c>
      <c r="F715">
        <f>IF(raw!F715="","",VALUE(SUBSTITUTE(SUBSTITUTE(SUBSTITUTE(raw!F715," ",""),"I","1"),"-",0)))</f>
        <v>520</v>
      </c>
    </row>
    <row r="716" spans="1:6" x14ac:dyDescent="0.75">
      <c r="A716" t="str">
        <f>SUBSTITUTE(SUBSTITUTE(SUBSTITUTE(SUBSTITUTE(raw!A716, "oreo", "area"), "areo", "area"), "orea", "area"),"centrol", "central")</f>
        <v>Outside central city</v>
      </c>
      <c r="B716">
        <f>IF(raw!B716="","",VALUE(SUBSTITUTE(SUBSTITUTE(SUBSTITUTE(raw!B716," ",""),"I","1"),"-",0)))</f>
        <v>66613</v>
      </c>
      <c r="C716">
        <f>IF(raw!C716="","",VALUE(SUBSTITUTE(SUBSTITUTE(SUBSTITUTE(raw!C716," ",""),"I","1"),"-",0)))</f>
        <v>37</v>
      </c>
      <c r="D716">
        <f>IF(raw!D716="","",VALUE(SUBSTITUTE(SUBSTITUTE(SUBSTITUTE(raw!D716," ",""),"I","1"),"-",0)))</f>
        <v>95</v>
      </c>
      <c r="E716">
        <f>IF(raw!E716="","",VALUE(SUBSTITUTE(SUBSTITUTE(SUBSTITUTE(raw!E716," ",""),"I","1"),"-",0)))</f>
        <v>1800</v>
      </c>
      <c r="F716">
        <f>IF(raw!F716="","",VALUE(SUBSTITUTE(SUBSTITUTE(SUBSTITUTE(raw!F716," ",""),"I","1"),"-",0)))</f>
        <v>701</v>
      </c>
    </row>
    <row r="717" spans="1:6" x14ac:dyDescent="0.75">
      <c r="A717" t="str">
        <f>SUBSTITUTE(SUBSTITUTE(SUBSTITUTE(SUBSTITUTE(raw!A717, "oreo", "area"), "areo", "area"), "orea", "area"),"centrol", "central")</f>
        <v>JACKSONVILLE, N.C.</v>
      </c>
      <c r="B717" t="str">
        <f>IF(raw!B717="","",VALUE(SUBSTITUTE(SUBSTITUTE(SUBSTITUTE(raw!B717," ",""),"I","1"),"-",0)))</f>
        <v/>
      </c>
      <c r="C717" t="str">
        <f>IF(raw!C717="","",VALUE(SUBSTITUTE(SUBSTITUTE(SUBSTITUTE(raw!C717," ",""),"I","1"),"-",0)))</f>
        <v/>
      </c>
      <c r="D717" t="str">
        <f>IF(raw!D717="","",VALUE(SUBSTITUTE(SUBSTITUTE(SUBSTITUTE(raw!D717," ",""),"I","1"),"-",0)))</f>
        <v/>
      </c>
      <c r="E717" t="str">
        <f>IF(raw!E717="","",VALUE(SUBSTITUTE(SUBSTITUTE(SUBSTITUTE(raw!E717," ",""),"I","1"),"-",0)))</f>
        <v/>
      </c>
      <c r="F717" t="str">
        <f>IF(raw!F717="","",VALUE(SUBSTITUTE(SUBSTITUTE(SUBSTITUTE(raw!F717," ",""),"I","1"),"-",0)))</f>
        <v/>
      </c>
    </row>
    <row r="718" spans="1:6" x14ac:dyDescent="0.75">
      <c r="A718" t="str">
        <f>SUBSTITUTE(SUBSTITUTE(SUBSTITUTE(SUBSTITUTE(raw!A718, "oreo", "area"), "areo", "area"), "orea", "area"),"centrol", "central")</f>
        <v>The area</v>
      </c>
      <c r="B718">
        <f>IF(raw!B718="","",VALUE(SUBSTITUTE(SUBSTITUTE(SUBSTITUTE(raw!B718," ",""),"I","1"),"-",0)))</f>
        <v>72891</v>
      </c>
      <c r="C718">
        <f>IF(raw!C718="","",VALUE(SUBSTITUTE(SUBSTITUTE(SUBSTITUTE(raw!C718," ",""),"I","1"),"-",0)))</f>
        <v>63</v>
      </c>
      <c r="D718">
        <f>IF(raw!D718="","",VALUE(SUBSTITUTE(SUBSTITUTE(SUBSTITUTE(raw!D718," ",""),"I","1"),"-",0)))</f>
        <v>163</v>
      </c>
      <c r="E718">
        <f>IF(raw!E718="","",VALUE(SUBSTITUTE(SUBSTITUTE(SUBSTITUTE(raw!E718," ",""),"I","1"),"-",0)))</f>
        <v>1157</v>
      </c>
      <c r="F718">
        <f>IF(raw!F718="","",VALUE(SUBSTITUTE(SUBSTITUTE(SUBSTITUTE(raw!F718," ",""),"I","1"),"-",0)))</f>
        <v>447</v>
      </c>
    </row>
    <row r="719" spans="1:6" x14ac:dyDescent="0.75">
      <c r="A719" t="str">
        <f>SUBSTITUTE(SUBSTITUTE(SUBSTITUTE(SUBSTITUTE(raw!A719, "oreo", "area"), "areo", "area"), "orea", "area"),"centrol", "central")</f>
        <v>Jacksonville city</v>
      </c>
      <c r="B719">
        <f>IF(raw!B719="","",VALUE(SUBSTITUTE(SUBSTITUTE(SUBSTITUTE(raw!B719," ",""),"I","1"),"-",0)))</f>
        <v>17056</v>
      </c>
      <c r="C719">
        <f>IF(raw!C719="","",VALUE(SUBSTITUTE(SUBSTITUTE(SUBSTITUTE(raw!C719," ",""),"I","1"),"-",0)))</f>
        <v>8</v>
      </c>
      <c r="D719">
        <f>IF(raw!D719="","",VALUE(SUBSTITUTE(SUBSTITUTE(SUBSTITUTE(raw!D719," ",""),"I","1"),"-",0)))</f>
        <v>21</v>
      </c>
      <c r="E719">
        <f>IF(raw!E719="","",VALUE(SUBSTITUTE(SUBSTITUTE(SUBSTITUTE(raw!E719," ",""),"I","1"),"-",0)))</f>
        <v>2132</v>
      </c>
      <c r="F719">
        <f>IF(raw!F719="","",VALUE(SUBSTITUTE(SUBSTITUTE(SUBSTITUTE(raw!F719," ",""),"I","1"),"-",0)))</f>
        <v>812</v>
      </c>
    </row>
    <row r="720" spans="1:6" x14ac:dyDescent="0.75">
      <c r="A720" t="str">
        <f>SUBSTITUTE(SUBSTITUTE(SUBSTITUTE(SUBSTITUTE(raw!A720, "oreo", "area"), "areo", "area"), "orea", "area"),"centrol", "central")</f>
        <v>Outside central city</v>
      </c>
      <c r="B720">
        <f>IF(raw!B720="","",VALUE(SUBSTITUTE(SUBSTITUTE(SUBSTITUTE(raw!B720," ",""),"I","1"),"-",0)))</f>
        <v>55835</v>
      </c>
      <c r="C720">
        <f>IF(raw!C720="","",VALUE(SUBSTITUTE(SUBSTITUTE(SUBSTITUTE(raw!C720," ",""),"I","1"),"-",0)))</f>
        <v>55</v>
      </c>
      <c r="D720">
        <f>IF(raw!D720="","",VALUE(SUBSTITUTE(SUBSTITUTE(SUBSTITUTE(raw!D720," ",""),"I","1"),"-",0)))</f>
        <v>143</v>
      </c>
      <c r="E720">
        <f>IF(raw!E720="","",VALUE(SUBSTITUTE(SUBSTITUTE(SUBSTITUTE(raw!E720," ",""),"I","1"),"-",0)))</f>
        <v>1015</v>
      </c>
      <c r="F720">
        <f>IF(raw!F720="","",VALUE(SUBSTITUTE(SUBSTITUTE(SUBSTITUTE(raw!F720," ",""),"I","1"),"-",0)))</f>
        <v>390</v>
      </c>
    </row>
    <row r="721" spans="1:6" x14ac:dyDescent="0.75">
      <c r="A721" t="str">
        <f>SUBSTITUTE(SUBSTITUTE(SUBSTITUTE(SUBSTITUTE(raw!A721, "oreo", "area"), "areo", "area"), "orea", "area"),"centrol", "central")</f>
        <v>JANESVILLE, WIS.</v>
      </c>
      <c r="B721" t="str">
        <f>IF(raw!B721="","",VALUE(SUBSTITUTE(SUBSTITUTE(SUBSTITUTE(raw!B721," ",""),"I","1"),"-",0)))</f>
        <v/>
      </c>
      <c r="C721" t="str">
        <f>IF(raw!C721="","",VALUE(SUBSTITUTE(SUBSTITUTE(SUBSTITUTE(raw!C721," ",""),"I","1"),"-",0)))</f>
        <v/>
      </c>
      <c r="D721" t="str">
        <f>IF(raw!D721="","",VALUE(SUBSTITUTE(SUBSTITUTE(SUBSTITUTE(raw!D721," ",""),"I","1"),"-",0)))</f>
        <v/>
      </c>
      <c r="E721" t="str">
        <f>IF(raw!E721="","",VALUE(SUBSTITUTE(SUBSTITUTE(SUBSTITUTE(raw!E721," ",""),"I","1"),"-",0)))</f>
        <v/>
      </c>
      <c r="F721" t="str">
        <f>IF(raw!F721="","",VALUE(SUBSTITUTE(SUBSTITUTE(SUBSTITUTE(raw!F721," ",""),"I","1"),"-",0)))</f>
        <v/>
      </c>
    </row>
    <row r="722" spans="1:6" x14ac:dyDescent="0.75">
      <c r="A722" t="str">
        <f>SUBSTITUTE(SUBSTITUTE(SUBSTITUTE(SUBSTITUTE(raw!A722, "oreo", "area"), "areo", "area"), "orea", "area"),"centrol", "central")</f>
        <v>The area</v>
      </c>
      <c r="B722">
        <f>IF(raw!B722="","",VALUE(SUBSTITUTE(SUBSTITUTE(SUBSTITUTE(raw!B722," ",""),"I","1"),"-",0)))</f>
        <v>51643</v>
      </c>
      <c r="C722">
        <f>IF(raw!C722="","",VALUE(SUBSTITUTE(SUBSTITUTE(SUBSTITUTE(raw!C722," ",""),"I","1"),"-",0)))</f>
        <v>23</v>
      </c>
      <c r="D722">
        <f>IF(raw!D722="","",VALUE(SUBSTITUTE(SUBSTITUTE(SUBSTITUTE(raw!D722," ",""),"I","1"),"-",0)))</f>
        <v>59</v>
      </c>
      <c r="E722">
        <f>IF(raw!E722="","",VALUE(SUBSTITUTE(SUBSTITUTE(SUBSTITUTE(raw!E722," ",""),"I","1"),"-",0)))</f>
        <v>2245</v>
      </c>
      <c r="F722">
        <f>IF(raw!F722="","",VALUE(SUBSTITUTE(SUBSTITUTE(SUBSTITUTE(raw!F722," ",""),"I","1"),"-",0)))</f>
        <v>875</v>
      </c>
    </row>
    <row r="723" spans="1:6" x14ac:dyDescent="0.75">
      <c r="A723" t="str">
        <f>SUBSTITUTE(SUBSTITUTE(SUBSTITUTE(SUBSTITUTE(raw!A723, "oreo", "area"), "areo", "area"), "orea", "area"),"centrol", "central")</f>
        <v>Janesville city</v>
      </c>
      <c r="B723">
        <f>IF(raw!B723="","",VALUE(SUBSTITUTE(SUBSTITUTE(SUBSTITUTE(raw!B723," ",""),"I","1"),"-",0)))</f>
        <v>51071</v>
      </c>
      <c r="C723">
        <f>IF(raw!C723="","",VALUE(SUBSTITUTE(SUBSTITUTE(SUBSTITUTE(raw!C723," ",""),"I","1"),"-",0)))</f>
        <v>22</v>
      </c>
      <c r="D723">
        <f>IF(raw!D723="","",VALUE(SUBSTITUTE(SUBSTITUTE(SUBSTITUTE(raw!D723," ",""),"I","1"),"-",0)))</f>
        <v>57</v>
      </c>
      <c r="E723">
        <f>IF(raw!E723="","",VALUE(SUBSTITUTE(SUBSTITUTE(SUBSTITUTE(raw!E723," ",""),"I","1"),"-",0)))</f>
        <v>2321</v>
      </c>
      <c r="F723">
        <f>IF(raw!F723="","",VALUE(SUBSTITUTE(SUBSTITUTE(SUBSTITUTE(raw!F723," ",""),"I","1"),"-",0)))</f>
        <v>896</v>
      </c>
    </row>
    <row r="724" spans="1:6" x14ac:dyDescent="0.75">
      <c r="A724" t="str">
        <f>SUBSTITUTE(SUBSTITUTE(SUBSTITUTE(SUBSTITUTE(raw!A724, "oreo", "area"), "areo", "area"), "orea", "area"),"centrol", "central")</f>
        <v>Outside central city</v>
      </c>
      <c r="B724">
        <f>IF(raw!B724="","",VALUE(SUBSTITUTE(SUBSTITUTE(SUBSTITUTE(raw!B724," ",""),"I","1"),"-",0)))</f>
        <v>572</v>
      </c>
      <c r="C724">
        <f>IF(raw!C724="","",VALUE(SUBSTITUTE(SUBSTITUTE(SUBSTITUTE(raw!C724," ",""),"I","1"),"-",0)))</f>
        <v>1</v>
      </c>
      <c r="D724">
        <f>IF(raw!D724="","",VALUE(SUBSTITUTE(SUBSTITUTE(SUBSTITUTE(raw!D724," ",""),"I","1"),"-",0)))</f>
        <v>2</v>
      </c>
      <c r="E724">
        <f>IF(raw!E724="","",VALUE(SUBSTITUTE(SUBSTITUTE(SUBSTITUTE(raw!E724," ",""),"I","1"),"-",0)))</f>
        <v>572</v>
      </c>
      <c r="F724">
        <f>IF(raw!F724="","",VALUE(SUBSTITUTE(SUBSTITUTE(SUBSTITUTE(raw!F724," ",""),"I","1"),"-",0)))</f>
        <v>286</v>
      </c>
    </row>
    <row r="725" spans="1:6" x14ac:dyDescent="0.75">
      <c r="A725" t="str">
        <f>SUBSTITUTE(SUBSTITUTE(SUBSTITUTE(SUBSTITUTE(raw!A725, "oreo", "area"), "areo", "area"), "orea", "area"),"centrol", "central")</f>
        <v>JOHNSON CITY, TENN.</v>
      </c>
      <c r="B725" t="str">
        <f>IF(raw!B725="","",VALUE(SUBSTITUTE(SUBSTITUTE(SUBSTITUTE(raw!B725," ",""),"I","1"),"-",0)))</f>
        <v/>
      </c>
      <c r="C725" t="str">
        <f>IF(raw!C725="","",VALUE(SUBSTITUTE(SUBSTITUTE(SUBSTITUTE(raw!C725," ",""),"I","1"),"-",0)))</f>
        <v/>
      </c>
      <c r="D725" t="str">
        <f>IF(raw!D725="","",VALUE(SUBSTITUTE(SUBSTITUTE(SUBSTITUTE(raw!D725," ",""),"I","1"),"-",0)))</f>
        <v/>
      </c>
      <c r="E725" t="str">
        <f>IF(raw!E725="","",VALUE(SUBSTITUTE(SUBSTITUTE(SUBSTITUTE(raw!E725," ",""),"I","1"),"-",0)))</f>
        <v/>
      </c>
      <c r="F725" t="str">
        <f>IF(raw!F725="","",VALUE(SUBSTITUTE(SUBSTITUTE(SUBSTITUTE(raw!F725," ",""),"I","1"),"-",0)))</f>
        <v/>
      </c>
    </row>
    <row r="726" spans="1:6" x14ac:dyDescent="0.75">
      <c r="A726" t="str">
        <f>SUBSTITUTE(SUBSTITUTE(SUBSTITUTE(SUBSTITUTE(raw!A726, "oreo", "area"), "areo", "area"), "orea", "area"),"centrol", "central")</f>
        <v>The area</v>
      </c>
      <c r="B726">
        <f>IF(raw!B726="","",VALUE(SUBSTITUTE(SUBSTITUTE(SUBSTITUTE(raw!B726," ",""),"I","1"),"-",0)))</f>
        <v>78473</v>
      </c>
      <c r="C726">
        <f>IF(raw!C726="","",VALUE(SUBSTITUTE(SUBSTITUTE(SUBSTITUTE(raw!C726," ",""),"I","1"),"-",0)))</f>
        <v>61</v>
      </c>
      <c r="D726">
        <f>IF(raw!D726="","",VALUE(SUBSTITUTE(SUBSTITUTE(SUBSTITUTE(raw!D726," ",""),"I","1"),"-",0)))</f>
        <v>159</v>
      </c>
      <c r="E726">
        <f>IF(raw!E726="","",VALUE(SUBSTITUTE(SUBSTITUTE(SUBSTITUTE(raw!E726," ",""),"I","1"),"-",0)))</f>
        <v>1286</v>
      </c>
      <c r="F726">
        <f>IF(raw!F726="","",VALUE(SUBSTITUTE(SUBSTITUTE(SUBSTITUTE(raw!F726," ",""),"I","1"),"-",0)))</f>
        <v>494</v>
      </c>
    </row>
    <row r="727" spans="1:6" x14ac:dyDescent="0.75">
      <c r="A727" t="str">
        <f>SUBSTITUTE(SUBSTITUTE(SUBSTITUTE(SUBSTITUTE(raw!A727, "oreo", "area"), "areo", "area"), "orea", "area"),"centrol", "central")</f>
        <v>Johnson City city</v>
      </c>
      <c r="B727">
        <f>IF(raw!B727="","",VALUE(SUBSTITUTE(SUBSTITUTE(SUBSTITUTE(raw!B727," ",""),"I","1"),"-",0)))</f>
        <v>39753</v>
      </c>
      <c r="C727">
        <f>IF(raw!C727="","",VALUE(SUBSTITUTE(SUBSTITUTE(SUBSTITUTE(raw!C727," ",""),"I","1"),"-",0)))</f>
        <v>20</v>
      </c>
      <c r="D727">
        <f>IF(raw!D727="","",VALUE(SUBSTITUTE(SUBSTITUTE(SUBSTITUTE(raw!D727," ",""),"I","1"),"-",0)))</f>
        <v>53</v>
      </c>
      <c r="E727">
        <f>IF(raw!E727="","",VALUE(SUBSTITUTE(SUBSTITUTE(SUBSTITUTE(raw!E727," ",""),"I","1"),"-",0)))</f>
        <v>1988</v>
      </c>
      <c r="F727">
        <f>IF(raw!F727="","",VALUE(SUBSTITUTE(SUBSTITUTE(SUBSTITUTE(raw!F727," ",""),"I","1"),"-",0)))</f>
        <v>750</v>
      </c>
    </row>
    <row r="728" spans="1:6" x14ac:dyDescent="0.75">
      <c r="A728" t="str">
        <f>SUBSTITUTE(SUBSTITUTE(SUBSTITUTE(SUBSTITUTE(raw!A728, "oreo", "area"), "areo", "area"), "orea", "area"),"centrol", "central")</f>
        <v>Outside central city</v>
      </c>
      <c r="B728">
        <f>IF(raw!B728="","",VALUE(SUBSTITUTE(SUBSTITUTE(SUBSTITUTE(raw!B728," ",""),"I","1"),"-",0)))</f>
        <v>38720</v>
      </c>
      <c r="C728">
        <f>IF(raw!C728="","",VALUE(SUBSTITUTE(SUBSTITUTE(SUBSTITUTE(raw!C728," ",""),"I","1"),"-",0)))</f>
        <v>41</v>
      </c>
      <c r="D728">
        <f>IF(raw!D728="","",VALUE(SUBSTITUTE(SUBSTITUTE(SUBSTITUTE(raw!D728," ",""),"I","1"),"-",0)))</f>
        <v>106</v>
      </c>
      <c r="E728">
        <f>IF(raw!E728="","",VALUE(SUBSTITUTE(SUBSTITUTE(SUBSTITUTE(raw!E728," ",""),"I","1"),"-",0)))</f>
        <v>944</v>
      </c>
      <c r="F728">
        <f>IF(raw!F728="","",VALUE(SUBSTITUTE(SUBSTITUTE(SUBSTITUTE(raw!F728," ",""),"I","1"),"-",0)))</f>
        <v>365</v>
      </c>
    </row>
    <row r="729" spans="1:6" x14ac:dyDescent="0.75">
      <c r="A729" t="str">
        <f>SUBSTITUTE(SUBSTITUTE(SUBSTITUTE(SUBSTITUTE(raw!A729, "oreo", "area"), "areo", "area"), "orea", "area"),"centrol", "central")</f>
        <v>JOHNSTOWN, PA.</v>
      </c>
      <c r="B729" t="str">
        <f>IF(raw!B729="","",VALUE(SUBSTITUTE(SUBSTITUTE(SUBSTITUTE(raw!B729," ",""),"I","1"),"-",0)))</f>
        <v/>
      </c>
      <c r="C729" t="str">
        <f>IF(raw!C729="","",VALUE(SUBSTITUTE(SUBSTITUTE(SUBSTITUTE(raw!C729," ",""),"I","1"),"-",0)))</f>
        <v/>
      </c>
      <c r="D729" t="str">
        <f>IF(raw!D729="","",VALUE(SUBSTITUTE(SUBSTITUTE(SUBSTITUTE(raw!D729," ",""),"I","1"),"-",0)))</f>
        <v/>
      </c>
      <c r="E729" t="str">
        <f>IF(raw!E729="","",VALUE(SUBSTITUTE(SUBSTITUTE(SUBSTITUTE(raw!E729," ",""),"I","1"),"-",0)))</f>
        <v/>
      </c>
      <c r="F729" t="str">
        <f>IF(raw!F729="","",VALUE(SUBSTITUTE(SUBSTITUTE(SUBSTITUTE(raw!F729," ",""),"I","1"),"-",0)))</f>
        <v/>
      </c>
    </row>
    <row r="730" spans="1:6" x14ac:dyDescent="0.75">
      <c r="A730" t="str">
        <f>SUBSTITUTE(SUBSTITUTE(SUBSTITUTE(SUBSTITUTE(raw!A730, "oreo", "area"), "areo", "area"), "orea", "area"),"centrol", "central")</f>
        <v>The area</v>
      </c>
      <c r="B730">
        <f>IF(raw!B730="","",VALUE(SUBSTITUTE(SUBSTITUTE(SUBSTITUTE(raw!B730," ",""),"I","1"),"-",0)))</f>
        <v>90254</v>
      </c>
      <c r="C730">
        <f>IF(raw!C730="","",VALUE(SUBSTITUTE(SUBSTITUTE(SUBSTITUTE(raw!C730," ",""),"I","1"),"-",0)))</f>
        <v>36</v>
      </c>
      <c r="D730">
        <f>IF(raw!D730="","",VALUE(SUBSTITUTE(SUBSTITUTE(SUBSTITUTE(raw!D730," ",""),"I","1"),"-",0)))</f>
        <v>93</v>
      </c>
      <c r="E730">
        <f>IF(raw!E730="","",VALUE(SUBSTITUTE(SUBSTITUTE(SUBSTITUTE(raw!E730," ",""),"I","1"),"-",0)))</f>
        <v>2507</v>
      </c>
      <c r="F730">
        <f>IF(raw!F730="","",VALUE(SUBSTITUTE(SUBSTITUTE(SUBSTITUTE(raw!F730," ",""),"I","1"),"-",0)))</f>
        <v>970</v>
      </c>
    </row>
    <row r="731" spans="1:6" x14ac:dyDescent="0.75">
      <c r="A731" t="str">
        <f>SUBSTITUTE(SUBSTITUTE(SUBSTITUTE(SUBSTITUTE(raw!A731, "oreo", "area"), "areo", "area"), "orea", "area"),"centrol", "central")</f>
        <v>Johnstawn city</v>
      </c>
      <c r="B731">
        <f>IF(raw!B731="","",VALUE(SUBSTITUTE(SUBSTITUTE(SUBSTITUTE(raw!B731," ",""),"I","1"),"-",0)))</f>
        <v>35496</v>
      </c>
      <c r="C731">
        <f>IF(raw!C731="","",VALUE(SUBSTITUTE(SUBSTITUTE(SUBSTITUTE(raw!C731," ",""),"I","1"),"-",0)))</f>
        <v>6</v>
      </c>
      <c r="D731">
        <f>IF(raw!D731="","",VALUE(SUBSTITUTE(SUBSTITUTE(SUBSTITUTE(raw!D731," ",""),"I","1"),"-",0)))</f>
        <v>15</v>
      </c>
      <c r="E731">
        <f>IF(raw!E731="","",VALUE(SUBSTITUTE(SUBSTITUTE(SUBSTITUTE(raw!E731," ",""),"I","1"),"-",0)))</f>
        <v>5916</v>
      </c>
      <c r="F731">
        <f>IF(raw!F731="","",VALUE(SUBSTITUTE(SUBSTITUTE(SUBSTITUTE(raw!F731," ",""),"I","1"),"-",0)))</f>
        <v>2366</v>
      </c>
    </row>
    <row r="732" spans="1:6" x14ac:dyDescent="0.75">
      <c r="A732" t="str">
        <f>SUBSTITUTE(SUBSTITUTE(SUBSTITUTE(SUBSTITUTE(raw!A732, "oreo", "area"), "areo", "area"), "orea", "area"),"centrol", "central")</f>
        <v>Outside central city</v>
      </c>
      <c r="B732">
        <f>IF(raw!B732="","",VALUE(SUBSTITUTE(SUBSTITUTE(SUBSTITUTE(raw!B732," ",""),"I","1"),"-",0)))</f>
        <v>54758</v>
      </c>
      <c r="C732">
        <f>IF(raw!C732="","",VALUE(SUBSTITUTE(SUBSTITUTE(SUBSTITUTE(raw!C732," ",""),"I","1"),"-",0)))</f>
        <v>30</v>
      </c>
      <c r="D732">
        <f>IF(raw!D732="","",VALUE(SUBSTITUTE(SUBSTITUTE(SUBSTITUTE(raw!D732," ",""),"I","1"),"-",0)))</f>
        <v>78</v>
      </c>
      <c r="E732">
        <f>IF(raw!E732="","",VALUE(SUBSTITUTE(SUBSTITUTE(SUBSTITUTE(raw!E732," ",""),"I","1"),"-",0)))</f>
        <v>1825</v>
      </c>
      <c r="F732">
        <f>IF(raw!F732="","",VALUE(SUBSTITUTE(SUBSTITUTE(SUBSTITUTE(raw!F732," ",""),"I","1"),"-",0)))</f>
        <v>702</v>
      </c>
    </row>
    <row r="733" spans="1:6" x14ac:dyDescent="0.75">
      <c r="A733" t="str">
        <f>SUBSTITUTE(SUBSTITUTE(SUBSTITUTE(SUBSTITUTE(raw!A733, "oreo", "area"), "areo", "area"), "orea", "area"),"centrol", "central")</f>
        <v>JOLIET, ILL.</v>
      </c>
      <c r="B733" t="str">
        <f>IF(raw!B733="","",VALUE(SUBSTITUTE(SUBSTITUTE(SUBSTITUTE(raw!B733," ",""),"I","1"),"-",0)))</f>
        <v/>
      </c>
      <c r="C733" t="str">
        <f>IF(raw!C733="","",VALUE(SUBSTITUTE(SUBSTITUTE(SUBSTITUTE(raw!C733," ",""),"I","1"),"-",0)))</f>
        <v/>
      </c>
      <c r="D733" t="str">
        <f>IF(raw!D733="","",VALUE(SUBSTITUTE(SUBSTITUTE(SUBSTITUTE(raw!D733," ",""),"I","1"),"-",0)))</f>
        <v/>
      </c>
      <c r="E733" t="str">
        <f>IF(raw!E733="","",VALUE(SUBSTITUTE(SUBSTITUTE(SUBSTITUTE(raw!E733," ",""),"I","1"),"-",0)))</f>
        <v/>
      </c>
      <c r="F733" t="str">
        <f>IF(raw!F733="","",VALUE(SUBSTITUTE(SUBSTITUTE(SUBSTITUTE(raw!F733," ",""),"I","1"),"-",0)))</f>
        <v/>
      </c>
    </row>
    <row r="734" spans="1:6" x14ac:dyDescent="0.75">
      <c r="A734" t="str">
        <f>SUBSTITUTE(SUBSTITUTE(SUBSTITUTE(SUBSTITUTE(raw!A734, "oreo", "area"), "areo", "area"), "orea", "area"),"centrol", "central")</f>
        <v>The area</v>
      </c>
      <c r="B734">
        <f>IF(raw!B734="","",VALUE(SUBSTITUTE(SUBSTITUTE(SUBSTITUTE(raw!B734," ",""),"I","1"),"-",0)))</f>
        <v>167475</v>
      </c>
      <c r="C734">
        <f>IF(raw!C734="","",VALUE(SUBSTITUTE(SUBSTITUTE(SUBSTITUTE(raw!C734," ",""),"I","1"),"-",0)))</f>
        <v>70</v>
      </c>
      <c r="D734">
        <f>IF(raw!D734="","",VALUE(SUBSTITUTE(SUBSTITUTE(SUBSTITUTE(raw!D734," ",""),"I","1"),"-",0)))</f>
        <v>182</v>
      </c>
      <c r="E734">
        <f>IF(raw!E734="","",VALUE(SUBSTITUTE(SUBSTITUTE(SUBSTITUTE(raw!E734," ",""),"I","1"),"-",0)))</f>
        <v>2393</v>
      </c>
      <c r="F734">
        <f>IF(raw!F734="","",VALUE(SUBSTITUTE(SUBSTITUTE(SUBSTITUTE(raw!F734," ",""),"I","1"),"-",0)))</f>
        <v>920</v>
      </c>
    </row>
    <row r="735" spans="1:6" x14ac:dyDescent="0.75">
      <c r="A735" t="str">
        <f>SUBSTITUTE(SUBSTITUTE(SUBSTITUTE(SUBSTITUTE(raw!A735, "oreo", "area"), "areo", "area"), "orea", "area"),"centrol", "central")</f>
        <v>Joliet city</v>
      </c>
      <c r="B735">
        <f>IF(raw!B735="","",VALUE(SUBSTITUTE(SUBSTITUTE(SUBSTITUTE(raw!B735," ",""),"I","1"),"-",0)))</f>
        <v>77956</v>
      </c>
      <c r="C735">
        <f>IF(raw!C735="","",VALUE(SUBSTITUTE(SUBSTITUTE(SUBSTITUTE(raw!C735," ",""),"I","1"),"-",0)))</f>
        <v>24</v>
      </c>
      <c r="D735">
        <f>IF(raw!D735="","",VALUE(SUBSTITUTE(SUBSTITUTE(SUBSTITUTE(raw!D735," ",""),"I","1"),"-",0)))</f>
        <v>61</v>
      </c>
      <c r="E735">
        <f>IF(raw!E735="","",VALUE(SUBSTITUTE(SUBSTITUTE(SUBSTITUTE(raw!E735," ",""),"I","1"),"-",0)))</f>
        <v>3248</v>
      </c>
      <c r="F735">
        <f>IF(raw!F735="","",VALUE(SUBSTITUTE(SUBSTITUTE(SUBSTITUTE(raw!F735," ",""),"I","1"),"-",0)))</f>
        <v>1278</v>
      </c>
    </row>
    <row r="736" spans="1:6" x14ac:dyDescent="0.75">
      <c r="A736" t="str">
        <f>SUBSTITUTE(SUBSTITUTE(SUBSTITUTE(SUBSTITUTE(raw!A736, "oreo", "area"), "areo", "area"), "orea", "area"),"centrol", "central")</f>
        <v>Outside central city</v>
      </c>
      <c r="B736">
        <f>IF(raw!B736="","",VALUE(SUBSTITUTE(SUBSTITUTE(SUBSTITUTE(raw!B736," ",""),"I","1"),"-",0)))</f>
        <v>89519</v>
      </c>
      <c r="C736">
        <f>IF(raw!C736="","",VALUE(SUBSTITUTE(SUBSTITUTE(SUBSTITUTE(raw!C736," ",""),"I","1"),"-",0)))</f>
        <v>47</v>
      </c>
      <c r="D736">
        <f>IF(raw!D736="","",VALUE(SUBSTITUTE(SUBSTITUTE(SUBSTITUTE(raw!D736," ",""),"I","1"),"-",0)))</f>
        <v>121</v>
      </c>
      <c r="E736">
        <f>IF(raw!E736="","",VALUE(SUBSTITUTE(SUBSTITUTE(SUBSTITUTE(raw!E736," ",""),"I","1"),"-",0)))</f>
        <v>1905</v>
      </c>
      <c r="F736">
        <f>IF(raw!F736="","",VALUE(SUBSTITUTE(SUBSTITUTE(SUBSTITUTE(raw!F736," ",""),"I","1"),"-",0)))</f>
        <v>740</v>
      </c>
    </row>
    <row r="737" spans="1:6" x14ac:dyDescent="0.75">
      <c r="A737" t="str">
        <f>SUBSTITUTE(SUBSTITUTE(SUBSTITUTE(SUBSTITUTE(raw!A737, "oreo", "area"), "areo", "area"), "orea", "area"),"centrol", "central")</f>
        <v>JOPLIN, MO.</v>
      </c>
      <c r="B737" t="str">
        <f>IF(raw!B737="","",VALUE(SUBSTITUTE(SUBSTITUTE(SUBSTITUTE(raw!B737," ",""),"I","1"),"-",0)))</f>
        <v/>
      </c>
      <c r="C737" t="str">
        <f>IF(raw!C737="","",VALUE(SUBSTITUTE(SUBSTITUTE(SUBSTITUTE(raw!C737," ",""),"I","1"),"-",0)))</f>
        <v/>
      </c>
      <c r="D737" t="str">
        <f>IF(raw!D737="","",VALUE(SUBSTITUTE(SUBSTITUTE(SUBSTITUTE(raw!D737," ",""),"I","1"),"-",0)))</f>
        <v/>
      </c>
      <c r="E737" t="str">
        <f>IF(raw!E737="","",VALUE(SUBSTITUTE(SUBSTITUTE(SUBSTITUTE(raw!E737," ",""),"I","1"),"-",0)))</f>
        <v/>
      </c>
      <c r="F737" t="str">
        <f>IF(raw!F737="","",VALUE(SUBSTITUTE(SUBSTITUTE(SUBSTITUTE(raw!F737," ",""),"I","1"),"-",0)))</f>
        <v/>
      </c>
    </row>
    <row r="738" spans="1:6" x14ac:dyDescent="0.75">
      <c r="A738" t="str">
        <f>SUBSTITUTE(SUBSTITUTE(SUBSTITUTE(SUBSTITUTE(raw!A738, "oreo", "area"), "areo", "area"), "orea", "area"),"centrol", "central")</f>
        <v>The area</v>
      </c>
      <c r="B738">
        <f>IF(raw!B738="","",VALUE(SUBSTITUTE(SUBSTITUTE(SUBSTITUTE(raw!B738," ",""),"I","1"),"-",0)))</f>
        <v>57658</v>
      </c>
      <c r="C738">
        <f>IF(raw!C738="","",VALUE(SUBSTITUTE(SUBSTITUTE(SUBSTITUTE(raw!C738," ",""),"I","1"),"-",0)))</f>
        <v>53</v>
      </c>
      <c r="D738">
        <f>IF(raw!D738="","",VALUE(SUBSTITUTE(SUBSTITUTE(SUBSTITUTE(raw!D738," ",""),"I","1"),"-",0)))</f>
        <v>138</v>
      </c>
      <c r="E738">
        <f>IF(raw!E738="","",VALUE(SUBSTITUTE(SUBSTITUTE(SUBSTITUTE(raw!E738," ",""),"I","1"),"-",0)))</f>
        <v>1088</v>
      </c>
      <c r="F738">
        <f>IF(raw!F738="","",VALUE(SUBSTITUTE(SUBSTITUTE(SUBSTITUTE(raw!F738," ",""),"I","1"),"-",0)))</f>
        <v>418</v>
      </c>
    </row>
    <row r="739" spans="1:6" x14ac:dyDescent="0.75">
      <c r="A739" t="str">
        <f>SUBSTITUTE(SUBSTITUTE(SUBSTITUTE(SUBSTITUTE(raw!A739, "oreo", "area"), "areo", "area"), "orea", "area"),"centrol", "central")</f>
        <v>Japlin city</v>
      </c>
      <c r="B739">
        <f>IF(raw!B739="","",VALUE(SUBSTITUTE(SUBSTITUTE(SUBSTITUTE(raw!B739," ",""),"I","1"),"-",0)))</f>
        <v>38893</v>
      </c>
      <c r="C739">
        <f>IF(raw!C739="","",VALUE(SUBSTITUTE(SUBSTITUTE(SUBSTITUTE(raw!C739," ",""),"I","1"),"-",0)))</f>
        <v>29</v>
      </c>
      <c r="D739">
        <f>IF(raw!D739="","",VALUE(SUBSTITUTE(SUBSTITUTE(SUBSTITUTE(raw!D739," ",""),"I","1"),"-",0)))</f>
        <v>76</v>
      </c>
      <c r="E739">
        <f>IF(raw!E739="","",VALUE(SUBSTITUTE(SUBSTITUTE(SUBSTITUTE(raw!E739," ",""),"I","1"),"-",0)))</f>
        <v>1341</v>
      </c>
      <c r="F739">
        <f>IF(raw!F739="","",VALUE(SUBSTITUTE(SUBSTITUTE(SUBSTITUTE(raw!F739," ",""),"I","1"),"-",0)))</f>
        <v>512</v>
      </c>
    </row>
    <row r="740" spans="1:6" x14ac:dyDescent="0.75">
      <c r="A740" t="str">
        <f>SUBSTITUTE(SUBSTITUTE(SUBSTITUTE(SUBSTITUTE(raw!A740, "oreo", "area"), "areo", "area"), "orea", "area"),"centrol", "central")</f>
        <v>Outside central city</v>
      </c>
      <c r="B740">
        <f>IF(raw!B740="","",VALUE(SUBSTITUTE(SUBSTITUTE(SUBSTITUTE(raw!B740," ",""),"I","1"),"-",0)))</f>
        <v>18765</v>
      </c>
      <c r="C740">
        <f>IF(raw!C740="","",VALUE(SUBSTITUTE(SUBSTITUTE(SUBSTITUTE(raw!C740," ",""),"I","1"),"-",0)))</f>
        <v>24</v>
      </c>
      <c r="D740">
        <f>IF(raw!D740="","",VALUE(SUBSTITUTE(SUBSTITUTE(SUBSTITUTE(raw!D740," ",""),"I","1"),"-",0)))</f>
        <v>62</v>
      </c>
      <c r="E740">
        <f>IF(raw!E740="","",VALUE(SUBSTITUTE(SUBSTITUTE(SUBSTITUTE(raw!E740," ",""),"I","1"),"-",0)))</f>
        <v>782</v>
      </c>
      <c r="F740">
        <f>IF(raw!F740="","",VALUE(SUBSTITUTE(SUBSTITUTE(SUBSTITUTE(raw!F740," ",""),"I","1"),"-",0)))</f>
        <v>303</v>
      </c>
    </row>
    <row r="741" spans="1:6" x14ac:dyDescent="0.75">
      <c r="A741" t="str">
        <f>SUBSTITUTE(SUBSTITUTE(SUBSTITUTE(SUBSTITUTE(raw!A741, "oreo", "area"), "areo", "area"), "orea", "area"),"centrol", "central")</f>
        <v>KAILUA-KANEOHE, HAWAII</v>
      </c>
      <c r="B741" t="str">
        <f>IF(raw!B741="","",VALUE(SUBSTITUTE(SUBSTITUTE(SUBSTITUTE(raw!B741," ",""),"I","1"),"-",0)))</f>
        <v/>
      </c>
      <c r="C741" t="str">
        <f>IF(raw!C741="","",VALUE(SUBSTITUTE(SUBSTITUTE(SUBSTITUTE(raw!C741," ",""),"I","1"),"-",0)))</f>
        <v/>
      </c>
      <c r="D741" t="str">
        <f>IF(raw!D741="","",VALUE(SUBSTITUTE(SUBSTITUTE(SUBSTITUTE(raw!D741," ",""),"I","1"),"-",0)))</f>
        <v/>
      </c>
      <c r="E741" t="str">
        <f>IF(raw!E741="","",VALUE(SUBSTITUTE(SUBSTITUTE(SUBSTITUTE(raw!E741," ",""),"I","1"),"-",0)))</f>
        <v/>
      </c>
      <c r="F741" t="str">
        <f>IF(raw!F741="","",VALUE(SUBSTITUTE(SUBSTITUTE(SUBSTITUTE(raw!F741," ",""),"I","1"),"-",0)))</f>
        <v/>
      </c>
    </row>
    <row r="742" spans="1:6" x14ac:dyDescent="0.75">
      <c r="A742" t="str">
        <f>SUBSTITUTE(SUBSTITUTE(SUBSTITUTE(SUBSTITUTE(raw!A742, "oreo", "area"), "areo", "area"), "orea", "area"),"centrol", "central")</f>
        <v>The area</v>
      </c>
      <c r="B742">
        <f>IF(raw!B742="","",VALUE(SUBSTITUTE(SUBSTITUTE(SUBSTITUTE(raw!B742," ",""),"I","1"),"-",0)))</f>
        <v>105712</v>
      </c>
      <c r="C742">
        <f>IF(raw!C742="","",VALUE(SUBSTITUTE(SUBSTITUTE(SUBSTITUTE(raw!C742," ",""),"I","1"),"-",0)))</f>
        <v>34</v>
      </c>
      <c r="D742">
        <f>IF(raw!D742="","",VALUE(SUBSTITUTE(SUBSTITUTE(SUBSTITUTE(raw!D742," ",""),"I","1"),"-",0)))</f>
        <v>88</v>
      </c>
      <c r="E742">
        <f>IF(raw!E742="","",VALUE(SUBSTITUTE(SUBSTITUTE(SUBSTITUTE(raw!E742," ",""),"I","1"),"-",0)))</f>
        <v>3109</v>
      </c>
      <c r="F742">
        <f>IF(raw!F742="","",VALUE(SUBSTITUTE(SUBSTITUTE(SUBSTITUTE(raw!F742," ",""),"I","1"),"-",0)))</f>
        <v>201</v>
      </c>
    </row>
    <row r="743" spans="1:6" x14ac:dyDescent="0.75">
      <c r="A743" t="str">
        <f>SUBSTITUTE(SUBSTITUTE(SUBSTITUTE(SUBSTITUTE(raw!A743, "oreo", "area"), "areo", "area"), "orea", "area"),"centrol", "central")</f>
        <v>Inside central cities</v>
      </c>
      <c r="B743">
        <f>IF(raw!B743="","",VALUE(SUBSTITUTE(SUBSTITUTE(SUBSTITUTE(raw!B743," ",""),"I","1"),"-",0)))</f>
        <v>65731</v>
      </c>
      <c r="C743">
        <f>IF(raw!C743="","",VALUE(SUBSTITUTE(SUBSTITUTE(SUBSTITUTE(raw!C743," ",""),"I","1"),"-",0)))</f>
        <v>12</v>
      </c>
      <c r="D743">
        <f>IF(raw!D743="","",VALUE(SUBSTITUTE(SUBSTITUTE(SUBSTITUTE(raw!D743," ",""),"I","1"),"-",0)))</f>
        <v>31</v>
      </c>
      <c r="E743">
        <f>IF(raw!E743="","",VALUE(SUBSTITUTE(SUBSTITUTE(SUBSTITUTE(raw!E743," ",""),"I","1"),"-",0)))</f>
        <v>5478</v>
      </c>
      <c r="F743">
        <f>IF(raw!F743="","",VALUE(SUBSTITUTE(SUBSTITUTE(SUBSTITUTE(raw!F743," ",""),"I","1"),"-",0)))</f>
        <v>2120</v>
      </c>
    </row>
    <row r="744" spans="1:6" x14ac:dyDescent="0.75">
      <c r="A744" t="str">
        <f>SUBSTITUTE(SUBSTITUTE(SUBSTITUTE(SUBSTITUTE(raw!A744, "oreo", "area"), "areo", "area"), "orea", "area"),"centrol", "central")</f>
        <v>Kailuo (COP)</v>
      </c>
      <c r="B744">
        <f>IF(raw!B744="","",VALUE(SUBSTITUTE(SUBSTITUTE(SUBSTITUTE(raw!B744," ",""),"I","1"),"-",0)))</f>
        <v>35812</v>
      </c>
      <c r="C744">
        <f>IF(raw!C744="","",VALUE(SUBSTITUTE(SUBSTITUTE(SUBSTITUTE(raw!C744," ",""),"I","1"),"-",0)))</f>
        <v>6</v>
      </c>
      <c r="D744">
        <f>IF(raw!D744="","",VALUE(SUBSTITUTE(SUBSTITUTE(SUBSTITUTE(raw!D744," ",""),"I","1"),"-",0)))</f>
        <v>16</v>
      </c>
      <c r="E744">
        <f>IF(raw!E744="","",VALUE(SUBSTITUTE(SUBSTITUTE(SUBSTITUTE(raw!E744," ",""),"I","1"),"-",0)))</f>
        <v>5969</v>
      </c>
      <c r="F744">
        <f>IF(raw!F744="","",VALUE(SUBSTITUTE(SUBSTITUTE(SUBSTITUTE(raw!F744," ",""),"I","1"),"-",0)))</f>
        <v>2238</v>
      </c>
    </row>
    <row r="745" spans="1:6" x14ac:dyDescent="0.75">
      <c r="A745" t="str">
        <f>SUBSTITUTE(SUBSTITUTE(SUBSTITUTE(SUBSTITUTE(raw!A745, "oreo", "area"), "areo", "area"), "orea", "area"),"centrol", "central")</f>
        <v>Kaneahe (COP)</v>
      </c>
      <c r="B745">
        <f>IF(raw!B745="","",VALUE(SUBSTITUTE(SUBSTITUTE(SUBSTITUTE(raw!B745," ",""),"I","1"),"-",0)))</f>
        <v>29919</v>
      </c>
      <c r="C745">
        <f>IF(raw!C745="","",VALUE(SUBSTITUTE(SUBSTITUTE(SUBSTITUTE(raw!C745," ",""),"I","1"),"-",0)))</f>
        <v>6</v>
      </c>
      <c r="D745">
        <f>IF(raw!D745="","",VALUE(SUBSTITUTE(SUBSTITUTE(SUBSTITUTE(raw!D745," ",""),"I","1"),"-",0)))</f>
        <v>15</v>
      </c>
      <c r="E745">
        <f>IF(raw!E745="","",VALUE(SUBSTITUTE(SUBSTITUTE(SUBSTITUTE(raw!E745," ",""),"I","1"),"-",0)))</f>
        <v>4987</v>
      </c>
      <c r="F745">
        <f>IF(raw!F745="","",VALUE(SUBSTITUTE(SUBSTITUTE(SUBSTITUTE(raw!F745," ",""),"I","1"),"-",0)))</f>
        <v>1995</v>
      </c>
    </row>
    <row r="746" spans="1:6" x14ac:dyDescent="0.75">
      <c r="A746" t="str">
        <f>SUBSTITUTE(SUBSTITUTE(SUBSTITUTE(SUBSTITUTE(raw!A746, "oreo", "area"), "areo", "area"), "orea", "area"),"centrol", "central")</f>
        <v>Outside central cities</v>
      </c>
      <c r="B746">
        <f>IF(raw!B746="","",VALUE(SUBSTITUTE(SUBSTITUTE(SUBSTITUTE(raw!B746," ",""),"I","1"),"-",0)))</f>
        <v>39981</v>
      </c>
      <c r="C746">
        <f>IF(raw!C746="","",VALUE(SUBSTITUTE(SUBSTITUTE(SUBSTITUTE(raw!C746," ",""),"I","1"),"-",0)))</f>
        <v>22</v>
      </c>
      <c r="D746">
        <f>IF(raw!D746="","",VALUE(SUBSTITUTE(SUBSTITUTE(SUBSTITUTE(raw!D746," ",""),"I","1"),"-",0)))</f>
        <v>57</v>
      </c>
      <c r="E746">
        <f>IF(raw!E746="","",VALUE(SUBSTITUTE(SUBSTITUTE(SUBSTITUTE(raw!E746," ",""),"I","1"),"-",0)))</f>
        <v>1817</v>
      </c>
      <c r="F746">
        <f>IF(raw!F746="","",VALUE(SUBSTITUTE(SUBSTITUTE(SUBSTITUTE(raw!F746," ",""),"I","1"),"-",0)))</f>
        <v>701</v>
      </c>
    </row>
    <row r="747" spans="1:6" x14ac:dyDescent="0.75">
      <c r="A747" t="str">
        <f>SUBSTITUTE(SUBSTITUTE(SUBSTITUTE(SUBSTITUTE(raw!A747, "oreo", "area"), "areo", "area"), "orea", "area"),"centrol", "central")</f>
        <v>KALAMAZOO, MICH.</v>
      </c>
      <c r="B747" t="str">
        <f>IF(raw!B747="","",VALUE(SUBSTITUTE(SUBSTITUTE(SUBSTITUTE(raw!B747," ",""),"I","1"),"-",0)))</f>
        <v/>
      </c>
      <c r="C747" t="str">
        <f>IF(raw!C747="","",VALUE(SUBSTITUTE(SUBSTITUTE(SUBSTITUTE(raw!C747," ",""),"I","1"),"-",0)))</f>
        <v/>
      </c>
      <c r="D747" t="str">
        <f>IF(raw!D747="","",VALUE(SUBSTITUTE(SUBSTITUTE(SUBSTITUTE(raw!D747," ",""),"I","1"),"-",0)))</f>
        <v/>
      </c>
      <c r="E747" t="str">
        <f>IF(raw!E747="","",VALUE(SUBSTITUTE(SUBSTITUTE(SUBSTITUTE(raw!E747," ",""),"I","1"),"-",0)))</f>
        <v/>
      </c>
      <c r="F747" t="str">
        <f>IF(raw!F747="","",VALUE(SUBSTITUTE(SUBSTITUTE(SUBSTITUTE(raw!F747," ",""),"I","1"),"-",0)))</f>
        <v/>
      </c>
    </row>
    <row r="748" spans="1:6" x14ac:dyDescent="0.75">
      <c r="A748" t="str">
        <f>SUBSTITUTE(SUBSTITUTE(SUBSTITUTE(SUBSTITUTE(raw!A748, "oreo", "area"), "areo", "area"), "orea", "area"),"centrol", "central")</f>
        <v>The area</v>
      </c>
      <c r="B748">
        <f>IF(raw!B748="","",VALUE(SUBSTITUTE(SUBSTITUTE(SUBSTITUTE(raw!B748," ",""),"I","1"),"-",0)))</f>
        <v>154990</v>
      </c>
      <c r="C748">
        <f>IF(raw!C748="","",VALUE(SUBSTITUTE(SUBSTITUTE(SUBSTITUTE(raw!C748," ",""),"I","1"),"-",0)))</f>
        <v>78</v>
      </c>
      <c r="D748">
        <f>IF(raw!D748="","",VALUE(SUBSTITUTE(SUBSTITUTE(SUBSTITUTE(raw!D748," ",""),"I","1"),"-",0)))</f>
        <v>201</v>
      </c>
      <c r="E748">
        <f>IF(raw!E748="","",VALUE(SUBSTITUTE(SUBSTITUTE(SUBSTITUTE(raw!E748," ",""),"I","1"),"-",0)))</f>
        <v>1987</v>
      </c>
      <c r="F748">
        <f>IF(raw!F748="","",VALUE(SUBSTITUTE(SUBSTITUTE(SUBSTITUTE(raw!F748," ",""),"I","1"),"-",0)))</f>
        <v>771</v>
      </c>
    </row>
    <row r="749" spans="1:6" x14ac:dyDescent="0.75">
      <c r="A749" t="str">
        <f>SUBSTITUTE(SUBSTITUTE(SUBSTITUTE(SUBSTITUTE(raw!A749, "oreo", "area"), "areo", "area"), "orea", "area"),"centrol", "central")</f>
        <v>Kalamazao city</v>
      </c>
      <c r="B749">
        <f>IF(raw!B749="","",VALUE(SUBSTITUTE(SUBSTITUTE(SUBSTITUTE(raw!B749," ",""),"I","1"),"-",0)))</f>
        <v>79722</v>
      </c>
      <c r="C749">
        <f>IF(raw!C749="","",VALUE(SUBSTITUTE(SUBSTITUTE(SUBSTITUTE(raw!C749," ",""),"I","1"),"-",0)))</f>
        <v>25</v>
      </c>
      <c r="D749">
        <f>IF(raw!D749="","",VALUE(SUBSTITUTE(SUBSTITUTE(SUBSTITUTE(raw!D749," ",""),"I","1"),"-",0)))</f>
        <v>64</v>
      </c>
      <c r="E749">
        <f>IF(raw!E749="","",VALUE(SUBSTITUTE(SUBSTITUTE(SUBSTITUTE(raw!E749," ",""),"I","1"),"-",0)))</f>
        <v>3189</v>
      </c>
      <c r="F749">
        <f>IF(raw!F749="","",VALUE(SUBSTITUTE(SUBSTITUTE(SUBSTITUTE(raw!F749," ",""),"I","1"),"-",0)))</f>
        <v>1246</v>
      </c>
    </row>
    <row r="750" spans="1:6" x14ac:dyDescent="0.75">
      <c r="A750" t="str">
        <f>SUBSTITUTE(SUBSTITUTE(SUBSTITUTE(SUBSTITUTE(raw!A750, "oreo", "area"), "areo", "area"), "orea", "area"),"centrol", "central")</f>
        <v>Outside central city</v>
      </c>
      <c r="B750">
        <f>IF(raw!B750="","",VALUE(SUBSTITUTE(SUBSTITUTE(SUBSTITUTE(raw!B750," ",""),"I","1"),"-",0)))</f>
        <v>75268</v>
      </c>
      <c r="C750">
        <f>IF(raw!C750="","",VALUE(SUBSTITUTE(SUBSTITUTE(SUBSTITUTE(raw!C750," ",""),"I","1"),"-",0)))</f>
        <v>53</v>
      </c>
      <c r="D750">
        <f>IF(raw!D750="","",VALUE(SUBSTITUTE(SUBSTITUTE(SUBSTITUTE(raw!D750," ",""),"I","1"),"-",0)))</f>
        <v>138</v>
      </c>
      <c r="E750">
        <f>IF(raw!E750="","",VALUE(SUBSTITUTE(SUBSTITUTE(SUBSTITUTE(raw!E750," ",""),"I","1"),"-",0)))</f>
        <v>1420</v>
      </c>
      <c r="F750">
        <f>IF(raw!F750="","",VALUE(SUBSTITUTE(SUBSTITUTE(SUBSTITUTE(raw!F750," ",""),"I","1"),"-",0)))</f>
        <v>545</v>
      </c>
    </row>
    <row r="751" spans="1:6" x14ac:dyDescent="0.75">
      <c r="A751" t="str">
        <f>SUBSTITUTE(SUBSTITUTE(SUBSTITUTE(SUBSTITUTE(raw!A751, "oreo", "area"), "areo", "area"), "orea", "area"),"centrol", "central")</f>
        <v>KANKAKEE, ILL.</v>
      </c>
      <c r="B751" t="str">
        <f>IF(raw!B751="","",VALUE(SUBSTITUTE(SUBSTITUTE(SUBSTITUTE(raw!B751," ",""),"I","1"),"-",0)))</f>
        <v/>
      </c>
      <c r="C751" t="str">
        <f>IF(raw!C751="","",VALUE(SUBSTITUTE(SUBSTITUTE(SUBSTITUTE(raw!C751," ",""),"I","1"),"-",0)))</f>
        <v/>
      </c>
      <c r="D751" t="str">
        <f>IF(raw!D751="","",VALUE(SUBSTITUTE(SUBSTITUTE(SUBSTITUTE(raw!D751," ",""),"I","1"),"-",0)))</f>
        <v/>
      </c>
      <c r="E751" t="str">
        <f>IF(raw!E751="","",VALUE(SUBSTITUTE(SUBSTITUTE(SUBSTITUTE(raw!E751," ",""),"I","1"),"-",0)))</f>
        <v/>
      </c>
      <c r="F751" t="str">
        <f>IF(raw!F751="","",VALUE(SUBSTITUTE(SUBSTITUTE(SUBSTITUTE(raw!F751," ",""),"I","1"),"-",0)))</f>
        <v/>
      </c>
    </row>
    <row r="752" spans="1:6" x14ac:dyDescent="0.75">
      <c r="A752" t="str">
        <f>SUBSTITUTE(SUBSTITUTE(SUBSTITUTE(SUBSTITUTE(raw!A752, "oreo", "area"), "areo", "area"), "orea", "area"),"centrol", "central")</f>
        <v>The area</v>
      </c>
      <c r="B752">
        <f>IF(raw!B752="","",VALUE(SUBSTITUTE(SUBSTITUTE(SUBSTITUTE(raw!B752," ",""),"I","1"),"-",0)))</f>
        <v>61451</v>
      </c>
      <c r="C752">
        <f>IF(raw!C752="","",VALUE(SUBSTITUTE(SUBSTITUTE(SUBSTITUTE(raw!C752," ",""),"I","1"),"-",0)))</f>
        <v>21</v>
      </c>
      <c r="D752">
        <f>IF(raw!D752="","",VALUE(SUBSTITUTE(SUBSTITUTE(SUBSTITUTE(raw!D752," ",""),"I","1"),"-",0)))</f>
        <v>56</v>
      </c>
      <c r="E752">
        <f>IF(raw!E752="","",VALUE(SUBSTITUTE(SUBSTITUTE(SUBSTITUTE(raw!E752," ",""),"I","1"),"-",0)))</f>
        <v>2926</v>
      </c>
      <c r="F752">
        <f>IF(raw!F752="","",VALUE(SUBSTITUTE(SUBSTITUTE(SUBSTITUTE(raw!F752," ",""),"I","1"),"-",0)))</f>
        <v>1097</v>
      </c>
    </row>
    <row r="753" spans="1:6" x14ac:dyDescent="0.75">
      <c r="A753" t="str">
        <f>SUBSTITUTE(SUBSTITUTE(SUBSTITUTE(SUBSTITUTE(raw!A753, "oreo", "area"), "areo", "area"), "orea", "area"),"centrol", "central")</f>
        <v>Kankakee city</v>
      </c>
      <c r="B753">
        <f>IF(raw!B753="","",VALUE(SUBSTITUTE(SUBSTITUTE(SUBSTITUTE(raw!B753," ",""),"I","1"),"-",0)))</f>
        <v>30141</v>
      </c>
      <c r="C753">
        <f>IF(raw!C753="","",VALUE(SUBSTITUTE(SUBSTITUTE(SUBSTITUTE(raw!C753," ",""),"I","1"),"-",0)))</f>
        <v>11</v>
      </c>
      <c r="D753">
        <f>IF(raw!D753="","",VALUE(SUBSTITUTE(SUBSTITUTE(SUBSTITUTE(raw!D753," ",""),"I","1"),"-",0)))</f>
        <v>28</v>
      </c>
      <c r="E753">
        <f>IF(raw!E753="","",VALUE(SUBSTITUTE(SUBSTITUTE(SUBSTITUTE(raw!E753," ",""),"I","1"),"-",0)))</f>
        <v>2740</v>
      </c>
      <c r="F753">
        <f>IF(raw!F753="","",VALUE(SUBSTITUTE(SUBSTITUTE(SUBSTITUTE(raw!F753," ",""),"I","1"),"-",0)))</f>
        <v>76</v>
      </c>
    </row>
    <row r="754" spans="1:6" x14ac:dyDescent="0.75">
      <c r="A754" t="str">
        <f>SUBSTITUTE(SUBSTITUTE(SUBSTITUTE(SUBSTITUTE(raw!A754, "oreo", "area"), "areo", "area"), "orea", "area"),"centrol", "central")</f>
        <v>Outside central city</v>
      </c>
      <c r="B754">
        <f>IF(raw!B754="","",VALUE(SUBSTITUTE(SUBSTITUTE(SUBSTITUTE(raw!B754," ",""),"I","1"),"-",0)))</f>
        <v>31310</v>
      </c>
      <c r="C754">
        <f>IF(raw!C754="","",VALUE(SUBSTITUTE(SUBSTITUTE(SUBSTITUTE(raw!C754," ",""),"I","1"),"-",0)))</f>
        <v>11</v>
      </c>
      <c r="D754">
        <f>IF(raw!D754="","",VALUE(SUBSTITUTE(SUBSTITUTE(SUBSTITUTE(raw!D754," ",""),"I","1"),"-",0)))</f>
        <v>28</v>
      </c>
      <c r="E754">
        <f>IF(raw!E754="","",VALUE(SUBSTITUTE(SUBSTITUTE(SUBSTITUTE(raw!E754," ",""),"I","1"),"-",0)))</f>
        <v>2846</v>
      </c>
      <c r="F754">
        <f>IF(raw!F754="","",VALUE(SUBSTITUTE(SUBSTITUTE(SUBSTITUTE(raw!F754," ",""),"I","1"),"-",0)))</f>
        <v>118</v>
      </c>
    </row>
    <row r="755" spans="1:6" x14ac:dyDescent="0.75">
      <c r="A755" t="str">
        <f>SUBSTITUTE(SUBSTITUTE(SUBSTITUTE(SUBSTITUTE(raw!A755, "oreo", "area"), "areo", "area"), "orea", "area"),"centrol", "central")</f>
        <v>KANSAS CITY, MO.-KANS.</v>
      </c>
      <c r="B755" t="str">
        <f>IF(raw!B755="","",VALUE(SUBSTITUTE(SUBSTITUTE(SUBSTITUTE(raw!B755," ",""),"I","1"),"-",0)))</f>
        <v/>
      </c>
      <c r="C755" t="str">
        <f>IF(raw!C755="","",VALUE(SUBSTITUTE(SUBSTITUTE(SUBSTITUTE(raw!C755," ",""),"I","1"),"-",0)))</f>
        <v/>
      </c>
      <c r="D755" t="str">
        <f>IF(raw!D755="","",VALUE(SUBSTITUTE(SUBSTITUTE(SUBSTITUTE(raw!D755," ",""),"I","1"),"-",0)))</f>
        <v/>
      </c>
      <c r="E755" t="str">
        <f>IF(raw!E755="","",VALUE(SUBSTITUTE(SUBSTITUTE(SUBSTITUTE(raw!E755," ",""),"I","1"),"-",0)))</f>
        <v/>
      </c>
      <c r="F755" t="str">
        <f>IF(raw!F755="","",VALUE(SUBSTITUTE(SUBSTITUTE(SUBSTITUTE(raw!F755," ",""),"I","1"),"-",0)))</f>
        <v/>
      </c>
    </row>
    <row r="756" spans="1:6" x14ac:dyDescent="0.75">
      <c r="A756" t="str">
        <f>SUBSTITUTE(SUBSTITUTE(SUBSTITUTE(SUBSTITUTE(raw!A756, "oreo", "area"), "areo", "area"), "orea", "area"),"centrol", "central")</f>
        <v>The area</v>
      </c>
      <c r="B756">
        <f>IF(raw!B756="","",VALUE(SUBSTITUTE(SUBSTITUTE(SUBSTITUTE(raw!B756," ",""),"I","1"),"-",0)))</f>
        <v>1097793</v>
      </c>
      <c r="C756">
        <f>IF(raw!C756="","",VALUE(SUBSTITUTE(SUBSTITUTE(SUBSTITUTE(raw!C756," ",""),"I","1"),"-",0)))</f>
        <v>589</v>
      </c>
      <c r="D756">
        <f>IF(raw!D756="","",VALUE(SUBSTITUTE(SUBSTITUTE(SUBSTITUTE(raw!D756," ",""),"I","1"),"-",0)))</f>
        <v>1525</v>
      </c>
      <c r="E756">
        <f>IF(raw!E756="","",VALUE(SUBSTITUTE(SUBSTITUTE(SUBSTITUTE(raw!E756," ",""),"I","1"),"-",0)))</f>
        <v>1864</v>
      </c>
      <c r="F756">
        <f>IF(raw!F756="","",VALUE(SUBSTITUTE(SUBSTITUTE(SUBSTITUTE(raw!F756," ",""),"I","1"),"-",0)))</f>
        <v>720</v>
      </c>
    </row>
    <row r="757" spans="1:6" x14ac:dyDescent="0.75">
      <c r="A757" t="str">
        <f>SUBSTITUTE(SUBSTITUTE(SUBSTITUTE(SUBSTITUTE(raw!A757, "oreo", "area"), "areo", "area"), "orea", "area"),"centrol", "central")</f>
        <v>Kansas City city, Mo. (pt.)</v>
      </c>
      <c r="B757">
        <f>IF(raw!B757="","",VALUE(SUBSTITUTE(SUBSTITUTE(SUBSTITUTE(raw!B757," ",""),"I","1"),"-",0)))</f>
        <v>446124</v>
      </c>
      <c r="C757">
        <f>IF(raw!C757="","",VALUE(SUBSTITUTE(SUBSTITUTE(SUBSTITUTE(raw!C757," ",""),"I","1"),"-",0)))</f>
        <v>221</v>
      </c>
      <c r="D757">
        <f>IF(raw!D757="","",VALUE(SUBSTITUTE(SUBSTITUTE(SUBSTITUTE(raw!D757," ",""),"I","1"),"-",0)))</f>
        <v>572</v>
      </c>
      <c r="E757">
        <f>IF(raw!E757="","",VALUE(SUBSTITUTE(SUBSTITUTE(SUBSTITUTE(raw!E757," ",""),"I","1"),"-",0)))</f>
        <v>2019</v>
      </c>
      <c r="F757">
        <f>IF(raw!F757="","",VALUE(SUBSTITUTE(SUBSTITUTE(SUBSTITUTE(raw!F757," ",""),"I","1"),"-",0)))</f>
        <v>780</v>
      </c>
    </row>
    <row r="758" spans="1:6" x14ac:dyDescent="0.75">
      <c r="A758" t="str">
        <f>SUBSTITUTE(SUBSTITUTE(SUBSTITUTE(SUBSTITUTE(raw!A758, "oreo", "area"), "areo", "area"), "orea", "area"),"centrol", "central")</f>
        <v>Outside central city</v>
      </c>
      <c r="B758">
        <f>IF(raw!B758="","",VALUE(SUBSTITUTE(SUBSTITUTE(SUBSTITUTE(raw!B758," ",""),"I","1"),"-",0)))</f>
        <v>651669</v>
      </c>
      <c r="C758">
        <f>IF(raw!C758="","",VALUE(SUBSTITUTE(SUBSTITUTE(SUBSTITUTE(raw!C758," ",""),"I","1"),"-",0)))</f>
        <v>368</v>
      </c>
      <c r="D758">
        <f>IF(raw!D758="","",VALUE(SUBSTITUTE(SUBSTITUTE(SUBSTITUTE(raw!D758," ",""),"I","1"),"-",0)))</f>
        <v>953</v>
      </c>
      <c r="E758">
        <f>IF(raw!E758="","",VALUE(SUBSTITUTE(SUBSTITUTE(SUBSTITUTE(raw!E758," ",""),"I","1"),"-",0)))</f>
        <v>1771</v>
      </c>
      <c r="F758">
        <f>IF(raw!F758="","",VALUE(SUBSTITUTE(SUBSTITUTE(SUBSTITUTE(raw!F758," ",""),"I","1"),"-",0)))</f>
        <v>684</v>
      </c>
    </row>
    <row r="759" spans="1:6" x14ac:dyDescent="0.75">
      <c r="A759" t="str">
        <f>SUBSTITUTE(SUBSTITUTE(SUBSTITUTE(SUBSTITUTE(raw!A759, "oreo", "area"), "areo", "area"), "orea", "area"),"centrol", "central")</f>
        <v>That part of the area in Kansas</v>
      </c>
      <c r="B759">
        <f>IF(raw!B759="","",VALUE(SUBSTITUTE(SUBSTITUTE(SUBSTITUTE(raw!B759," ",""),"I","1"),"-",0)))</f>
        <v>368776</v>
      </c>
      <c r="C759">
        <f>IF(raw!C759="","",VALUE(SUBSTITUTE(SUBSTITUTE(SUBSTITUTE(raw!C759," ",""),"I","1"),"-",0)))</f>
        <v>203</v>
      </c>
      <c r="D759">
        <f>IF(raw!D759="","",VALUE(SUBSTITUTE(SUBSTITUTE(SUBSTITUTE(raw!D759," ",""),"I","1"),"-",0)))</f>
        <v>526</v>
      </c>
      <c r="E759">
        <f>IF(raw!E759="","",VALUE(SUBSTITUTE(SUBSTITUTE(SUBSTITUTE(raw!E759," ",""),"I","1"),"-",0)))</f>
        <v>1817</v>
      </c>
      <c r="F759">
        <f>IF(raw!F759="","",VALUE(SUBSTITUTE(SUBSTITUTE(SUBSTITUTE(raw!F759," ",""),"I","1"),"-",0)))</f>
        <v>701</v>
      </c>
    </row>
    <row r="760" spans="1:6" x14ac:dyDescent="0.75">
      <c r="A760" t="str">
        <f>SUBSTITUTE(SUBSTITUTE(SUBSTITUTE(SUBSTITUTE(raw!A760, "oreo", "area"), "areo", "area"), "orea", "area"),"centrol", "central")</f>
        <v>That part of the area in Missauri</v>
      </c>
      <c r="B760">
        <f>IF(raw!B760="","",VALUE(SUBSTITUTE(SUBSTITUTE(SUBSTITUTE(raw!B760," ",""),"I","1"),"-",0)))</f>
        <v>729017</v>
      </c>
      <c r="C760">
        <f>IF(raw!C760="","",VALUE(SUBSTITUTE(SUBSTITUTE(SUBSTITUTE(raw!C760," ",""),"I","1"),"-",0)))</f>
        <v>386</v>
      </c>
      <c r="D760">
        <f>IF(raw!D760="","",VALUE(SUBSTITUTE(SUBSTITUTE(SUBSTITUTE(raw!D760," ",""),"I","1"),"-",0)))</f>
        <v>999</v>
      </c>
      <c r="E760">
        <f>IF(raw!E760="","",VALUE(SUBSTITUTE(SUBSTITUTE(SUBSTITUTE(raw!E760," ",""),"I","1"),"-",0)))</f>
        <v>1889</v>
      </c>
      <c r="F760">
        <f>IF(raw!F760="","",VALUE(SUBSTITUTE(SUBSTITUTE(SUBSTITUTE(raw!F760," ",""),"I","1"),"-",0)))</f>
        <v>730</v>
      </c>
    </row>
    <row r="761" spans="1:6" x14ac:dyDescent="0.75">
      <c r="A761" t="str">
        <f>SUBSTITUTE(SUBSTITUTE(SUBSTITUTE(SUBSTITUTE(raw!A761, "oreo", "area"), "areo", "area"), "orea", "area"),"centrol", "central")</f>
        <v>KENOSHA, WIS.</v>
      </c>
      <c r="B761" t="str">
        <f>IF(raw!B761="","",VALUE(SUBSTITUTE(SUBSTITUTE(SUBSTITUTE(raw!B761," ",""),"I","1"),"-",0)))</f>
        <v/>
      </c>
      <c r="C761" t="str">
        <f>IF(raw!C761="","",VALUE(SUBSTITUTE(SUBSTITUTE(SUBSTITUTE(raw!C761," ",""),"I","1"),"-",0)))</f>
        <v/>
      </c>
      <c r="D761" t="str">
        <f>IF(raw!D761="","",VALUE(SUBSTITUTE(SUBSTITUTE(SUBSTITUTE(raw!D761," ",""),"I","1"),"-",0)))</f>
        <v/>
      </c>
      <c r="E761" t="str">
        <f>IF(raw!E761="","",VALUE(SUBSTITUTE(SUBSTITUTE(SUBSTITUTE(raw!E761," ",""),"I","1"),"-",0)))</f>
        <v/>
      </c>
      <c r="F761" t="str">
        <f>IF(raw!F761="","",VALUE(SUBSTITUTE(SUBSTITUTE(SUBSTITUTE(raw!F761," ",""),"I","1"),"-",0)))</f>
        <v/>
      </c>
    </row>
    <row r="762" spans="1:6" x14ac:dyDescent="0.75">
      <c r="A762" t="str">
        <f>SUBSTITUTE(SUBSTITUTE(SUBSTITUTE(SUBSTITUTE(raw!A762, "oreo", "area"), "areo", "area"), "orea", "area"),"centrol", "central")</f>
        <v>The area</v>
      </c>
      <c r="B762">
        <f>IF(raw!B762="","",VALUE(SUBSTITUTE(SUBSTITUTE(SUBSTITUTE(raw!B762," ",""),"I","1"),"-",0)))</f>
        <v>85742</v>
      </c>
      <c r="C762">
        <f>IF(raw!C762="","",VALUE(SUBSTITUTE(SUBSTITUTE(SUBSTITUTE(raw!C762," ",""),"I","1"),"-",0)))</f>
        <v>22</v>
      </c>
      <c r="D762">
        <f>IF(raw!D762="","",VALUE(SUBSTITUTE(SUBSTITUTE(SUBSTITUTE(raw!D762," ",""),"I","1"),"-",0)))</f>
        <v>56</v>
      </c>
      <c r="E762">
        <f>IF(raw!E762="","",VALUE(SUBSTITUTE(SUBSTITUTE(SUBSTITUTE(raw!E762," ",""),"I","1"),"-",0)))</f>
        <v>3897</v>
      </c>
      <c r="F762">
        <f>IF(raw!F762="","",VALUE(SUBSTITUTE(SUBSTITUTE(SUBSTITUTE(raw!F762," ",""),"I","1"),"-",0)))</f>
        <v>1531</v>
      </c>
    </row>
    <row r="763" spans="1:6" x14ac:dyDescent="0.75">
      <c r="A763" t="str">
        <f>SUBSTITUTE(SUBSTITUTE(SUBSTITUTE(SUBSTITUTE(raw!A763, "oreo", "area"), "areo", "area"), "orea", "area"),"centrol", "central")</f>
        <v>Kenosha city</v>
      </c>
      <c r="B763">
        <f>IF(raw!B763="","",VALUE(SUBSTITUTE(SUBSTITUTE(SUBSTITUTE(raw!B763," ",""),"I","1"),"-",0)))</f>
        <v>77685</v>
      </c>
      <c r="C763">
        <f>IF(raw!C763="","",VALUE(SUBSTITUTE(SUBSTITUTE(SUBSTITUTE(raw!C763," ",""),"I","1"),"-",0)))</f>
        <v>15</v>
      </c>
      <c r="D763">
        <f>IF(raw!D763="","",VALUE(SUBSTITUTE(SUBSTITUTE(SUBSTITUTE(raw!D763," ",""),"I","1"),"-",0)))</f>
        <v>40</v>
      </c>
      <c r="E763">
        <f>IF(raw!E763="","",VALUE(SUBSTITUTE(SUBSTITUTE(SUBSTITUTE(raw!E763," ",""),"I","1"),"-",0)))</f>
        <v>5179</v>
      </c>
      <c r="F763">
        <f>IF(raw!F763="","",VALUE(SUBSTITUTE(SUBSTITUTE(SUBSTITUTE(raw!F763," ",""),"I","1"),"-",0)))</f>
        <v>1942</v>
      </c>
    </row>
    <row r="764" spans="1:6" x14ac:dyDescent="0.75">
      <c r="A764" t="str">
        <f>SUBSTITUTE(SUBSTITUTE(SUBSTITUTE(SUBSTITUTE(raw!A764, "oreo", "area"), "areo", "area"), "orea", "area"),"centrol", "central")</f>
        <v>Outside central city</v>
      </c>
      <c r="B764">
        <f>IF(raw!B764="","",VALUE(SUBSTITUTE(SUBSTITUTE(SUBSTITUTE(raw!B764," ",""),"I","1"),"-",0)))</f>
        <v>8057</v>
      </c>
      <c r="C764">
        <f>IF(raw!C764="","",VALUE(SUBSTITUTE(SUBSTITUTE(SUBSTITUTE(raw!C764," ",""),"I","1"),"-",0)))</f>
        <v>6</v>
      </c>
      <c r="D764">
        <f>IF(raw!D764="","",VALUE(SUBSTITUTE(SUBSTITUTE(SUBSTITUTE(raw!D764," ",""),"I","1"),"-",0)))</f>
        <v>17</v>
      </c>
      <c r="E764">
        <f>IF(raw!E764="","",VALUE(SUBSTITUTE(SUBSTITUTE(SUBSTITUTE(raw!E764," ",""),"I","1"),"-",0)))</f>
        <v>1343</v>
      </c>
      <c r="F764">
        <f>IF(raw!F764="","",VALUE(SUBSTITUTE(SUBSTITUTE(SUBSTITUTE(raw!F764," ",""),"I","1"),"-",0)))</f>
        <v>474</v>
      </c>
    </row>
    <row r="765" spans="1:6" x14ac:dyDescent="0.75">
      <c r="A765" t="str">
        <f>SUBSTITUTE(SUBSTITUTE(SUBSTITUTE(SUBSTITUTE(raw!A765, "oreo", "area"), "areo", "area"), "orea", "area"),"centrol", "central")</f>
        <v>KILLEEN, TEX.</v>
      </c>
      <c r="B765" t="str">
        <f>IF(raw!B765="","",VALUE(SUBSTITUTE(SUBSTITUTE(SUBSTITUTE(raw!B765," ",""),"I","1"),"-",0)))</f>
        <v/>
      </c>
      <c r="C765" t="str">
        <f>IF(raw!C765="","",VALUE(SUBSTITUTE(SUBSTITUTE(SUBSTITUTE(raw!C765," ",""),"I","1"),"-",0)))</f>
        <v/>
      </c>
      <c r="D765" t="str">
        <f>IF(raw!D765="","",VALUE(SUBSTITUTE(SUBSTITUTE(SUBSTITUTE(raw!D765," ",""),"I","1"),"-",0)))</f>
        <v/>
      </c>
      <c r="E765" t="str">
        <f>IF(raw!E765="","",VALUE(SUBSTITUTE(SUBSTITUTE(SUBSTITUTE(raw!E765," ",""),"I","1"),"-",0)))</f>
        <v/>
      </c>
      <c r="F765" t="str">
        <f>IF(raw!F765="","",VALUE(SUBSTITUTE(SUBSTITUTE(SUBSTITUTE(raw!F765," ",""),"I","1"),"-",0)))</f>
        <v/>
      </c>
    </row>
    <row r="766" spans="1:6" x14ac:dyDescent="0.75">
      <c r="A766" t="str">
        <f>SUBSTITUTE(SUBSTITUTE(SUBSTITUTE(SUBSTITUTE(raw!A766, "oreo", "area"), "areo", "area"), "orea", "area"),"centrol", "central")</f>
        <v>The area</v>
      </c>
      <c r="B766">
        <f>IF(raw!B766="","",VALUE(SUBSTITUTE(SUBSTITUTE(SUBSTITUTE(raw!B766," ",""),"I","1"),"-",0)))</f>
        <v>88145</v>
      </c>
      <c r="C766">
        <f>IF(raw!C766="","",VALUE(SUBSTITUTE(SUBSTITUTE(SUBSTITUTE(raw!C766," ",""),"I","1"),"-",0)))</f>
        <v>40</v>
      </c>
      <c r="D766">
        <f>IF(raw!D766="","",VALUE(SUBSTITUTE(SUBSTITUTE(SUBSTITUTE(raw!D766," ",""),"I","1"),"-",0)))</f>
        <v>104</v>
      </c>
      <c r="E766">
        <f>IF(raw!E766="","",VALUE(SUBSTITUTE(SUBSTITUTE(SUBSTITUTE(raw!E766," ",""),"I","1"),"-",0)))</f>
        <v>2204</v>
      </c>
      <c r="F766">
        <f>IF(raw!F766="","",VALUE(SUBSTITUTE(SUBSTITUTE(SUBSTITUTE(raw!F766," ",""),"I","1"),"-",0)))</f>
        <v>848</v>
      </c>
    </row>
    <row r="767" spans="1:6" x14ac:dyDescent="0.75">
      <c r="A767" t="str">
        <f>SUBSTITUTE(SUBSTITUTE(SUBSTITUTE(SUBSTITUTE(raw!A767, "oreo", "area"), "areo", "area"), "orea", "area"),"centrol", "central")</f>
        <v>Killeen city</v>
      </c>
      <c r="B767">
        <f>IF(raw!B767="","",VALUE(SUBSTITUTE(SUBSTITUTE(SUBSTITUTE(raw!B767," ",""),"I","1"),"-",0)))</f>
        <v>46296</v>
      </c>
      <c r="C767">
        <f>IF(raw!C767="","",VALUE(SUBSTITUTE(SUBSTITUTE(SUBSTITUTE(raw!C767," ",""),"I","1"),"-",0)))</f>
        <v>22</v>
      </c>
      <c r="D767">
        <f>IF(raw!D767="","",VALUE(SUBSTITUTE(SUBSTITUTE(SUBSTITUTE(raw!D767," ",""),"I","1"),"-",0)))</f>
        <v>56</v>
      </c>
      <c r="E767">
        <f>IF(raw!E767="","",VALUE(SUBSTITUTE(SUBSTITUTE(SUBSTITUTE(raw!E767," ",""),"I","1"),"-",0)))</f>
        <v>2104</v>
      </c>
      <c r="F767">
        <f>IF(raw!F767="","",VALUE(SUBSTITUTE(SUBSTITUTE(SUBSTITUTE(raw!F767," ",""),"I","1"),"-",0)))</f>
        <v>827</v>
      </c>
    </row>
    <row r="768" spans="1:6" x14ac:dyDescent="0.75">
      <c r="A768" t="str">
        <f>SUBSTITUTE(SUBSTITUTE(SUBSTITUTE(SUBSTITUTE(raw!A768, "oreo", "area"), "areo", "area"), "orea", "area"),"centrol", "central")</f>
        <v>Outside central city</v>
      </c>
      <c r="B768">
        <f>IF(raw!B768="","",VALUE(SUBSTITUTE(SUBSTITUTE(SUBSTITUTE(raw!B768," ",""),"I","1"),"-",0)))</f>
        <v>41849</v>
      </c>
      <c r="C768">
        <f>IF(raw!C768="","",VALUE(SUBSTITUTE(SUBSTITUTE(SUBSTITUTE(raw!C768," ",""),"I","1"),"-",0)))</f>
        <v>18</v>
      </c>
      <c r="D768">
        <f>IF(raw!D768="","",VALUE(SUBSTITUTE(SUBSTITUTE(SUBSTITUTE(raw!D768," ",""),"I","1"),"-",0)))</f>
        <v>47</v>
      </c>
      <c r="E768">
        <f>IF(raw!E768="","",VALUE(SUBSTITUTE(SUBSTITUTE(SUBSTITUTE(raw!E768," ",""),"I","1"),"-",0)))</f>
        <v>2325</v>
      </c>
      <c r="F768">
        <f>IF(raw!F768="","",VALUE(SUBSTITUTE(SUBSTITUTE(SUBSTITUTE(raw!F768," ",""),"I","1"),"-",0)))</f>
        <v>890</v>
      </c>
    </row>
    <row r="769" spans="1:6" x14ac:dyDescent="0.75">
      <c r="A769" t="str">
        <f>SUBSTITUTE(SUBSTITUTE(SUBSTITUTE(SUBSTITUTE(raw!A769, "oreo", "area"), "areo", "area"), "orea", "area"),"centrol", "central")</f>
        <v>KINGSPORT, TENN.-VA.</v>
      </c>
      <c r="B769" t="str">
        <f>IF(raw!B769="","",VALUE(SUBSTITUTE(SUBSTITUTE(SUBSTITUTE(raw!B769," ",""),"I","1"),"-",0)))</f>
        <v/>
      </c>
      <c r="C769" t="str">
        <f>IF(raw!C769="","",VALUE(SUBSTITUTE(SUBSTITUTE(SUBSTITUTE(raw!C769," ",""),"I","1"),"-",0)))</f>
        <v/>
      </c>
      <c r="D769" t="str">
        <f>IF(raw!D769="","",VALUE(SUBSTITUTE(SUBSTITUTE(SUBSTITUTE(raw!D769," ",""),"I","1"),"-",0)))</f>
        <v/>
      </c>
      <c r="E769" t="str">
        <f>IF(raw!E769="","",VALUE(SUBSTITUTE(SUBSTITUTE(SUBSTITUTE(raw!E769," ",""),"I","1"),"-",0)))</f>
        <v/>
      </c>
      <c r="F769" t="str">
        <f>IF(raw!F769="","",VALUE(SUBSTITUTE(SUBSTITUTE(SUBSTITUTE(raw!F769," ",""),"I","1"),"-",0)))</f>
        <v/>
      </c>
    </row>
    <row r="770" spans="1:6" x14ac:dyDescent="0.75">
      <c r="A770" t="str">
        <f>SUBSTITUTE(SUBSTITUTE(SUBSTITUTE(SUBSTITUTE(raw!A770, "oreo", "area"), "areo", "area"), "orea", "area"),"centrol", "central")</f>
        <v>The area</v>
      </c>
      <c r="B770">
        <f>IF(raw!B770="","",VALUE(SUBSTITUTE(SUBSTITUTE(SUBSTITUTE(raw!B770," ",""),"I","1"),"-",0)))</f>
        <v>89760</v>
      </c>
      <c r="C770">
        <f>IF(raw!C770="","",VALUE(SUBSTITUTE(SUBSTITUTE(SUBSTITUTE(raw!C770," ",""),"I","1"),"-",0)))</f>
        <v>93</v>
      </c>
      <c r="D770">
        <f>IF(raw!D770="","",VALUE(SUBSTITUTE(SUBSTITUTE(SUBSTITUTE(raw!D770," ",""),"I","1"),"-",0)))</f>
        <v>241</v>
      </c>
      <c r="E770">
        <f>IF(raw!E770="","",VALUE(SUBSTITUTE(SUBSTITUTE(SUBSTITUTE(raw!E770," ",""),"I","1"),"-",0)))</f>
        <v>965</v>
      </c>
      <c r="F770">
        <f>IF(raw!F770="","",VALUE(SUBSTITUTE(SUBSTITUTE(SUBSTITUTE(raw!F770," ",""),"I","1"),"-",0)))</f>
        <v>372</v>
      </c>
    </row>
    <row r="771" spans="1:6" x14ac:dyDescent="0.75">
      <c r="A771" t="str">
        <f>SUBSTITUTE(SUBSTITUTE(SUBSTITUTE(SUBSTITUTE(raw!A771, "oreo", "area"), "areo", "area"), "orea", "area"),"centrol", "central")</f>
        <v>Kingsport city</v>
      </c>
      <c r="B771">
        <f>IF(raw!B771="","",VALUE(SUBSTITUTE(SUBSTITUTE(SUBSTITUTE(raw!B771," ",""),"I","1"),"-",0)))</f>
        <v>32027</v>
      </c>
      <c r="C771">
        <f>IF(raw!C771="","",VALUE(SUBSTITUTE(SUBSTITUTE(SUBSTITUTE(raw!C771," ",""),"I","1"),"-",0)))</f>
        <v>24</v>
      </c>
      <c r="D771">
        <f>IF(raw!D771="","",VALUE(SUBSTITUTE(SUBSTITUTE(SUBSTITUTE(raw!D771," ",""),"I","1"),"-",0)))</f>
        <v>61</v>
      </c>
      <c r="E771">
        <f>IF(raw!E771="","",VALUE(SUBSTITUTE(SUBSTITUTE(SUBSTITUTE(raw!E771," ",""),"I","1"),"-",0)))</f>
        <v>1334</v>
      </c>
      <c r="F771">
        <f>IF(raw!F771="","",VALUE(SUBSTITUTE(SUBSTITUTE(SUBSTITUTE(raw!F771," ",""),"I","1"),"-",0)))</f>
        <v>525</v>
      </c>
    </row>
    <row r="772" spans="1:6" x14ac:dyDescent="0.75">
      <c r="A772" t="str">
        <f>SUBSTITUTE(SUBSTITUTE(SUBSTITUTE(SUBSTITUTE(raw!A772, "oreo", "area"), "areo", "area"), "orea", "area"),"centrol", "central")</f>
        <v>Outside central city</v>
      </c>
      <c r="B772">
        <f>IF(raw!B772="","",VALUE(SUBSTITUTE(SUBSTITUTE(SUBSTITUTE(raw!B772," ",""),"I","1"),"-",0)))</f>
        <v>57733</v>
      </c>
      <c r="C772">
        <f>IF(raw!C772="","",VALUE(SUBSTITUTE(SUBSTITUTE(SUBSTITUTE(raw!C772," ",""),"I","1"),"-",0)))</f>
        <v>69</v>
      </c>
      <c r="D772">
        <f>IF(raw!D772="","",VALUE(SUBSTITUTE(SUBSTITUTE(SUBSTITUTE(raw!D772," ",""),"I","1"),"-",0)))</f>
        <v>180</v>
      </c>
      <c r="E772">
        <f>IF(raw!E772="","",VALUE(SUBSTITUTE(SUBSTITUTE(SUBSTITUTE(raw!E772," ",""),"I","1"),"-",0)))</f>
        <v>837</v>
      </c>
      <c r="F772">
        <f>IF(raw!F772="","",VALUE(SUBSTITUTE(SUBSTITUTE(SUBSTITUTE(raw!F772," ",""),"I","1"),"-",0)))</f>
        <v>321</v>
      </c>
    </row>
    <row r="773" spans="1:6" x14ac:dyDescent="0.75">
      <c r="A773" t="str">
        <f>SUBSTITUTE(SUBSTITUTE(SUBSTITUTE(SUBSTITUTE(raw!A773, "oreo", "area"), "areo", "area"), "orea", "area"),"centrol", "central")</f>
        <v>That part of the area in Tennessee</v>
      </c>
      <c r="B773">
        <f>IF(raw!B773="","",VALUE(SUBSTITUTE(SUBSTITUTE(SUBSTITUTE(raw!B773," ",""),"I","1"),"-",0)))</f>
        <v>85068</v>
      </c>
      <c r="C773">
        <f>IF(raw!C773="","",VALUE(SUBSTITUTE(SUBSTITUTE(SUBSTITUTE(raw!C773," ",""),"I","1"),"-",0)))</f>
        <v>88</v>
      </c>
      <c r="D773">
        <f>IF(raw!D773="","",VALUE(SUBSTITUTE(SUBSTITUTE(SUBSTITUTE(raw!D773," ",""),"I","1"),"-",0)))</f>
        <v>229</v>
      </c>
      <c r="E773">
        <f>IF(raw!E773="","",VALUE(SUBSTITUTE(SUBSTITUTE(SUBSTITUTE(raw!E773," ",""),"I","1"),"-",0)))</f>
        <v>967</v>
      </c>
      <c r="F773">
        <f>IF(raw!F773="","",VALUE(SUBSTITUTE(SUBSTITUTE(SUBSTITUTE(raw!F773," ",""),"I","1"),"-",0)))</f>
        <v>371</v>
      </c>
    </row>
    <row r="774" spans="1:6" x14ac:dyDescent="0.75">
      <c r="A774" t="str">
        <f>SUBSTITUTE(SUBSTITUTE(SUBSTITUTE(SUBSTITUTE(raw!A774, "oreo", "area"), "areo", "area"), "orea", "area"),"centrol", "central")</f>
        <v>That part of the area in Virginia</v>
      </c>
      <c r="B774">
        <f>IF(raw!B774="","",VALUE(SUBSTITUTE(SUBSTITUTE(SUBSTITUTE(raw!B774," ",""),"I","1"),"-",0)))</f>
        <v>4692</v>
      </c>
      <c r="C774">
        <f>IF(raw!C774="","",VALUE(SUBSTITUTE(SUBSTITUTE(SUBSTITUTE(raw!C774," ",""),"I","1"),"-",0)))</f>
        <v>5</v>
      </c>
      <c r="D774">
        <f>IF(raw!D774="","",VALUE(SUBSTITUTE(SUBSTITUTE(SUBSTITUTE(raw!D774," ",""),"I","1"),"-",0)))</f>
        <v>12</v>
      </c>
      <c r="E774">
        <f>IF(raw!E774="","",VALUE(SUBSTITUTE(SUBSTITUTE(SUBSTITUTE(raw!E774," ",""),"I","1"),"-",0)))</f>
        <v>938</v>
      </c>
      <c r="F774">
        <f>IF(raw!F774="","",VALUE(SUBSTITUTE(SUBSTITUTE(SUBSTITUTE(raw!F774," ",""),"I","1"),"-",0)))</f>
        <v>391</v>
      </c>
    </row>
    <row r="775" spans="1:6" x14ac:dyDescent="0.75">
      <c r="A775" t="str">
        <f>SUBSTITUTE(SUBSTITUTE(SUBSTITUTE(SUBSTITUTE(raw!A775, "oreo", "area"), "areo", "area"), "orea", "area"),"centrol", "central")</f>
        <v>KNOXVILLE, TENN.</v>
      </c>
      <c r="B775" t="str">
        <f>IF(raw!B775="","",VALUE(SUBSTITUTE(SUBSTITUTE(SUBSTITUTE(raw!B775," ",""),"I","1"),"-",0)))</f>
        <v/>
      </c>
      <c r="C775" t="str">
        <f>IF(raw!C775="","",VALUE(SUBSTITUTE(SUBSTITUTE(SUBSTITUTE(raw!C775," ",""),"I","1"),"-",0)))</f>
        <v/>
      </c>
      <c r="D775" t="str">
        <f>IF(raw!D775="","",VALUE(SUBSTITUTE(SUBSTITUTE(SUBSTITUTE(raw!D775," ",""),"I","1"),"-",0)))</f>
        <v/>
      </c>
      <c r="E775" t="str">
        <f>IF(raw!E775="","",VALUE(SUBSTITUTE(SUBSTITUTE(SUBSTITUTE(raw!E775," ",""),"I","1"),"-",0)))</f>
        <v/>
      </c>
      <c r="F775" t="str">
        <f>IF(raw!F775="","",VALUE(SUBSTITUTE(SUBSTITUTE(SUBSTITUTE(raw!F775," ",""),"I","1"),"-",0)))</f>
        <v/>
      </c>
    </row>
    <row r="776" spans="1:6" x14ac:dyDescent="0.75">
      <c r="A776" t="str">
        <f>SUBSTITUTE(SUBSTITUTE(SUBSTITUTE(SUBSTITUTE(raw!A776, "oreo", "area"), "areo", "area"), "orea", "area"),"centrol", "central")</f>
        <v>The area</v>
      </c>
      <c r="B776">
        <f>IF(raw!B776="","",VALUE(SUBSTITUTE(SUBSTITUTE(SUBSTITUTE(raw!B776," ",""),"I","1"),"-",0)))</f>
        <v>284708</v>
      </c>
      <c r="C776">
        <f>IF(raw!C776="","",VALUE(SUBSTITUTE(SUBSTITUTE(SUBSTITUTE(raw!C776," ",""),"I","1"),"-",0)))</f>
        <v>197</v>
      </c>
      <c r="D776">
        <f>IF(raw!D776="","",VALUE(SUBSTITUTE(SUBSTITUTE(SUBSTITUTE(raw!D776," ",""),"I","1"),"-",0)))</f>
        <v>511</v>
      </c>
      <c r="E776">
        <f>IF(raw!E776="","",VALUE(SUBSTITUTE(SUBSTITUTE(SUBSTITUTE(raw!E776," ",""),"I","1"),"-",0)))</f>
        <v>1445</v>
      </c>
      <c r="F776">
        <f>IF(raw!F776="","",VALUE(SUBSTITUTE(SUBSTITUTE(SUBSTITUTE(raw!F776," ",""),"I","1"),"-",0)))</f>
        <v>557</v>
      </c>
    </row>
    <row r="777" spans="1:6" x14ac:dyDescent="0.75">
      <c r="A777" t="str">
        <f>SUBSTITUTE(SUBSTITUTE(SUBSTITUTE(SUBSTITUTE(raw!A777, "oreo", "area"), "areo", "area"), "orea", "area"),"centrol", "central")</f>
        <v>Knoxville city</v>
      </c>
      <c r="B777">
        <f>IF(raw!B777="","",VALUE(SUBSTITUTE(SUBSTITUTE(SUBSTITUTE(raw!B777," ",""),"I","1"),"-",0)))</f>
        <v>175030</v>
      </c>
      <c r="C777">
        <f>IF(raw!C777="","",VALUE(SUBSTITUTE(SUBSTITUTE(SUBSTITUTE(raw!C777," ",""),"I","1"),"-",0)))</f>
        <v>77</v>
      </c>
      <c r="D777">
        <f>IF(raw!D777="","",VALUE(SUBSTITUTE(SUBSTITUTE(SUBSTITUTE(raw!D777," ",""),"I","1"),"-",0)))</f>
        <v>200</v>
      </c>
      <c r="E777">
        <f>IF(raw!E777="","",VALUE(SUBSTITUTE(SUBSTITUTE(SUBSTITUTE(raw!E777," ",""),"I","1"),"-",0)))</f>
        <v>2273</v>
      </c>
      <c r="F777">
        <f>IF(raw!F777="","",VALUE(SUBSTITUTE(SUBSTITUTE(SUBSTITUTE(raw!F777," ",""),"I","1"),"-",0)))</f>
        <v>875</v>
      </c>
    </row>
    <row r="778" spans="1:6" x14ac:dyDescent="0.75">
      <c r="A778" t="str">
        <f>SUBSTITUTE(SUBSTITUTE(SUBSTITUTE(SUBSTITUTE(raw!A778, "oreo", "area"), "areo", "area"), "orea", "area"),"centrol", "central")</f>
        <v>Outside central city</v>
      </c>
      <c r="B778">
        <f>IF(raw!B778="","",VALUE(SUBSTITUTE(SUBSTITUTE(SUBSTITUTE(raw!B778," ",""),"I","1"),"-",0)))</f>
        <v>109678</v>
      </c>
      <c r="C778">
        <f>IF(raw!C778="","",VALUE(SUBSTITUTE(SUBSTITUTE(SUBSTITUTE(raw!C778," ",""),"I","1"),"-",0)))</f>
        <v>120</v>
      </c>
      <c r="D778">
        <f>IF(raw!D778="","",VALUE(SUBSTITUTE(SUBSTITUTE(SUBSTITUTE(raw!D778," ",""),"I","1"),"-",0)))</f>
        <v>311</v>
      </c>
      <c r="E778">
        <f>IF(raw!E778="","",VALUE(SUBSTITUTE(SUBSTITUTE(SUBSTITUTE(raw!E778," ",""),"I","1"),"-",0)))</f>
        <v>914</v>
      </c>
      <c r="F778">
        <f>IF(raw!F778="","",VALUE(SUBSTITUTE(SUBSTITUTE(SUBSTITUTE(raw!F778," ",""),"I","1"),"-",0)))</f>
        <v>353</v>
      </c>
    </row>
    <row r="779" spans="1:6" x14ac:dyDescent="0.75">
      <c r="A779" t="str">
        <f>SUBSTITUTE(SUBSTITUTE(SUBSTITUTE(SUBSTITUTE(raw!A779, "oreo", "area"), "areo", "area"), "orea", "area"),"centrol", "central")</f>
        <v>KOKOMO, IND.</v>
      </c>
      <c r="B779" t="str">
        <f>IF(raw!B779="","",VALUE(SUBSTITUTE(SUBSTITUTE(SUBSTITUTE(raw!B779," ",""),"I","1"),"-",0)))</f>
        <v/>
      </c>
      <c r="C779" t="str">
        <f>IF(raw!C779="","",VALUE(SUBSTITUTE(SUBSTITUTE(SUBSTITUTE(raw!C779," ",""),"I","1"),"-",0)))</f>
        <v/>
      </c>
      <c r="D779" t="str">
        <f>IF(raw!D779="","",VALUE(SUBSTITUTE(SUBSTITUTE(SUBSTITUTE(raw!D779," ",""),"I","1"),"-",0)))</f>
        <v/>
      </c>
      <c r="E779" t="str">
        <f>IF(raw!E779="","",VALUE(SUBSTITUTE(SUBSTITUTE(SUBSTITUTE(raw!E779," ",""),"I","1"),"-",0)))</f>
        <v/>
      </c>
      <c r="F779" t="str">
        <f>IF(raw!F779="","",VALUE(SUBSTITUTE(SUBSTITUTE(SUBSTITUTE(raw!F779," ",""),"I","1"),"-",0)))</f>
        <v/>
      </c>
    </row>
    <row r="780" spans="1:6" x14ac:dyDescent="0.75">
      <c r="A780" t="str">
        <f>SUBSTITUTE(SUBSTITUTE(SUBSTITUTE(SUBSTITUTE(raw!A780, "oreo", "area"), "areo", "area"), "orea", "area"),"centrol", "central")</f>
        <v>The area</v>
      </c>
      <c r="B780">
        <f>IF(raw!B780="","",VALUE(SUBSTITUTE(SUBSTITUTE(SUBSTITUTE(raw!B780," ",""),"I","1"),"-",0)))</f>
        <v>61224</v>
      </c>
      <c r="C780">
        <f>IF(raw!C780="","",VALUE(SUBSTITUTE(SUBSTITUTE(SUBSTITUTE(raw!C780," ",""),"I","1"),"-",0)))</f>
        <v>21</v>
      </c>
      <c r="D780">
        <f>IF(raw!D780="","",VALUE(SUBSTITUTE(SUBSTITUTE(SUBSTITUTE(raw!D780," ",""),"I","1"),"-",0)))</f>
        <v>54</v>
      </c>
      <c r="E780">
        <f>IF(raw!E780="","",VALUE(SUBSTITUTE(SUBSTITUTE(SUBSTITUTE(raw!E780," ",""),"I","1"),"-",0)))</f>
        <v>2915</v>
      </c>
      <c r="F780">
        <f>IF(raw!F780="","",VALUE(SUBSTITUTE(SUBSTITUTE(SUBSTITUTE(raw!F780," ",""),"I","1"),"-",0)))</f>
        <v>1134</v>
      </c>
    </row>
    <row r="781" spans="1:6" x14ac:dyDescent="0.75">
      <c r="A781" t="str">
        <f>SUBSTITUTE(SUBSTITUTE(SUBSTITUTE(SUBSTITUTE(raw!A781, "oreo", "area"), "areo", "area"), "orea", "area"),"centrol", "central")</f>
        <v>Kakomo city</v>
      </c>
      <c r="B781">
        <f>IF(raw!B781="","",VALUE(SUBSTITUTE(SUBSTITUTE(SUBSTITUTE(raw!B781," ",""),"I","1"),"-",0)))</f>
        <v>47808</v>
      </c>
      <c r="C781">
        <f>IF(raw!C781="","",VALUE(SUBSTITUTE(SUBSTITUTE(SUBSTITUTE(raw!C781," ",""),"I","1"),"-",0)))</f>
        <v>15</v>
      </c>
      <c r="D781">
        <f>IF(raw!D781="","",VALUE(SUBSTITUTE(SUBSTITUTE(SUBSTITUTE(raw!D781," ",""),"I","1"),"-",0)))</f>
        <v>38</v>
      </c>
      <c r="E781">
        <f>IF(raw!E781="","",VALUE(SUBSTITUTE(SUBSTITUTE(SUBSTITUTE(raw!E781," ",""),"I","1"),"-",0)))</f>
        <v>3187</v>
      </c>
      <c r="F781">
        <f>IF(raw!F781="","",VALUE(SUBSTITUTE(SUBSTITUTE(SUBSTITUTE(raw!F781," ",""),"I","1"),"-",0)))</f>
        <v>1258</v>
      </c>
    </row>
    <row r="782" spans="1:6" x14ac:dyDescent="0.75">
      <c r="A782" t="str">
        <f>SUBSTITUTE(SUBSTITUTE(SUBSTITUTE(SUBSTITUTE(raw!A782, "oreo", "area"), "areo", "area"), "orea", "area"),"centrol", "central")</f>
        <v>Outside central city</v>
      </c>
      <c r="B782">
        <f>IF(raw!B782="","",VALUE(SUBSTITUTE(SUBSTITUTE(SUBSTITUTE(raw!B782," ",""),"I","1"),"-",0)))</f>
        <v>13416</v>
      </c>
      <c r="C782">
        <f>IF(raw!C782="","",VALUE(SUBSTITUTE(SUBSTITUTE(SUBSTITUTE(raw!C782," ",""),"I","1"),"-",0)))</f>
        <v>6</v>
      </c>
      <c r="D782">
        <f>IF(raw!D782="","",VALUE(SUBSTITUTE(SUBSTITUTE(SUBSTITUTE(raw!D782," ",""),"I","1"),"-",0)))</f>
        <v>17</v>
      </c>
      <c r="E782">
        <f>IF(raw!E782="","",VALUE(SUBSTITUTE(SUBSTITUTE(SUBSTITUTE(raw!E782," ",""),"I","1"),"-",0)))</f>
        <v>2236</v>
      </c>
      <c r="F782">
        <f>IF(raw!F782="","",VALUE(SUBSTITUTE(SUBSTITUTE(SUBSTITUTE(raw!F782," ",""),"I","1"),"-",0)))</f>
        <v>789</v>
      </c>
    </row>
    <row r="783" spans="1:6" x14ac:dyDescent="0.75">
      <c r="A783" t="str">
        <f>SUBSTITUTE(SUBSTITUTE(SUBSTITUTE(SUBSTITUTE(raw!A783, "oreo", "area"), "areo", "area"), "orea", "area"),"centrol", "central")</f>
        <v>LA CROSSE, WIS.-MINN.</v>
      </c>
      <c r="B783" t="str">
        <f>IF(raw!B783="","",VALUE(SUBSTITUTE(SUBSTITUTE(SUBSTITUTE(raw!B783," ",""),"I","1"),"-",0)))</f>
        <v/>
      </c>
      <c r="C783" t="str">
        <f>IF(raw!C783="","",VALUE(SUBSTITUTE(SUBSTITUTE(SUBSTITUTE(raw!C783," ",""),"I","1"),"-",0)))</f>
        <v/>
      </c>
      <c r="D783" t="str">
        <f>IF(raw!D783="","",VALUE(SUBSTITUTE(SUBSTITUTE(SUBSTITUTE(raw!D783," ",""),"I","1"),"-",0)))</f>
        <v/>
      </c>
      <c r="E783" t="str">
        <f>IF(raw!E783="","",VALUE(SUBSTITUTE(SUBSTITUTE(SUBSTITUTE(raw!E783," ",""),"I","1"),"-",0)))</f>
        <v/>
      </c>
      <c r="F783" t="str">
        <f>IF(raw!F783="","",VALUE(SUBSTITUTE(SUBSTITUTE(SUBSTITUTE(raw!F783," ",""),"I","1"),"-",0)))</f>
        <v/>
      </c>
    </row>
    <row r="784" spans="1:6" x14ac:dyDescent="0.75">
      <c r="A784" t="str">
        <f>SUBSTITUTE(SUBSTITUTE(SUBSTITUTE(SUBSTITUTE(raw!A784, "oreo", "area"), "areo", "area"), "orea", "area"),"centrol", "central")</f>
        <v>The area</v>
      </c>
      <c r="B784">
        <f>IF(raw!B784="","",VALUE(SUBSTITUTE(SUBSTITUTE(SUBSTITUTE(raw!B784," ",""),"I","1"),"-",0)))</f>
        <v>67966</v>
      </c>
      <c r="C784">
        <f>IF(raw!C784="","",VALUE(SUBSTITUTE(SUBSTITUTE(SUBSTITUTE(raw!C784," ",""),"I","1"),"-",0)))</f>
        <v>27</v>
      </c>
      <c r="D784">
        <f>IF(raw!D784="","",VALUE(SUBSTITUTE(SUBSTITUTE(SUBSTITUTE(raw!D784," ",""),"I","1"),"-",0)))</f>
        <v>71</v>
      </c>
      <c r="E784">
        <f>IF(raw!E784="","",VALUE(SUBSTITUTE(SUBSTITUTE(SUBSTITUTE(raw!E784," ",""),"I","1"),"-",0)))</f>
        <v>2517</v>
      </c>
      <c r="F784">
        <f>IF(raw!F784="","",VALUE(SUBSTITUTE(SUBSTITUTE(SUBSTITUTE(raw!F784," ",""),"I","1"),"-",0)))</f>
        <v>957</v>
      </c>
    </row>
    <row r="785" spans="1:6" x14ac:dyDescent="0.75">
      <c r="A785" t="str">
        <f>SUBSTITUTE(SUBSTITUTE(SUBSTITUTE(SUBSTITUTE(raw!A785, "oreo", "area"), "areo", "area"), "orea", "area"),"centrol", "central")</f>
        <v>La Crosse city</v>
      </c>
      <c r="B785">
        <f>IF(raw!B785="","",VALUE(SUBSTITUTE(SUBSTITUTE(SUBSTITUTE(raw!B785," ",""),"I","1"),"-",0)))</f>
        <v>48347</v>
      </c>
      <c r="C785">
        <f>IF(raw!C785="","",VALUE(SUBSTITUTE(SUBSTITUTE(SUBSTITUTE(raw!C785," ",""),"I","1"),"-",0)))</f>
        <v>16</v>
      </c>
      <c r="D785">
        <f>IF(raw!D785="","",VALUE(SUBSTITUTE(SUBSTITUTE(SUBSTITUTE(raw!D785," ",""),"I","1"),"-",0)))</f>
        <v>43</v>
      </c>
      <c r="E785">
        <f>IF(raw!E785="","",VALUE(SUBSTITUTE(SUBSTITUTE(SUBSTITUTE(raw!E785," ",""),"I","1"),"-",0)))</f>
        <v>3022</v>
      </c>
      <c r="F785">
        <f>IF(raw!F785="","",VALUE(SUBSTITUTE(SUBSTITUTE(SUBSTITUTE(raw!F785," ",""),"I","1"),"-",0)))</f>
        <v>1124</v>
      </c>
    </row>
    <row r="786" spans="1:6" x14ac:dyDescent="0.75">
      <c r="A786" t="str">
        <f>SUBSTITUTE(SUBSTITUTE(SUBSTITUTE(SUBSTITUTE(raw!A786, "oreo", "area"), "areo", "area"), "orea", "area"),"centrol", "central")</f>
        <v>Outside central city</v>
      </c>
      <c r="B786">
        <f>IF(raw!B786="","",VALUE(SUBSTITUTE(SUBSTITUTE(SUBSTITUTE(raw!B786," ",""),"I","1"),"-",0)))</f>
        <v>19619</v>
      </c>
      <c r="C786">
        <f>IF(raw!C786="","",VALUE(SUBSTITUTE(SUBSTITUTE(SUBSTITUTE(raw!C786," ",""),"I","1"),"-",0)))</f>
        <v>11</v>
      </c>
      <c r="D786">
        <f>IF(raw!D786="","",VALUE(SUBSTITUTE(SUBSTITUTE(SUBSTITUTE(raw!D786," ",""),"I","1"),"-",0)))</f>
        <v>28</v>
      </c>
      <c r="E786">
        <f>IF(raw!E786="","",VALUE(SUBSTITUTE(SUBSTITUTE(SUBSTITUTE(raw!E786," ",""),"I","1"),"-",0)))</f>
        <v>784</v>
      </c>
      <c r="F786">
        <f>IF(raw!F786="","",VALUE(SUBSTITUTE(SUBSTITUTE(SUBSTITUTE(raw!F786," ",""),"I","1"),"-",0)))</f>
        <v>701</v>
      </c>
    </row>
    <row r="787" spans="1:6" x14ac:dyDescent="0.75">
      <c r="A787" t="str">
        <f>SUBSTITUTE(SUBSTITUTE(SUBSTITUTE(SUBSTITUTE(raw!A787, "oreo", "area"), "areo", "area"), "orea", "area"),"centrol", "central")</f>
        <v>That part of the area in Minnesota</v>
      </c>
      <c r="B787">
        <f>IF(raw!B787="","",VALUE(SUBSTITUTE(SUBSTITUTE(SUBSTITUTE(raw!B787," ",""),"I","1"),"-",0)))</f>
        <v>3879</v>
      </c>
      <c r="C787">
        <f>IF(raw!C787="","",VALUE(SUBSTITUTE(SUBSTITUTE(SUBSTITUTE(raw!C787," ",""),"I","1"),"-",0)))</f>
        <v>2</v>
      </c>
      <c r="D787">
        <f>IF(raw!D787="","",VALUE(SUBSTITUTE(SUBSTITUTE(SUBSTITUTE(raw!D787," ",""),"I","1"),"-",0)))</f>
        <v>6</v>
      </c>
      <c r="E787">
        <f>IF(raw!E787="","",VALUE(SUBSTITUTE(SUBSTITUTE(SUBSTITUTE(raw!E787," ",""),"I","1"),"-",0)))</f>
        <v>940</v>
      </c>
      <c r="F787">
        <f>IF(raw!F787="","",VALUE(SUBSTITUTE(SUBSTITUTE(SUBSTITUTE(raw!F787," ",""),"I","1"),"-",0)))</f>
        <v>647</v>
      </c>
    </row>
    <row r="788" spans="1:6" x14ac:dyDescent="0.75">
      <c r="A788" t="str">
        <f>SUBSTITUTE(SUBSTITUTE(SUBSTITUTE(SUBSTITUTE(raw!A788, "oreo", "area"), "areo", "area"), "orea", "area"),"centrol", "central")</f>
        <v>That part of the area in Wisconsin</v>
      </c>
      <c r="B788">
        <f>IF(raw!B788="","",VALUE(SUBSTITUTE(SUBSTITUTE(SUBSTITUTE(raw!B788," ",""),"I","1"),"-",0)))</f>
        <v>64087</v>
      </c>
      <c r="C788">
        <f>IF(raw!C788="","",VALUE(SUBSTITUTE(SUBSTITUTE(SUBSTITUTE(raw!C788," ",""),"I","1"),"-",0)))</f>
        <v>25</v>
      </c>
      <c r="D788">
        <f>IF(raw!D788="","",VALUE(SUBSTITUTE(SUBSTITUTE(SUBSTITUTE(raw!D788," ",""),"I","1"),"-",0)))</f>
        <v>65</v>
      </c>
      <c r="E788">
        <f>IF(raw!E788="","",VALUE(SUBSTITUTE(SUBSTITUTE(SUBSTITUTE(raw!E788," ",""),"I","1"),"-",0)))</f>
        <v>2563</v>
      </c>
      <c r="F788">
        <f>IF(raw!F788="","",VALUE(SUBSTITUTE(SUBSTITUTE(SUBSTITUTE(raw!F788," ",""),"I","1"),"-",0)))</f>
        <v>986</v>
      </c>
    </row>
    <row r="789" spans="1:6" x14ac:dyDescent="0.75">
      <c r="A789" t="str">
        <f>SUBSTITUTE(SUBSTITUTE(SUBSTITUTE(SUBSTITUTE(raw!A789, "oreo", "area"), "areo", "area"), "orea", "area"),"centrol", "central")</f>
        <v>LAFAYETTE, LA.</v>
      </c>
      <c r="B789" t="str">
        <f>IF(raw!B789="","",VALUE(SUBSTITUTE(SUBSTITUTE(SUBSTITUTE(raw!B789," ",""),"I","1"),"-",0)))</f>
        <v/>
      </c>
      <c r="C789" t="str">
        <f>IF(raw!C789="","",VALUE(SUBSTITUTE(SUBSTITUTE(SUBSTITUTE(raw!C789," ",""),"I","1"),"-",0)))</f>
        <v/>
      </c>
      <c r="D789" t="str">
        <f>IF(raw!D789="","",VALUE(SUBSTITUTE(SUBSTITUTE(SUBSTITUTE(raw!D789," ",""),"I","1"),"-",0)))</f>
        <v/>
      </c>
      <c r="E789" t="str">
        <f>IF(raw!E789="","",VALUE(SUBSTITUTE(SUBSTITUTE(SUBSTITUTE(raw!E789," ",""),"I","1"),"-",0)))</f>
        <v/>
      </c>
      <c r="F789" t="str">
        <f>IF(raw!F789="","",VALUE(SUBSTITUTE(SUBSTITUTE(SUBSTITUTE(raw!F789," ",""),"I","1"),"-",0)))</f>
        <v/>
      </c>
    </row>
    <row r="790" spans="1:6" x14ac:dyDescent="0.75">
      <c r="A790" t="str">
        <f>SUBSTITUTE(SUBSTITUTE(SUBSTITUTE(SUBSTITUTE(raw!A790, "oreo", "area"), "areo", "area"), "orea", "area"),"centrol", "central")</f>
        <v>The area</v>
      </c>
      <c r="B790">
        <f>IF(raw!B790="","",VALUE(SUBSTITUTE(SUBSTITUTE(SUBSTITUTE(raw!B790," ",""),"I","1"),"-",0)))</f>
        <v>113999</v>
      </c>
      <c r="C790">
        <f>IF(raw!C790="","",VALUE(SUBSTITUTE(SUBSTITUTE(SUBSTITUTE(raw!C790," ",""),"I","1"),"-",0)))</f>
        <v>48</v>
      </c>
      <c r="D790">
        <f>IF(raw!D790="","",VALUE(SUBSTITUTE(SUBSTITUTE(SUBSTITUTE(raw!D790," ",""),"I","1"),"-",0)))</f>
        <v>123</v>
      </c>
      <c r="E790">
        <f>IF(raw!E790="","",VALUE(SUBSTITUTE(SUBSTITUTE(SUBSTITUTE(raw!E790," ",""),"I","1"),"-",0)))</f>
        <v>2375</v>
      </c>
      <c r="F790">
        <f>IF(raw!F790="","",VALUE(SUBSTITUTE(SUBSTITUTE(SUBSTITUTE(raw!F790," ",""),"I","1"),"-",0)))</f>
        <v>927</v>
      </c>
    </row>
    <row r="791" spans="1:6" x14ac:dyDescent="0.75">
      <c r="A791" t="str">
        <f>SUBSTITUTE(SUBSTITUTE(SUBSTITUTE(SUBSTITUTE(raw!A791, "oreo", "area"), "areo", "area"), "orea", "area"),"centrol", "central")</f>
        <v>Lafayette city</v>
      </c>
      <c r="B791">
        <f>IF(raw!B791="","",VALUE(SUBSTITUTE(SUBSTITUTE(SUBSTITUTE(raw!B791," ",""),"I","1"),"-",0)))</f>
        <v>81961</v>
      </c>
      <c r="C791">
        <f>IF(raw!C791="","",VALUE(SUBSTITUTE(SUBSTITUTE(SUBSTITUTE(raw!C791," ",""),"I","1"),"-",0)))</f>
        <v>27</v>
      </c>
      <c r="D791">
        <f>IF(raw!D791="","",VALUE(SUBSTITUTE(SUBSTITUTE(SUBSTITUTE(raw!D791," ",""),"I","1"),"-",0)))</f>
        <v>70</v>
      </c>
      <c r="E791">
        <f>IF(raw!E791="","",VALUE(SUBSTITUTE(SUBSTITUTE(SUBSTITUTE(raw!E791," ",""),"I","1"),"-",0)))</f>
        <v>3036</v>
      </c>
      <c r="F791">
        <f>IF(raw!F791="","",VALUE(SUBSTITUTE(SUBSTITUTE(SUBSTITUTE(raw!F791," ",""),"I","1"),"-",0)))</f>
        <v>1171</v>
      </c>
    </row>
    <row r="792" spans="1:6" x14ac:dyDescent="0.75">
      <c r="A792" t="str">
        <f>SUBSTITUTE(SUBSTITUTE(SUBSTITUTE(SUBSTITUTE(raw!A792, "oreo", "area"), "areo", "area"), "orea", "area"),"centrol", "central")</f>
        <v>Outside central city</v>
      </c>
      <c r="B792">
        <f>IF(raw!B792="","",VALUE(SUBSTITUTE(SUBSTITUTE(SUBSTITUTE(raw!B792," ",""),"I","1"),"-",0)))</f>
        <v>32038</v>
      </c>
      <c r="C792">
        <f>IF(raw!C792="","",VALUE(SUBSTITUTE(SUBSTITUTE(SUBSTITUTE(raw!C792," ",""),"I","1"),"-",0)))</f>
        <v>21</v>
      </c>
      <c r="D792">
        <f>IF(raw!D792="","",VALUE(SUBSTITUTE(SUBSTITUTE(SUBSTITUTE(raw!D792," ",""),"I","1"),"-",0)))</f>
        <v>53</v>
      </c>
      <c r="E792">
        <f>IF(raw!E792="","",VALUE(SUBSTITUTE(SUBSTITUTE(SUBSTITUTE(raw!E792," ",""),"I","1"),"-",0)))</f>
        <v>1526</v>
      </c>
      <c r="F792">
        <f>IF(raw!F792="","",VALUE(SUBSTITUTE(SUBSTITUTE(SUBSTITUTE(raw!F792," ",""),"I","1"),"-",0)))</f>
        <v>604</v>
      </c>
    </row>
    <row r="793" spans="1:6" x14ac:dyDescent="0.75">
      <c r="A793" t="str">
        <f>SUBSTITUTE(SUBSTITUTE(SUBSTITUTE(SUBSTITUTE(raw!A793, "oreo", "area"), "areo", "area"), "orea", "area"),"centrol", "central")</f>
        <v>LAFAYETTE-WEST LAFAYETTE, IND.</v>
      </c>
      <c r="B793" t="str">
        <f>IF(raw!B793="","",VALUE(SUBSTITUTE(SUBSTITUTE(SUBSTITUTE(raw!B793," ",""),"I","1"),"-",0)))</f>
        <v/>
      </c>
      <c r="C793" t="str">
        <f>IF(raw!C793="","",VALUE(SUBSTITUTE(SUBSTITUTE(SUBSTITUTE(raw!C793," ",""),"I","1"),"-",0)))</f>
        <v/>
      </c>
      <c r="D793" t="str">
        <f>IF(raw!D793="","",VALUE(SUBSTITUTE(SUBSTITUTE(SUBSTITUTE(raw!D793," ",""),"I","1"),"-",0)))</f>
        <v/>
      </c>
      <c r="E793" t="str">
        <f>IF(raw!E793="","",VALUE(SUBSTITUTE(SUBSTITUTE(SUBSTITUTE(raw!E793," ",""),"I","1"),"-",0)))</f>
        <v/>
      </c>
      <c r="F793" t="str">
        <f>IF(raw!F793="","",VALUE(SUBSTITUTE(SUBSTITUTE(SUBSTITUTE(raw!F793," ",""),"I","1"),"-",0)))</f>
        <v/>
      </c>
    </row>
    <row r="794" spans="1:6" x14ac:dyDescent="0.75">
      <c r="A794" t="str">
        <f>SUBSTITUTE(SUBSTITUTE(SUBSTITUTE(SUBSTITUTE(raw!A794, "oreo", "area"), "areo", "area"), "orea", "area"),"centrol", "central")</f>
        <v>The area</v>
      </c>
      <c r="B794">
        <f>IF(raw!B794="","",VALUE(SUBSTITUTE(SUBSTITUTE(SUBSTITUTE(raw!B794," ",""),"I","1"),"-",0)))</f>
        <v>91380</v>
      </c>
      <c r="C794">
        <f>IF(raw!C794="","",VALUE(SUBSTITUTE(SUBSTITUTE(SUBSTITUTE(raw!C794," ",""),"I","1"),"-",0)))</f>
        <v>29</v>
      </c>
      <c r="D794">
        <f>IF(raw!D794="","",VALUE(SUBSTITUTE(SUBSTITUTE(SUBSTITUTE(raw!D794," ",""),"I","1"),"-",0)))</f>
        <v>76</v>
      </c>
      <c r="E794">
        <f>IF(raw!E794="","",VALUE(SUBSTITUTE(SUBSTITUTE(SUBSTITUTE(raw!E794," ",""),"I","1"),"-",0)))</f>
        <v>3151</v>
      </c>
      <c r="F794">
        <f>IF(raw!F794="","",VALUE(SUBSTITUTE(SUBSTITUTE(SUBSTITUTE(raw!F794," ",""),"I","1"),"-",0)))</f>
        <v>1202</v>
      </c>
    </row>
    <row r="795" spans="1:6" x14ac:dyDescent="0.75">
      <c r="A795" t="str">
        <f>SUBSTITUTE(SUBSTITUTE(SUBSTITUTE(SUBSTITUTE(raw!A795, "oreo", "area"), "areo", "area"), "orea", "area"),"centrol", "central")</f>
        <v>Inside central cities</v>
      </c>
      <c r="B795">
        <f>IF(raw!B795="","",VALUE(SUBSTITUTE(SUBSTITUTE(SUBSTITUTE(raw!B795," ",""),"I","1"),"-",0)))</f>
        <v>64258</v>
      </c>
      <c r="C795">
        <f>IF(raw!C795="","",VALUE(SUBSTITUTE(SUBSTITUTE(SUBSTITUTE(raw!C795," ",""),"I","1"),"-",0)))</f>
        <v>16</v>
      </c>
      <c r="D795">
        <f>IF(raw!D795="","",VALUE(SUBSTITUTE(SUBSTITUTE(SUBSTITUTE(raw!D795," ",""),"I","1"),"-",0)))</f>
        <v>42</v>
      </c>
      <c r="E795">
        <f>IF(raw!E795="","",VALUE(SUBSTITUTE(SUBSTITUTE(SUBSTITUTE(raw!E795," ",""),"I","1"),"-",0)))</f>
        <v>4016</v>
      </c>
      <c r="F795">
        <f>IF(raw!F795="","",VALUE(SUBSTITUTE(SUBSTITUTE(SUBSTITUTE(raw!F795," ",""),"I","1"),"-",0)))</f>
        <v>1530</v>
      </c>
    </row>
    <row r="796" spans="1:6" x14ac:dyDescent="0.75">
      <c r="A796" t="str">
        <f>SUBSTITUTE(SUBSTITUTE(SUBSTITUTE(SUBSTITUTE(raw!A796, "oreo", "area"), "areo", "area"), "orea", "area"),"centrol", "central")</f>
        <v>Lofoyette city</v>
      </c>
      <c r="B796">
        <f>IF(raw!B796="","",VALUE(SUBSTITUTE(SUBSTITUTE(SUBSTITUTE(raw!B796," ",""),"I","1"),"-",0)))</f>
        <v>43011</v>
      </c>
      <c r="C796">
        <f>IF(raw!C796="","",VALUE(SUBSTITUTE(SUBSTITUTE(SUBSTITUTE(raw!C796," ",""),"I","1"),"-",0)))</f>
        <v>12</v>
      </c>
      <c r="D796">
        <f>IF(raw!D796="","",VALUE(SUBSTITUTE(SUBSTITUTE(SUBSTITUTE(raw!D796," ",""),"I","1"),"-",0)))</f>
        <v>30</v>
      </c>
      <c r="E796">
        <f>IF(raw!E796="","",VALUE(SUBSTITUTE(SUBSTITUTE(SUBSTITUTE(raw!E796," ",""),"I","1"),"-",0)))</f>
        <v>3584</v>
      </c>
      <c r="F796">
        <f>IF(raw!F796="","",VALUE(SUBSTITUTE(SUBSTITUTE(SUBSTITUTE(raw!F796," ",""),"I","1"),"-",0)))</f>
        <v>434</v>
      </c>
    </row>
    <row r="797" spans="1:6" x14ac:dyDescent="0.75">
      <c r="A797" t="str">
        <f>SUBSTITUTE(SUBSTITUTE(SUBSTITUTE(SUBSTITUTE(raw!A797, "oreo", "area"), "areo", "area"), "orea", "area"),"centrol", "central")</f>
        <v>West Lafayette city</v>
      </c>
      <c r="B797">
        <f>IF(raw!B797="","",VALUE(SUBSTITUTE(SUBSTITUTE(SUBSTITUTE(raw!B797," ",""),"I","1"),"-",0)))</f>
        <v>21247</v>
      </c>
      <c r="C797">
        <f>IF(raw!C797="","",VALUE(SUBSTITUTE(SUBSTITUTE(SUBSTITUTE(raw!C797," ",""),"I","1"),"-",0)))</f>
        <v>5</v>
      </c>
      <c r="D797">
        <f>IF(raw!D797="","",VALUE(SUBSTITUTE(SUBSTITUTE(SUBSTITUTE(raw!D797," ",""),"I","1"),"-",0)))</f>
        <v>12</v>
      </c>
      <c r="E797">
        <f>IF(raw!E797="","",VALUE(SUBSTITUTE(SUBSTITUTE(SUBSTITUTE(raw!E797," ",""),"I","1"),"-",0)))</f>
        <v>4249</v>
      </c>
      <c r="F797">
        <f>IF(raw!F797="","",VALUE(SUBSTITUTE(SUBSTITUTE(SUBSTITUTE(raw!F797," ",""),"I","1"),"-",0)))</f>
        <v>1771</v>
      </c>
    </row>
    <row r="798" spans="1:6" x14ac:dyDescent="0.75">
      <c r="A798" t="str">
        <f>SUBSTITUTE(SUBSTITUTE(SUBSTITUTE(SUBSTITUTE(raw!A798, "oreo", "area"), "areo", "area"), "orea", "area"),"centrol", "central")</f>
        <v>Outside central cities</v>
      </c>
      <c r="B798">
        <f>IF(raw!B798="","",VALUE(SUBSTITUTE(SUBSTITUTE(SUBSTITUTE(raw!B798," ",""),"I","1"),"-",0)))</f>
        <v>27122</v>
      </c>
      <c r="C798">
        <f>IF(raw!C798="","",VALUE(SUBSTITUTE(SUBSTITUTE(SUBSTITUTE(raw!C798," ",""),"I","1"),"-",0)))</f>
        <v>13</v>
      </c>
      <c r="D798">
        <f>IF(raw!D798="","",VALUE(SUBSTITUTE(SUBSTITUTE(SUBSTITUTE(raw!D798," ",""),"I","1"),"-",0)))</f>
        <v>34</v>
      </c>
      <c r="E798">
        <f>IF(raw!E798="","",VALUE(SUBSTITUTE(SUBSTITUTE(SUBSTITUTE(raw!E798," ",""),"I","1"),"-",0)))</f>
        <v>2086</v>
      </c>
      <c r="F798">
        <f>IF(raw!F798="","",VALUE(SUBSTITUTE(SUBSTITUTE(SUBSTITUTE(raw!F798," ",""),"I","1"),"-",0)))</f>
        <v>798</v>
      </c>
    </row>
    <row r="799" spans="1:6" x14ac:dyDescent="0.75">
      <c r="A799" t="str">
        <f>SUBSTITUTE(SUBSTITUTE(SUBSTITUTE(SUBSTITUTE(raw!A799, "oreo", "area"), "areo", "area"), "orea", "area"),"centrol", "central")</f>
        <v>LAKE CHARLES, LA.</v>
      </c>
      <c r="B799" t="str">
        <f>IF(raw!B799="","",VALUE(SUBSTITUTE(SUBSTITUTE(SUBSTITUTE(raw!B799," ",""),"I","1"),"-",0)))</f>
        <v/>
      </c>
      <c r="C799" t="str">
        <f>IF(raw!C799="","",VALUE(SUBSTITUTE(SUBSTITUTE(SUBSTITUTE(raw!C799," ",""),"I","1"),"-",0)))</f>
        <v/>
      </c>
      <c r="D799" t="str">
        <f>IF(raw!D799="","",VALUE(SUBSTITUTE(SUBSTITUTE(SUBSTITUTE(raw!D799," ",""),"I","1"),"-",0)))</f>
        <v/>
      </c>
      <c r="E799" t="str">
        <f>IF(raw!E799="","",VALUE(SUBSTITUTE(SUBSTITUTE(SUBSTITUTE(raw!E799," ",""),"I","1"),"-",0)))</f>
        <v/>
      </c>
      <c r="F799" t="str">
        <f>IF(raw!F799="","",VALUE(SUBSTITUTE(SUBSTITUTE(SUBSTITUTE(raw!F799," ",""),"I","1"),"-",0)))</f>
        <v/>
      </c>
    </row>
    <row r="800" spans="1:6" x14ac:dyDescent="0.75">
      <c r="A800" t="str">
        <f>SUBSTITUTE(SUBSTITUTE(SUBSTITUTE(SUBSTITUTE(raw!A800, "oreo", "area"), "areo", "area"), "orea", "area"),"centrol", "central")</f>
        <v>The area</v>
      </c>
      <c r="B800">
        <f>IF(raw!B800="","",VALUE(SUBSTITUTE(SUBSTITUTE(SUBSTITUTE(raw!B800," ",""),"I","1"),"-",0)))</f>
        <v>123820</v>
      </c>
      <c r="C800">
        <f>IF(raw!C800="","",VALUE(SUBSTITUTE(SUBSTITUTE(SUBSTITUTE(raw!C800," ",""),"I","1"),"-",0)))</f>
        <v>85</v>
      </c>
      <c r="D800">
        <f>IF(raw!D800="","",VALUE(SUBSTITUTE(SUBSTITUTE(SUBSTITUTE(raw!D800," ",""),"I","1"),"-",0)))</f>
        <v>220</v>
      </c>
      <c r="E800">
        <f>IF(raw!E800="","",VALUE(SUBSTITUTE(SUBSTITUTE(SUBSTITUTE(raw!E800," ",""),"I","1"),"-",0)))</f>
        <v>1457</v>
      </c>
      <c r="F800">
        <f>IF(raw!F800="","",VALUE(SUBSTITUTE(SUBSTITUTE(SUBSTITUTE(raw!F800," ",""),"I","1"),"-",0)))</f>
        <v>563</v>
      </c>
    </row>
    <row r="801" spans="1:6" x14ac:dyDescent="0.75">
      <c r="A801" t="str">
        <f>SUBSTITUTE(SUBSTITUTE(SUBSTITUTE(SUBSTITUTE(raw!A801, "oreo", "area"), "areo", "area"), "orea", "area"),"centrol", "central")</f>
        <v>Lake Charles city</v>
      </c>
      <c r="B801">
        <f>IF(raw!B801="","",VALUE(SUBSTITUTE(SUBSTITUTE(SUBSTITUTE(raw!B801," ",""),"I","1"),"-",0)))</f>
        <v>75226</v>
      </c>
      <c r="C801">
        <f>IF(raw!C801="","",VALUE(SUBSTITUTE(SUBSTITUTE(SUBSTITUTE(raw!C801," ",""),"I","1"),"-",0)))</f>
        <v>27</v>
      </c>
      <c r="D801">
        <f>IF(raw!D801="","",VALUE(SUBSTITUTE(SUBSTITUTE(SUBSTITUTE(raw!D801," ",""),"I","1"),"-",0)))</f>
        <v>70</v>
      </c>
      <c r="E801">
        <f>IF(raw!E801="","",VALUE(SUBSTITUTE(SUBSTITUTE(SUBSTITUTE(raw!E801," ",""),"I","1"),"-",0)))</f>
        <v>2786</v>
      </c>
      <c r="F801">
        <f>IF(raw!F801="","",VALUE(SUBSTITUTE(SUBSTITUTE(SUBSTITUTE(raw!F801," ",""),"I","1"),"-",0)))</f>
        <v>1075</v>
      </c>
    </row>
    <row r="802" spans="1:6" x14ac:dyDescent="0.75">
      <c r="A802" t="str">
        <f>SUBSTITUTE(SUBSTITUTE(SUBSTITUTE(SUBSTITUTE(raw!A802, "oreo", "area"), "areo", "area"), "orea", "area"),"centrol", "central")</f>
        <v>Outside central city</v>
      </c>
      <c r="B802">
        <f>IF(raw!B802="","",VALUE(SUBSTITUTE(SUBSTITUTE(SUBSTITUTE(raw!B802," ",""),"I","1"),"-",0)))</f>
        <v>48594</v>
      </c>
      <c r="C802">
        <f>IF(raw!C802="","",VALUE(SUBSTITUTE(SUBSTITUTE(SUBSTITUTE(raw!C802," ",""),"I","1"),"-",0)))</f>
        <v>58</v>
      </c>
      <c r="D802">
        <f>IF(raw!D802="","",VALUE(SUBSTITUTE(SUBSTITUTE(SUBSTITUTE(raw!D802," ",""),"I","1"),"-",0)))</f>
        <v>149</v>
      </c>
      <c r="E802">
        <f>IF(raw!E802="","",VALUE(SUBSTITUTE(SUBSTITUTE(SUBSTITUTE(raw!E802," ",""),"I","1"),"-",0)))</f>
        <v>838</v>
      </c>
      <c r="F802">
        <f>IF(raw!F802="","",VALUE(SUBSTITUTE(SUBSTITUTE(SUBSTITUTE(raw!F802," ",""),"I","1"),"-",0)))</f>
        <v>326</v>
      </c>
    </row>
    <row r="803" spans="1:6" x14ac:dyDescent="0.75">
      <c r="A803" t="str">
        <f>SUBSTITUTE(SUBSTITUTE(SUBSTITUTE(SUBSTITUTE(raw!A803, "oreo", "area"), "areo", "area"), "orea", "area"),"centrol", "central")</f>
        <v>LAKELAND, FLA.</v>
      </c>
      <c r="B803" t="str">
        <f>IF(raw!B803="","",VALUE(SUBSTITUTE(SUBSTITUTE(SUBSTITUTE(raw!B803," ",""),"I","1"),"-",0)))</f>
        <v/>
      </c>
      <c r="C803" t="str">
        <f>IF(raw!C803="","",VALUE(SUBSTITUTE(SUBSTITUTE(SUBSTITUTE(raw!C803," ",""),"I","1"),"-",0)))</f>
        <v/>
      </c>
      <c r="D803" t="str">
        <f>IF(raw!D803="","",VALUE(SUBSTITUTE(SUBSTITUTE(SUBSTITUTE(raw!D803," ",""),"I","1"),"-",0)))</f>
        <v/>
      </c>
      <c r="E803" t="str">
        <f>IF(raw!E803="","",VALUE(SUBSTITUTE(SUBSTITUTE(SUBSTITUTE(raw!E803," ",""),"I","1"),"-",0)))</f>
        <v/>
      </c>
      <c r="F803" t="str">
        <f>IF(raw!F803="","",VALUE(SUBSTITUTE(SUBSTITUTE(SUBSTITUTE(raw!F803," ",""),"I","1"),"-",0)))</f>
        <v/>
      </c>
    </row>
    <row r="804" spans="1:6" x14ac:dyDescent="0.75">
      <c r="A804" t="str">
        <f>SUBSTITUTE(SUBSTITUTE(SUBSTITUTE(SUBSTITUTE(raw!A804, "oreo", "area"), "areo", "area"), "orea", "area"),"centrol", "central")</f>
        <v>The area</v>
      </c>
      <c r="B804">
        <f>IF(raw!B804="","",VALUE(SUBSTITUTE(SUBSTITUTE(SUBSTITUTE(raw!B804," ",""),"I","1"),"-",0)))</f>
        <v>114360</v>
      </c>
      <c r="C804">
        <f>IF(raw!C804="","",VALUE(SUBSTITUTE(SUBSTITUTE(SUBSTITUTE(raw!C804," ",""),"I","1"),"-",0)))</f>
        <v>77</v>
      </c>
      <c r="D804">
        <f>IF(raw!D804="","",VALUE(SUBSTITUTE(SUBSTITUTE(SUBSTITUTE(raw!D804," ",""),"I","1"),"-",0)))</f>
        <v>198</v>
      </c>
      <c r="E804">
        <f>IF(raw!E804="","",VALUE(SUBSTITUTE(SUBSTITUTE(SUBSTITUTE(raw!E804," ",""),"I","1"),"-",0)))</f>
        <v>1485</v>
      </c>
      <c r="F804">
        <f>IF(raw!F804="","",VALUE(SUBSTITUTE(SUBSTITUTE(SUBSTITUTE(raw!F804," ",""),"I","1"),"-",0)))</f>
        <v>578</v>
      </c>
    </row>
    <row r="805" spans="1:6" x14ac:dyDescent="0.75">
      <c r="A805" t="str">
        <f>SUBSTITUTE(SUBSTITUTE(SUBSTITUTE(SUBSTITUTE(raw!A805, "oreo", "area"), "areo", "area"), "orea", "area"),"centrol", "central")</f>
        <v>Lakeland city</v>
      </c>
      <c r="B805">
        <f>IF(raw!B805="","",VALUE(SUBSTITUTE(SUBSTITUTE(SUBSTITUTE(raw!B805," ",""),"I","1"),"-",0)))</f>
        <v>47406</v>
      </c>
      <c r="C805">
        <f>IF(raw!C805="","",VALUE(SUBSTITUTE(SUBSTITUTE(SUBSTITUTE(raw!C805," ",""),"I","1"),"-",0)))</f>
        <v>17</v>
      </c>
      <c r="D805">
        <f>IF(raw!D805="","",VALUE(SUBSTITUTE(SUBSTITUTE(SUBSTITUTE(raw!D805," ",""),"I","1"),"-",0)))</f>
        <v>45</v>
      </c>
      <c r="E805">
        <f>IF(raw!E805="","",VALUE(SUBSTITUTE(SUBSTITUTE(SUBSTITUTE(raw!E805," ",""),"I","1"),"-",0)))</f>
        <v>2789</v>
      </c>
      <c r="F805">
        <f>IF(raw!F805="","",VALUE(SUBSTITUTE(SUBSTITUTE(SUBSTITUTE(raw!F805," ",""),"I","1"),"-",0)))</f>
        <v>1053</v>
      </c>
    </row>
    <row r="806" spans="1:6" x14ac:dyDescent="0.75">
      <c r="A806" t="str">
        <f>SUBSTITUTE(SUBSTITUTE(SUBSTITUTE(SUBSTITUTE(raw!A806, "oreo", "area"), "areo", "area"), "orea", "area"),"centrol", "central")</f>
        <v>Outside central city</v>
      </c>
      <c r="B806">
        <f>IF(raw!B806="","",VALUE(SUBSTITUTE(SUBSTITUTE(SUBSTITUTE(raw!B806," ",""),"I","1"),"-",0)))</f>
        <v>66954</v>
      </c>
      <c r="C806">
        <f>IF(raw!C806="","",VALUE(SUBSTITUTE(SUBSTITUTE(SUBSTITUTE(raw!C806," ",""),"I","1"),"-",0)))</f>
        <v>59</v>
      </c>
      <c r="D806">
        <f>IF(raw!D806="","",VALUE(SUBSTITUTE(SUBSTITUTE(SUBSTITUTE(raw!D806," ",""),"I","1"),"-",0)))</f>
        <v>153</v>
      </c>
      <c r="E806">
        <f>IF(raw!E806="","",VALUE(SUBSTITUTE(SUBSTITUTE(SUBSTITUTE(raw!E806," ",""),"I","1"),"-",0)))</f>
        <v>1135</v>
      </c>
      <c r="F806">
        <f>IF(raw!F806="","",VALUE(SUBSTITUTE(SUBSTITUTE(SUBSTITUTE(raw!F806," ",""),"I","1"),"-",0)))</f>
        <v>438</v>
      </c>
    </row>
    <row r="807" spans="1:6" x14ac:dyDescent="0.75">
      <c r="A807" t="str">
        <f>SUBSTITUTE(SUBSTITUTE(SUBSTITUTE(SUBSTITUTE(raw!A807, "oreo", "area"), "areo", "area"), "orea", "area"),"centrol", "central")</f>
        <v>LANCASTER, CALIF.</v>
      </c>
      <c r="B807" t="str">
        <f>IF(raw!B807="","",VALUE(SUBSTITUTE(SUBSTITUTE(SUBSTITUTE(raw!B807," ",""),"I","1"),"-",0)))</f>
        <v/>
      </c>
      <c r="C807" t="str">
        <f>IF(raw!C807="","",VALUE(SUBSTITUTE(SUBSTITUTE(SUBSTITUTE(raw!C807," ",""),"I","1"),"-",0)))</f>
        <v/>
      </c>
      <c r="D807" t="str">
        <f>IF(raw!D807="","",VALUE(SUBSTITUTE(SUBSTITUTE(SUBSTITUTE(raw!D807," ",""),"I","1"),"-",0)))</f>
        <v/>
      </c>
      <c r="E807" t="str">
        <f>IF(raw!E807="","",VALUE(SUBSTITUTE(SUBSTITUTE(SUBSTITUTE(raw!E807," ",""),"I","1"),"-",0)))</f>
        <v/>
      </c>
      <c r="F807" t="str">
        <f>IF(raw!F807="","",VALUE(SUBSTITUTE(SUBSTITUTE(SUBSTITUTE(raw!F807," ",""),"I","1"),"-",0)))</f>
        <v/>
      </c>
    </row>
    <row r="808" spans="1:6" x14ac:dyDescent="0.75">
      <c r="A808" t="str">
        <f>SUBSTITUTE(SUBSTITUTE(SUBSTITUTE(SUBSTITUTE(raw!A808, "oreo", "area"), "areo", "area"), "orea", "area"),"centrol", "central")</f>
        <v>The area</v>
      </c>
      <c r="B808">
        <f>IF(raw!B808="","",VALUE(SUBSTITUTE(SUBSTITUTE(SUBSTITUTE(raw!B808," ",""),"I","1"),"-",0)))</f>
        <v>56328</v>
      </c>
      <c r="C808">
        <f>IF(raw!C808="","",VALUE(SUBSTITUTE(SUBSTITUTE(SUBSTITUTE(raw!C808," ",""),"I","1"),"-",0)))</f>
        <v>45</v>
      </c>
      <c r="D808">
        <f>IF(raw!D808="","",VALUE(SUBSTITUTE(SUBSTITUTE(SUBSTITUTE(raw!D808," ",""),"I","1"),"-",0)))</f>
        <v>118</v>
      </c>
      <c r="E808">
        <f>IF(raw!E808="","",VALUE(SUBSTITUTE(SUBSTITUTE(SUBSTITUTE(raw!E808," ",""),"I","1"),"-",0)))</f>
        <v>1252</v>
      </c>
      <c r="F808">
        <f>IF(raw!F808="","",VALUE(SUBSTITUTE(SUBSTITUTE(SUBSTITUTE(raw!F808," ",""),"I","1"),"-",0)))</f>
        <v>477</v>
      </c>
    </row>
    <row r="809" spans="1:6" x14ac:dyDescent="0.75">
      <c r="A809" t="str">
        <f>SUBSTITUTE(SUBSTITUTE(SUBSTITUTE(SUBSTITUTE(raw!A809, "oreo", "area"), "areo", "area"), "orea", "area"),"centrol", "central")</f>
        <v>Lancoster city</v>
      </c>
      <c r="B809">
        <f>IF(raw!B809="","",VALUE(SUBSTITUTE(SUBSTITUTE(SUBSTITUTE(raw!B809," ",""),"I","1"),"-",0)))</f>
        <v>48027</v>
      </c>
      <c r="C809">
        <f>IF(raw!C809="","",VALUE(SUBSTITUTE(SUBSTITUTE(SUBSTITUTE(raw!C809," ",""),"I","1"),"-",0)))</f>
        <v>37</v>
      </c>
      <c r="D809">
        <f>IF(raw!D809="","",VALUE(SUBSTITUTE(SUBSTITUTE(SUBSTITUTE(raw!D809," ",""),"I","1"),"-",0)))</f>
        <v>97</v>
      </c>
      <c r="E809">
        <f>IF(raw!E809="","",VALUE(SUBSTITUTE(SUBSTITUTE(SUBSTITUTE(raw!E809," ",""),"I","1"),"-",0)))</f>
        <v>1298</v>
      </c>
      <c r="F809">
        <f>IF(raw!F809="","",VALUE(SUBSTITUTE(SUBSTITUTE(SUBSTITUTE(raw!F809," ",""),"I","1"),"-",0)))</f>
        <v>495</v>
      </c>
    </row>
    <row r="810" spans="1:6" x14ac:dyDescent="0.75">
      <c r="A810" t="str">
        <f>SUBSTITUTE(SUBSTITUTE(SUBSTITUTE(SUBSTITUTE(raw!A810, "oreo", "area"), "areo", "area"), "orea", "area"),"centrol", "central")</f>
        <v>Outside central city</v>
      </c>
      <c r="B810">
        <f>IF(raw!B810="","",VALUE(SUBSTITUTE(SUBSTITUTE(SUBSTITUTE(raw!B810," ",""),"I","1"),"-",0)))</f>
        <v>8301</v>
      </c>
      <c r="C810">
        <f>IF(raw!C810="","",VALUE(SUBSTITUTE(SUBSTITUTE(SUBSTITUTE(raw!C810," ",""),"I","1"),"-",0)))</f>
        <v>8</v>
      </c>
      <c r="D810">
        <f>IF(raw!D810="","",VALUE(SUBSTITUTE(SUBSTITUTE(SUBSTITUTE(raw!D810," ",""),"I","1"),"-",0)))</f>
        <v>21</v>
      </c>
      <c r="E810">
        <f>IF(raw!E810="","",VALUE(SUBSTITUTE(SUBSTITUTE(SUBSTITUTE(raw!E810," ",""),"I","1"),"-",0)))</f>
        <v>38</v>
      </c>
      <c r="F810">
        <f>IF(raw!F810="","",VALUE(SUBSTITUTE(SUBSTITUTE(SUBSTITUTE(raw!F810," ",""),"I","1"),"-",0)))</f>
        <v>395</v>
      </c>
    </row>
    <row r="811" spans="1:6" x14ac:dyDescent="0.75">
      <c r="A811" t="str">
        <f>SUBSTITUTE(SUBSTITUTE(SUBSTITUTE(SUBSTITUTE(raw!A811, "oreo", "area"), "areo", "area"), "orea", "area"),"centrol", "central")</f>
        <v>LANCASTER, PA.</v>
      </c>
      <c r="B811" t="str">
        <f>IF(raw!B811="","",VALUE(SUBSTITUTE(SUBSTITUTE(SUBSTITUTE(raw!B811," ",""),"I","1"),"-",0)))</f>
        <v/>
      </c>
      <c r="C811" t="str">
        <f>IF(raw!C811="","",VALUE(SUBSTITUTE(SUBSTITUTE(SUBSTITUTE(raw!C811," ",""),"I","1"),"-",0)))</f>
        <v/>
      </c>
      <c r="D811" t="str">
        <f>IF(raw!D811="","",VALUE(SUBSTITUTE(SUBSTITUTE(SUBSTITUTE(raw!D811," ",""),"I","1"),"-",0)))</f>
        <v/>
      </c>
      <c r="E811" t="str">
        <f>IF(raw!E811="","",VALUE(SUBSTITUTE(SUBSTITUTE(SUBSTITUTE(raw!E811," ",""),"I","1"),"-",0)))</f>
        <v/>
      </c>
      <c r="F811" t="str">
        <f>IF(raw!F811="","",VALUE(SUBSTITUTE(SUBSTITUTE(SUBSTITUTE(raw!F811," ",""),"I","1"),"-",0)))</f>
        <v/>
      </c>
    </row>
    <row r="812" spans="1:6" x14ac:dyDescent="0.75">
      <c r="A812" t="str">
        <f>SUBSTITUTE(SUBSTITUTE(SUBSTITUTE(SUBSTITUTE(raw!A812, "oreo", "area"), "areo", "area"), "orea", "area"),"centrol", "central")</f>
        <v>The area</v>
      </c>
      <c r="B812">
        <f>IF(raw!B812="","",VALUE(SUBSTITUTE(SUBSTITUTE(SUBSTITUTE(raw!B812," ",""),"I","1"),"-",0)))</f>
        <v>157385</v>
      </c>
      <c r="C812">
        <f>IF(raw!C812="","",VALUE(SUBSTITUTE(SUBSTITUTE(SUBSTITUTE(raw!C812," ",""),"I","1"),"-",0)))</f>
        <v>66</v>
      </c>
      <c r="D812">
        <f>IF(raw!D812="","",VALUE(SUBSTITUTE(SUBSTITUTE(SUBSTITUTE(raw!D812," ",""),"I","1"),"-",0)))</f>
        <v>171</v>
      </c>
      <c r="E812">
        <f>IF(raw!E812="","",VALUE(SUBSTITUTE(SUBSTITUTE(SUBSTITUTE(raw!E812," ",""),"I","1"),"-",0)))</f>
        <v>2385</v>
      </c>
      <c r="F812">
        <f>IF(raw!F812="","",VALUE(SUBSTITUTE(SUBSTITUTE(SUBSTITUTE(raw!F812," ",""),"I","1"),"-",0)))</f>
        <v>920</v>
      </c>
    </row>
    <row r="813" spans="1:6" x14ac:dyDescent="0.75">
      <c r="A813" t="str">
        <f>SUBSTITUTE(SUBSTITUTE(SUBSTITUTE(SUBSTITUTE(raw!A813, "oreo", "area"), "areo", "area"), "orea", "area"),"centrol", "central")</f>
        <v>Lancaster city</v>
      </c>
      <c r="B813">
        <f>IF(raw!B813="","",VALUE(SUBSTITUTE(SUBSTITUTE(SUBSTITUTE(raw!B813," ",""),"I","1"),"-",0)))</f>
        <v>54725</v>
      </c>
      <c r="C813">
        <f>IF(raw!C813="","",VALUE(SUBSTITUTE(SUBSTITUTE(SUBSTITUTE(raw!C813," ",""),"I","1"),"-",0)))</f>
        <v>6</v>
      </c>
      <c r="D813">
        <f>IF(raw!D813="","",VALUE(SUBSTITUTE(SUBSTITUTE(SUBSTITUTE(raw!D813," ",""),"I","1"),"-",0)))</f>
        <v>17</v>
      </c>
      <c r="E813">
        <f>IF(raw!E813="","",VALUE(SUBSTITUTE(SUBSTITUTE(SUBSTITUTE(raw!E813," ",""),"I","1"),"-",0)))</f>
        <v>9121</v>
      </c>
      <c r="F813">
        <f>IF(raw!F813="","",VALUE(SUBSTITUTE(SUBSTITUTE(SUBSTITUTE(raw!F813," ",""),"I","1"),"-",0)))</f>
        <v>3219</v>
      </c>
    </row>
    <row r="814" spans="1:6" x14ac:dyDescent="0.75">
      <c r="A814" t="str">
        <f>SUBSTITUTE(SUBSTITUTE(SUBSTITUTE(SUBSTITUTE(raw!A814, "oreo", "area"), "areo", "area"), "orea", "area"),"centrol", "central")</f>
        <v>Outside central city</v>
      </c>
      <c r="B814">
        <f>IF(raw!B814="","",VALUE(SUBSTITUTE(SUBSTITUTE(SUBSTITUTE(raw!B814," ",""),"I","1"),"-",0)))</f>
        <v>102660</v>
      </c>
      <c r="C814">
        <f>IF(raw!C814="","",VALUE(SUBSTITUTE(SUBSTITUTE(SUBSTITUTE(raw!C814," ",""),"I","1"),"-",0)))</f>
        <v>60</v>
      </c>
      <c r="D814">
        <f>IF(raw!D814="","",VALUE(SUBSTITUTE(SUBSTITUTE(SUBSTITUTE(raw!D814," ",""),"I","1"),"-",0)))</f>
        <v>154</v>
      </c>
      <c r="E814">
        <f>IF(raw!E814="","",VALUE(SUBSTITUTE(SUBSTITUTE(SUBSTITUTE(raw!E814," ",""),"I","1"),"-",0)))</f>
        <v>1711</v>
      </c>
      <c r="F814">
        <f>IF(raw!F814="","",VALUE(SUBSTITUTE(SUBSTITUTE(SUBSTITUTE(raw!F814," ",""),"I","1"),"-",0)))</f>
        <v>667</v>
      </c>
    </row>
    <row r="815" spans="1:6" x14ac:dyDescent="0.75">
      <c r="A815" t="str">
        <f>SUBSTITUTE(SUBSTITUTE(SUBSTITUTE(SUBSTITUTE(raw!A815, "oreo", "area"), "areo", "area"), "orea", "area"),"centrol", "central")</f>
        <v>LANSING, MICH.</v>
      </c>
      <c r="B815" t="str">
        <f>IF(raw!B815="","",VALUE(SUBSTITUTE(SUBSTITUTE(SUBSTITUTE(raw!B815," ",""),"I","1"),"-",0)))</f>
        <v/>
      </c>
      <c r="C815" t="str">
        <f>IF(raw!C815="","",VALUE(SUBSTITUTE(SUBSTITUTE(SUBSTITUTE(raw!C815," ",""),"I","1"),"-",0)))</f>
        <v/>
      </c>
      <c r="D815" t="str">
        <f>IF(raw!D815="","",VALUE(SUBSTITUTE(SUBSTITUTE(SUBSTITUTE(raw!D815," ",""),"I","1"),"-",0)))</f>
        <v/>
      </c>
      <c r="E815" t="str">
        <f>IF(raw!E815="","",VALUE(SUBSTITUTE(SUBSTITUTE(SUBSTITUTE(raw!E815," ",""),"I","1"),"-",0)))</f>
        <v/>
      </c>
      <c r="F815" t="str">
        <f>IF(raw!F815="","",VALUE(SUBSTITUTE(SUBSTITUTE(SUBSTITUTE(raw!F815," ",""),"I","1"),"-",0)))</f>
        <v/>
      </c>
    </row>
    <row r="816" spans="1:6" x14ac:dyDescent="0.75">
      <c r="A816" t="str">
        <f>SUBSTITUTE(SUBSTITUTE(SUBSTITUTE(SUBSTITUTE(raw!A816, "oreo", "area"), "areo", "area"), "orea", "area"),"centrol", "central")</f>
        <v>The area</v>
      </c>
      <c r="B816">
        <f>IF(raw!B816="","",VALUE(SUBSTITUTE(SUBSTITUTE(SUBSTITUTE(raw!B816," ",""),"I","1"),"-",0)))</f>
        <v>254704</v>
      </c>
      <c r="C816">
        <f>IF(raw!C816="","",VALUE(SUBSTITUTE(SUBSTITUTE(SUBSTITUTE(raw!C816," ",""),"I","1"),"-",0)))</f>
        <v>83</v>
      </c>
      <c r="D816">
        <f>IF(raw!D816="","",VALUE(SUBSTITUTE(SUBSTITUTE(SUBSTITUTE(raw!D816," ",""),"I","1"),"-",0)))</f>
        <v>215</v>
      </c>
      <c r="E816">
        <f>IF(raw!E816="","",VALUE(SUBSTITUTE(SUBSTITUTE(SUBSTITUTE(raw!E816," ",""),"I","1"),"-",0)))</f>
        <v>69</v>
      </c>
      <c r="F816">
        <f>IF(raw!F816="","",VALUE(SUBSTITUTE(SUBSTITUTE(SUBSTITUTE(raw!F816," ",""),"I","1"),"-",0)))</f>
        <v>1185</v>
      </c>
    </row>
    <row r="817" spans="1:6" x14ac:dyDescent="0.75">
      <c r="A817" t="str">
        <f>SUBSTITUTE(SUBSTITUTE(SUBSTITUTE(SUBSTITUTE(raw!A817, "oreo", "area"), "areo", "area"), "orea", "area"),"centrol", "central")</f>
        <v>Lansing city</v>
      </c>
      <c r="B817">
        <f>IF(raw!B817="","",VALUE(SUBSTITUTE(SUBSTITUTE(SUBSTITUTE(raw!B817," ",""),"I","1"),"-",0)))</f>
        <v>130414</v>
      </c>
      <c r="C817">
        <f>IF(raw!C817="","",VALUE(SUBSTITUTE(SUBSTITUTE(SUBSTITUTE(raw!C817," ",""),"I","1"),"-",0)))</f>
        <v>35</v>
      </c>
      <c r="D817">
        <f>IF(raw!D817="","",VALUE(SUBSTITUTE(SUBSTITUTE(SUBSTITUTE(raw!D817," ",""),"I","1"),"-",0)))</f>
        <v>91</v>
      </c>
      <c r="E817">
        <f>IF(raw!E817="","",VALUE(SUBSTITUTE(SUBSTITUTE(SUBSTITUTE(raw!E817," ",""),"I","1"),"-",0)))</f>
        <v>3726</v>
      </c>
      <c r="F817">
        <f>IF(raw!F817="","",VALUE(SUBSTITUTE(SUBSTITUTE(SUBSTITUTE(raw!F817," ",""),"I","1"),"-",0)))</f>
        <v>1433</v>
      </c>
    </row>
    <row r="818" spans="1:6" x14ac:dyDescent="0.75">
      <c r="A818" t="str">
        <f>SUBSTITUTE(SUBSTITUTE(SUBSTITUTE(SUBSTITUTE(raw!A818, "oreo", "area"), "areo", "area"), "orea", "area"),"centrol", "central")</f>
        <v>Outside central city</v>
      </c>
      <c r="B818">
        <f>IF(raw!B818="","",VALUE(SUBSTITUTE(SUBSTITUTE(SUBSTITUTE(raw!B818," ",""),"I","1"),"-",0)))</f>
        <v>124290</v>
      </c>
      <c r="C818">
        <f>IF(raw!C818="","",VALUE(SUBSTITUTE(SUBSTITUTE(SUBSTITUTE(raw!C818," ",""),"I","1"),"-",0)))</f>
        <v>48</v>
      </c>
      <c r="D818">
        <f>IF(raw!D818="","",VALUE(SUBSTITUTE(SUBSTITUTE(SUBSTITUTE(raw!D818," ",""),"I","1"),"-",0)))</f>
        <v>124</v>
      </c>
      <c r="E818">
        <f>IF(raw!E818="","",VALUE(SUBSTITUTE(SUBSTITUTE(SUBSTITUTE(raw!E818," ",""),"I","1"),"-",0)))</f>
        <v>2589</v>
      </c>
      <c r="F818">
        <f>IF(raw!F818="","",VALUE(SUBSTITUTE(SUBSTITUTE(SUBSTITUTE(raw!F818," ",""),"I","1"),"-",0)))</f>
        <v>1002</v>
      </c>
    </row>
    <row r="819" spans="1:6" x14ac:dyDescent="0.75">
      <c r="A819" t="str">
        <f>SUBSTITUTE(SUBSTITUTE(SUBSTITUTE(SUBSTITUTE(raw!A819, "oreo", "area"), "areo", "area"), "orea", "area"),"centrol", "central")</f>
        <v>LAREDO, TEX.</v>
      </c>
      <c r="B819" t="str">
        <f>IF(raw!B819="","",VALUE(SUBSTITUTE(SUBSTITUTE(SUBSTITUTE(raw!B819," ",""),"I","1"),"-",0)))</f>
        <v/>
      </c>
      <c r="C819" t="str">
        <f>IF(raw!C819="","",VALUE(SUBSTITUTE(SUBSTITUTE(SUBSTITUTE(raw!C819," ",""),"I","1"),"-",0)))</f>
        <v/>
      </c>
      <c r="D819" t="str">
        <f>IF(raw!D819="","",VALUE(SUBSTITUTE(SUBSTITUTE(SUBSTITUTE(raw!D819," ",""),"I","1"),"-",0)))</f>
        <v/>
      </c>
      <c r="E819" t="str">
        <f>IF(raw!E819="","",VALUE(SUBSTITUTE(SUBSTITUTE(SUBSTITUTE(raw!E819," ",""),"I","1"),"-",0)))</f>
        <v/>
      </c>
      <c r="F819" t="str">
        <f>IF(raw!F819="","",VALUE(SUBSTITUTE(SUBSTITUTE(SUBSTITUTE(raw!F819," ",""),"I","1"),"-",0)))</f>
        <v/>
      </c>
    </row>
    <row r="820" spans="1:6" x14ac:dyDescent="0.75">
      <c r="A820" t="str">
        <f>SUBSTITUTE(SUBSTITUTE(SUBSTITUTE(SUBSTITUTE(raw!A820, "oreo", "area"), "areo", "area"), "orea", "area"),"centrol", "central")</f>
        <v>The area</v>
      </c>
      <c r="B820">
        <f>IF(raw!B820="","",VALUE(SUBSTITUTE(SUBSTITUTE(SUBSTITUTE(raw!B820," ",""),"I","1"),"-",0)))</f>
        <v>94961</v>
      </c>
      <c r="C820">
        <f>IF(raw!C820="","",VALUE(SUBSTITUTE(SUBSTITUTE(SUBSTITUTE(raw!C820," ",""),"I","1"),"-",0)))</f>
        <v>22</v>
      </c>
      <c r="D820">
        <f>IF(raw!D820="","",VALUE(SUBSTITUTE(SUBSTITUTE(SUBSTITUTE(raw!D820," ",""),"I","1"),"-",0)))</f>
        <v>56</v>
      </c>
      <c r="E820">
        <f>IF(raw!E820="","",VALUE(SUBSTITUTE(SUBSTITUTE(SUBSTITUTE(raw!E820," ",""),"I","1"),"-",0)))</f>
        <v>4316</v>
      </c>
      <c r="F820">
        <f>IF(raw!F820="","",VALUE(SUBSTITUTE(SUBSTITUTE(SUBSTITUTE(raw!F820," ",""),"I","1"),"-",0)))</f>
        <v>1696</v>
      </c>
    </row>
    <row r="821" spans="1:6" x14ac:dyDescent="0.75">
      <c r="A821" t="str">
        <f>SUBSTITUTE(SUBSTITUTE(SUBSTITUTE(SUBSTITUTE(raw!A821, "oreo", "area"), "areo", "area"), "orea", "area"),"centrol", "central")</f>
        <v>Laredo city</v>
      </c>
      <c r="B821">
        <f>IF(raw!B821="","",VALUE(SUBSTITUTE(SUBSTITUTE(SUBSTITUTE(raw!B821," ",""),"I","1"),"-",0)))</f>
        <v>91449</v>
      </c>
      <c r="C821">
        <f>IF(raw!C821="","",VALUE(SUBSTITUTE(SUBSTITUTE(SUBSTITUTE(raw!C821," ",""),"I","1"),"-",0)))</f>
        <v>20</v>
      </c>
      <c r="D821">
        <f>IF(raw!D821="","",VALUE(SUBSTITUTE(SUBSTITUTE(SUBSTITUTE(raw!D821," ",""),"I","1"),"-",0)))</f>
        <v>51</v>
      </c>
      <c r="E821">
        <f>IF(raw!E821="","",VALUE(SUBSTITUTE(SUBSTITUTE(SUBSTITUTE(raw!E821," ",""),"I","1"),"-",0)))</f>
        <v>4572</v>
      </c>
      <c r="F821">
        <f>IF(raw!F821="","",VALUE(SUBSTITUTE(SUBSTITUTE(SUBSTITUTE(raw!F821," ",""),"I","1"),"-",0)))</f>
        <v>1793</v>
      </c>
    </row>
    <row r="822" spans="1:6" x14ac:dyDescent="0.75">
      <c r="A822" t="str">
        <f>SUBSTITUTE(SUBSTITUTE(SUBSTITUTE(SUBSTITUTE(raw!A822, "oreo", "area"), "areo", "area"), "orea", "area"),"centrol", "central")</f>
        <v>Outside central city</v>
      </c>
      <c r="B822">
        <f>IF(raw!B822="","",VALUE(SUBSTITUTE(SUBSTITUTE(SUBSTITUTE(raw!B822," ",""),"I","1"),"-",0)))</f>
        <v>3512</v>
      </c>
      <c r="C822">
        <f>IF(raw!C822="","",VALUE(SUBSTITUTE(SUBSTITUTE(SUBSTITUTE(raw!C822," ",""),"I","1"),"-",0)))</f>
        <v>2</v>
      </c>
      <c r="D822">
        <f>IF(raw!D822="","",VALUE(SUBSTITUTE(SUBSTITUTE(SUBSTITUTE(raw!D822," ",""),"I","1"),"-",0)))</f>
        <v>5</v>
      </c>
      <c r="E822">
        <f>IF(raw!E822="","",VALUE(SUBSTITUTE(SUBSTITUTE(SUBSTITUTE(raw!E822," ",""),"I","1"),"-",0)))</f>
        <v>1756</v>
      </c>
      <c r="F822">
        <f>IF(raw!F822="","",VALUE(SUBSTITUTE(SUBSTITUTE(SUBSTITUTE(raw!F822," ",""),"I","1"),"-",0)))</f>
        <v>702</v>
      </c>
    </row>
    <row r="823" spans="1:6" x14ac:dyDescent="0.75">
      <c r="A823" t="str">
        <f>SUBSTITUTE(SUBSTITUTE(SUBSTITUTE(SUBSTITUTE(raw!A823, "oreo", "area"), "areo", "area"), "orea", "area"),"centrol", "central")</f>
        <v>LAS CRUCES, N. MEX.</v>
      </c>
      <c r="B823" t="str">
        <f>IF(raw!B823="","",VALUE(SUBSTITUTE(SUBSTITUTE(SUBSTITUTE(raw!B823," ",""),"I","1"),"-",0)))</f>
        <v/>
      </c>
      <c r="C823" t="str">
        <f>IF(raw!C823="","",VALUE(SUBSTITUTE(SUBSTITUTE(SUBSTITUTE(raw!C823," ",""),"I","1"),"-",0)))</f>
        <v/>
      </c>
      <c r="D823" t="str">
        <f>IF(raw!D823="","",VALUE(SUBSTITUTE(SUBSTITUTE(SUBSTITUTE(raw!D823," ",""),"I","1"),"-",0)))</f>
        <v/>
      </c>
      <c r="E823" t="str">
        <f>IF(raw!E823="","",VALUE(SUBSTITUTE(SUBSTITUTE(SUBSTITUTE(raw!E823," ",""),"I","1"),"-",0)))</f>
        <v/>
      </c>
      <c r="F823" t="str">
        <f>IF(raw!F823="","",VALUE(SUBSTITUTE(SUBSTITUTE(SUBSTITUTE(raw!F823," ",""),"I","1"),"-",0)))</f>
        <v/>
      </c>
    </row>
    <row r="824" spans="1:6" x14ac:dyDescent="0.75">
      <c r="A824" t="str">
        <f>SUBSTITUTE(SUBSTITUTE(SUBSTITUTE(SUBSTITUTE(raw!A824, "oreo", "area"), "areo", "area"), "orea", "area"),"centrol", "central")</f>
        <v>The area</v>
      </c>
      <c r="B824">
        <f>IF(raw!B824="","",VALUE(SUBSTITUTE(SUBSTITUTE(SUBSTITUTE(raw!B824," ",""),"I","1"),"-",0)))</f>
        <v>55072</v>
      </c>
      <c r="C824">
        <f>IF(raw!C824="","",VALUE(SUBSTITUTE(SUBSTITUTE(SUBSTITUTE(raw!C824," ",""),"I","1"),"-",0)))</f>
        <v>31</v>
      </c>
      <c r="D824">
        <f>IF(raw!D824="","",VALUE(SUBSTITUTE(SUBSTITUTE(SUBSTITUTE(raw!D824," ",""),"I","1"),"-",0)))</f>
        <v>79</v>
      </c>
      <c r="E824">
        <f>IF(raw!E824="","",VALUE(SUBSTITUTE(SUBSTITUTE(SUBSTITUTE(raw!E824," ",""),"I","1"),"-",0)))</f>
        <v>1777</v>
      </c>
      <c r="F824">
        <f>IF(raw!F824="","",VALUE(SUBSTITUTE(SUBSTITUTE(SUBSTITUTE(raw!F824," ",""),"I","1"),"-",0)))</f>
        <v>697</v>
      </c>
    </row>
    <row r="825" spans="1:6" x14ac:dyDescent="0.75">
      <c r="A825" t="str">
        <f>SUBSTITUTE(SUBSTITUTE(SUBSTITUTE(SUBSTITUTE(raw!A825, "oreo", "area"), "areo", "area"), "orea", "area"),"centrol", "central")</f>
        <v>Los Cruces city</v>
      </c>
      <c r="B825">
        <f>IF(raw!B825="","",VALUE(SUBSTITUTE(SUBSTITUTE(SUBSTITUTE(raw!B825," ",""),"I","1"),"-",0)))</f>
        <v>45086</v>
      </c>
      <c r="C825">
        <f>IF(raw!C825="","",VALUE(SUBSTITUTE(SUBSTITUTE(SUBSTITUTE(raw!C825," ",""),"I","1"),"-",0)))</f>
        <v>22</v>
      </c>
      <c r="D825">
        <f>IF(raw!D825="","",VALUE(SUBSTITUTE(SUBSTITUTE(SUBSTITUTE(raw!D825," ",""),"I","1"),"-",0)))</f>
        <v>58</v>
      </c>
      <c r="E825">
        <f>IF(raw!E825="","",VALUE(SUBSTITUTE(SUBSTITUTE(SUBSTITUTE(raw!E825," ",""),"I","1"),"-",0)))</f>
        <v>2049</v>
      </c>
      <c r="F825">
        <f>IF(raw!F825="","",VALUE(SUBSTITUTE(SUBSTITUTE(SUBSTITUTE(raw!F825," ",""),"I","1"),"-",0)))</f>
        <v>777</v>
      </c>
    </row>
    <row r="826" spans="1:6" x14ac:dyDescent="0.75">
      <c r="A826" t="str">
        <f>SUBSTITUTE(SUBSTITUTE(SUBSTITUTE(SUBSTITUTE(raw!A826, "oreo", "area"), "areo", "area"), "orea", "area"),"centrol", "central")</f>
        <v>Outside central city</v>
      </c>
      <c r="B826">
        <f>IF(raw!B826="","",VALUE(SUBSTITUTE(SUBSTITUTE(SUBSTITUTE(raw!B826," ",""),"I","1"),"-",0)))</f>
        <v>9986</v>
      </c>
      <c r="C826">
        <f>IF(raw!C826="","",VALUE(SUBSTITUTE(SUBSTITUTE(SUBSTITUTE(raw!C826," ",""),"I","1"),"-",0)))</f>
        <v>8</v>
      </c>
      <c r="D826">
        <f>IF(raw!D826="","",VALUE(SUBSTITUTE(SUBSTITUTE(SUBSTITUTE(raw!D826," ",""),"I","1"),"-",0)))</f>
        <v>21</v>
      </c>
      <c r="E826">
        <f>IF(raw!E826="","",VALUE(SUBSTITUTE(SUBSTITUTE(SUBSTITUTE(raw!E826," ",""),"I","1"),"-",0)))</f>
        <v>1248</v>
      </c>
      <c r="F826">
        <f>IF(raw!F826="","",VALUE(SUBSTITUTE(SUBSTITUTE(SUBSTITUTE(raw!F826," ",""),"I","1"),"-",0)))</f>
        <v>476</v>
      </c>
    </row>
    <row r="827" spans="1:6" x14ac:dyDescent="0.75">
      <c r="A827" t="str">
        <f>SUBSTITUTE(SUBSTITUTE(SUBSTITUTE(SUBSTITUTE(raw!A827, "oreo", "area"), "areo", "area"), "orea", "area"),"centrol", "central")</f>
        <v>LAS VEGAS, NEV.</v>
      </c>
      <c r="B827" t="str">
        <f>IF(raw!B827="","",VALUE(SUBSTITUTE(SUBSTITUTE(SUBSTITUTE(raw!B827," ",""),"I","1"),"-",0)))</f>
        <v/>
      </c>
      <c r="C827" t="str">
        <f>IF(raw!C827="","",VALUE(SUBSTITUTE(SUBSTITUTE(SUBSTITUTE(raw!C827," ",""),"I","1"),"-",0)))</f>
        <v/>
      </c>
      <c r="D827" t="str">
        <f>IF(raw!D827="","",VALUE(SUBSTITUTE(SUBSTITUTE(SUBSTITUTE(raw!D827," ",""),"I","1"),"-",0)))</f>
        <v/>
      </c>
      <c r="E827" t="str">
        <f>IF(raw!E827="","",VALUE(SUBSTITUTE(SUBSTITUTE(SUBSTITUTE(raw!E827," ",""),"I","1"),"-",0)))</f>
        <v/>
      </c>
      <c r="F827" t="str">
        <f>IF(raw!F827="","",VALUE(SUBSTITUTE(SUBSTITUTE(SUBSTITUTE(raw!F827," ",""),"I","1"),"-",0)))</f>
        <v/>
      </c>
    </row>
    <row r="828" spans="1:6" x14ac:dyDescent="0.75">
      <c r="A828" t="str">
        <f>SUBSTITUTE(SUBSTITUTE(SUBSTITUTE(SUBSTITUTE(raw!A828, "oreo", "area"), "areo", "area"), "orea", "area"),"centrol", "central")</f>
        <v>The area</v>
      </c>
      <c r="B828">
        <f>IF(raw!B828="","",VALUE(SUBSTITUTE(SUBSTITUTE(SUBSTITUTE(raw!B828," ",""),"I","1"),"-",0)))</f>
        <v>432874</v>
      </c>
      <c r="C828">
        <f>IF(raw!C828="","",VALUE(SUBSTITUTE(SUBSTITUTE(SUBSTITUTE(raw!C828," ",""),"I","1"),"-",0)))</f>
        <v>185</v>
      </c>
      <c r="D828">
        <f>IF(raw!D828="","",VALUE(SUBSTITUTE(SUBSTITUTE(SUBSTITUTE(raw!D828," ",""),"I","1"),"-",0)))</f>
        <v>478</v>
      </c>
      <c r="E828">
        <f>IF(raw!E828="","",VALUE(SUBSTITUTE(SUBSTITUTE(SUBSTITUTE(raw!E828," ",""),"I","1"),"-",0)))</f>
        <v>2340</v>
      </c>
      <c r="F828">
        <f>IF(raw!F828="","",VALUE(SUBSTITUTE(SUBSTITUTE(SUBSTITUTE(raw!F828," ",""),"I","1"),"-",0)))</f>
        <v>906</v>
      </c>
    </row>
    <row r="829" spans="1:6" x14ac:dyDescent="0.75">
      <c r="A829" t="str">
        <f>SUBSTITUTE(SUBSTITUTE(SUBSTITUTE(SUBSTITUTE(raw!A829, "oreo", "area"), "areo", "area"), "orea", "area"),"centrol", "central")</f>
        <v>Los Vegas city</v>
      </c>
      <c r="B829">
        <f>IF(raw!B829="","",VALUE(SUBSTITUTE(SUBSTITUTE(SUBSTITUTE(raw!B829," ",""),"I","1"),"-",0)))</f>
        <v>164674</v>
      </c>
      <c r="C829">
        <f>IF(raw!C829="","",VALUE(SUBSTITUTE(SUBSTITUTE(SUBSTITUTE(raw!C829," ",""),"I","1"),"-",0)))</f>
        <v>55</v>
      </c>
      <c r="D829">
        <f>IF(raw!D829="","",VALUE(SUBSTITUTE(SUBSTITUTE(SUBSTITUTE(raw!D829," ",""),"I","1"),"-",0)))</f>
        <v>142</v>
      </c>
      <c r="E829">
        <f>IF(raw!E829="","",VALUE(SUBSTITUTE(SUBSTITUTE(SUBSTITUTE(raw!E829," ",""),"I","1"),"-",0)))</f>
        <v>2994</v>
      </c>
      <c r="F829">
        <f>IF(raw!F829="","",VALUE(SUBSTITUTE(SUBSTITUTE(SUBSTITUTE(raw!F829," ",""),"I","1"),"-",0)))</f>
        <v>1160</v>
      </c>
    </row>
    <row r="830" spans="1:6" x14ac:dyDescent="0.75">
      <c r="A830" t="str">
        <f>SUBSTITUTE(SUBSTITUTE(SUBSTITUTE(SUBSTITUTE(raw!A830, "oreo", "area"), "areo", "area"), "orea", "area"),"centrol", "central")</f>
        <v>Outside central city</v>
      </c>
      <c r="B830">
        <f>IF(raw!B830="","",VALUE(SUBSTITUTE(SUBSTITUTE(SUBSTITUTE(raw!B830," ",""),"I","1"),"-",0)))</f>
        <v>268200</v>
      </c>
      <c r="C830">
        <f>IF(raw!C830="","",VALUE(SUBSTITUTE(SUBSTITUTE(SUBSTITUTE(raw!C830," ",""),"I","1"),"-",0)))</f>
        <v>130</v>
      </c>
      <c r="D830">
        <f>IF(raw!D830="","",VALUE(SUBSTITUTE(SUBSTITUTE(SUBSTITUTE(raw!D830," ",""),"I","1"),"-",0)))</f>
        <v>336</v>
      </c>
      <c r="E830">
        <f>IF(raw!E830="","",VALUE(SUBSTITUTE(SUBSTITUTE(SUBSTITUTE(raw!E830," ",""),"I","1"),"-",0)))</f>
        <v>2063</v>
      </c>
      <c r="F830">
        <f>IF(raw!F830="","",VALUE(SUBSTITUTE(SUBSTITUTE(SUBSTITUTE(raw!F830," ",""),"I","1"),"-",0)))</f>
        <v>798</v>
      </c>
    </row>
    <row r="831" spans="1:6" x14ac:dyDescent="0.75">
      <c r="A831" t="str">
        <f>SUBSTITUTE(SUBSTITUTE(SUBSTITUTE(SUBSTITUTE(raw!A831, "oreo", "area"), "areo", "area"), "orea", "area"),"centrol", "central")</f>
        <v>LAWRENCE, KANS.</v>
      </c>
      <c r="B831" t="str">
        <f>IF(raw!B831="","",VALUE(SUBSTITUTE(SUBSTITUTE(SUBSTITUTE(raw!B831," ",""),"I","1"),"-",0)))</f>
        <v/>
      </c>
      <c r="C831" t="str">
        <f>IF(raw!C831="","",VALUE(SUBSTITUTE(SUBSTITUTE(SUBSTITUTE(raw!C831," ",""),"I","1"),"-",0)))</f>
        <v/>
      </c>
      <c r="D831" t="str">
        <f>IF(raw!D831="","",VALUE(SUBSTITUTE(SUBSTITUTE(SUBSTITUTE(raw!D831," ",""),"I","1"),"-",0)))</f>
        <v/>
      </c>
      <c r="E831" t="str">
        <f>IF(raw!E831="","",VALUE(SUBSTITUTE(SUBSTITUTE(SUBSTITUTE(raw!E831," ",""),"I","1"),"-",0)))</f>
        <v/>
      </c>
      <c r="F831" t="str">
        <f>IF(raw!F831="","",VALUE(SUBSTITUTE(SUBSTITUTE(SUBSTITUTE(raw!F831," ",""),"I","1"),"-",0)))</f>
        <v/>
      </c>
    </row>
    <row r="832" spans="1:6" x14ac:dyDescent="0.75">
      <c r="A832" t="str">
        <f>SUBSTITUTE(SUBSTITUTE(SUBSTITUTE(SUBSTITUTE(raw!A832, "oreo", "area"), "areo", "area"), "orea", "area"),"centrol", "central")</f>
        <v>The area</v>
      </c>
      <c r="B832">
        <f>IF(raw!B832="","",VALUE(SUBSTITUTE(SUBSTITUTE(SUBSTITUTE(raw!B832," ",""),"I","1"),"-",0)))</f>
        <v>52810</v>
      </c>
      <c r="C832">
        <f>IF(raw!C832="","",VALUE(SUBSTITUTE(SUBSTITUTE(SUBSTITUTE(raw!C832," ",""),"I","1"),"-",0)))</f>
        <v>19</v>
      </c>
      <c r="D832">
        <f>IF(raw!D832="","",VALUE(SUBSTITUTE(SUBSTITUTE(SUBSTITUTE(raw!D832," ",""),"I","1"),"-",0)))</f>
        <v>50</v>
      </c>
      <c r="E832">
        <f>IF(raw!E832="","",VALUE(SUBSTITUTE(SUBSTITUTE(SUBSTITUTE(raw!E832," ",""),"I","1"),"-",0)))</f>
        <v>2779</v>
      </c>
      <c r="F832">
        <f>IF(raw!F832="","",VALUE(SUBSTITUTE(SUBSTITUTE(SUBSTITUTE(raw!F832," ",""),"I","1"),"-",0)))</f>
        <v>1056</v>
      </c>
    </row>
    <row r="833" spans="1:6" x14ac:dyDescent="0.75">
      <c r="A833" t="str">
        <f>SUBSTITUTE(SUBSTITUTE(SUBSTITUTE(SUBSTITUTE(raw!A833, "oreo", "area"), "areo", "area"), "orea", "area"),"centrol", "central")</f>
        <v>Lawrence city</v>
      </c>
      <c r="B833">
        <f>IF(raw!B833="","",VALUE(SUBSTITUTE(SUBSTITUTE(SUBSTITUTE(raw!B833," ",""),"I","1"),"-",0)))</f>
        <v>52738</v>
      </c>
      <c r="C833">
        <f>IF(raw!C833="","",VALUE(SUBSTITUTE(SUBSTITUTE(SUBSTITUTE(raw!C833," ",""),"I","1"),"-",0)))</f>
        <v>19</v>
      </c>
      <c r="D833">
        <f>IF(raw!D833="","",VALUE(SUBSTITUTE(SUBSTITUTE(SUBSTITUTE(raw!D833," ",""),"I","1"),"-",0)))</f>
        <v>50</v>
      </c>
      <c r="E833">
        <f>IF(raw!E833="","",VALUE(SUBSTITUTE(SUBSTITUTE(SUBSTITUTE(raw!E833," ",""),"I","1"),"-",0)))</f>
        <v>2776</v>
      </c>
      <c r="F833">
        <f>IF(raw!F833="","",VALUE(SUBSTITUTE(SUBSTITUTE(SUBSTITUTE(raw!F833," ",""),"I","1"),"-",0)))</f>
        <v>1055</v>
      </c>
    </row>
    <row r="834" spans="1:6" x14ac:dyDescent="0.75">
      <c r="A834" t="str">
        <f>SUBSTITUTE(SUBSTITUTE(SUBSTITUTE(SUBSTITUTE(raw!A834, "oreo", "area"), "areo", "area"), "orea", "area"),"centrol", "central")</f>
        <v>Outside central city.</v>
      </c>
      <c r="B834">
        <f>IF(raw!B834="","",VALUE(SUBSTITUTE(SUBSTITUTE(SUBSTITUTE(raw!B834," ",""),"I","1"),"-",0)))</f>
        <v>72</v>
      </c>
      <c r="C834">
        <f>IF(raw!C834="","",VALUE(SUBSTITUTE(SUBSTITUTE(SUBSTITUTE(raw!C834," ",""),"I","1"),"-",0)))</f>
        <v>0</v>
      </c>
      <c r="D834">
        <f>IF(raw!D834="","",VALUE(SUBSTITUTE(SUBSTITUTE(SUBSTITUTE(raw!D834," ",""),"I","1"),"-",0)))</f>
        <v>0</v>
      </c>
      <c r="E834">
        <f>IF(raw!E834="","",VALUE(SUBSTITUTE(SUBSTITUTE(SUBSTITUTE(raw!E834," ",""),"I","1"),"-",0)))</f>
        <v>0</v>
      </c>
      <c r="F834">
        <f>IF(raw!F834="","",VALUE(SUBSTITUTE(SUBSTITUTE(SUBSTITUTE(raw!F834," ",""),"I","1"),"-",0)))</f>
        <v>0</v>
      </c>
    </row>
    <row r="835" spans="1:6" x14ac:dyDescent="0.75">
      <c r="A835" t="str">
        <f>SUBSTITUTE(SUBSTITUTE(SUBSTITUTE(SUBSTITUTE(raw!A835, "oreo", "area"), "areo", "area"), "orea", "area"),"centrol", "central")</f>
        <v>LAWRENCE-HAVERHILL, MASS.-N.H.</v>
      </c>
      <c r="B835" t="str">
        <f>IF(raw!B835="","",VALUE(SUBSTITUTE(SUBSTITUTE(SUBSTITUTE(raw!B835," ",""),"I","1"),"-",0)))</f>
        <v/>
      </c>
      <c r="C835" t="str">
        <f>IF(raw!C835="","",VALUE(SUBSTITUTE(SUBSTITUTE(SUBSTITUTE(raw!C835," ",""),"I","1"),"-",0)))</f>
        <v/>
      </c>
      <c r="D835" t="str">
        <f>IF(raw!D835="","",VALUE(SUBSTITUTE(SUBSTITUTE(SUBSTITUTE(raw!D835," ",""),"I","1"),"-",0)))</f>
        <v/>
      </c>
      <c r="E835" t="str">
        <f>IF(raw!E835="","",VALUE(SUBSTITUTE(SUBSTITUTE(SUBSTITUTE(raw!E835," ",""),"I","1"),"-",0)))</f>
        <v/>
      </c>
      <c r="F835" t="str">
        <f>IF(raw!F835="","",VALUE(SUBSTITUTE(SUBSTITUTE(SUBSTITUTE(raw!F835," ",""),"I","1"),"-",0)))</f>
        <v/>
      </c>
    </row>
    <row r="836" spans="1:6" x14ac:dyDescent="0.75">
      <c r="A836" t="str">
        <f>SUBSTITUTE(SUBSTITUTE(SUBSTITUTE(SUBSTITUTE(raw!A836, "oreo", "area"), "areo", "area"), "orea", "area"),"centrol", "central")</f>
        <v>The area</v>
      </c>
      <c r="B836">
        <f>IF(raw!B836="","",VALUE(SUBSTITUTE(SUBSTITUTE(SUBSTITUTE(raw!B836," ",""),"I","1"),"-",0)))</f>
        <v>211428</v>
      </c>
      <c r="C836">
        <f>IF(raw!C836="","",VALUE(SUBSTITUTE(SUBSTITUTE(SUBSTITUTE(raw!C836," ",""),"I","1"),"-",0)))</f>
        <v>104</v>
      </c>
      <c r="D836">
        <f>IF(raw!D836="","",VALUE(SUBSTITUTE(SUBSTITUTE(SUBSTITUTE(raw!D836," ",""),"I","1"),"-",0)))</f>
        <v>268</v>
      </c>
      <c r="E836">
        <f>IF(raw!E836="","",VALUE(SUBSTITUTE(SUBSTITUTE(SUBSTITUTE(raw!E836," ",""),"I","1"),"-",0)))</f>
        <v>2033</v>
      </c>
      <c r="F836">
        <f>IF(raw!F836="","",VALUE(SUBSTITUTE(SUBSTITUTE(SUBSTITUTE(raw!F836," ",""),"I","1"),"-",0)))</f>
        <v>789</v>
      </c>
    </row>
    <row r="837" spans="1:6" x14ac:dyDescent="0.75">
      <c r="A837" t="str">
        <f>SUBSTITUTE(SUBSTITUTE(SUBSTITUTE(SUBSTITUTE(raw!A837, "oreo", "area"), "areo", "area"), "orea", "area"),"centrol", "central")</f>
        <v>Inside central cities</v>
      </c>
      <c r="B837">
        <f>IF(raw!B837="","",VALUE(SUBSTITUTE(SUBSTITUTE(SUBSTITUTE(raw!B837," ",""),"I","1"),"-",0)))</f>
        <v>110040</v>
      </c>
      <c r="C837">
        <f>IF(raw!C837="","",VALUE(SUBSTITUTE(SUBSTITUTE(SUBSTITUTE(raw!C837," ",""),"I","1"),"-",0)))</f>
        <v>38</v>
      </c>
      <c r="D837">
        <f>IF(raw!D837="","",VALUE(SUBSTITUTE(SUBSTITUTE(SUBSTITUTE(raw!D837," ",""),"I","1"),"-",0)))</f>
        <v>100</v>
      </c>
      <c r="E837">
        <f>IF(raw!E837="","",VALUE(SUBSTITUTE(SUBSTITUTE(SUBSTITUTE(raw!E837," ",""),"I","1"),"-",0)))</f>
        <v>2896</v>
      </c>
      <c r="F837">
        <f>IF(raw!F837="","",VALUE(SUBSTITUTE(SUBSTITUTE(SUBSTITUTE(raw!F837," ",""),"I","1"),"-",0)))</f>
        <v>1100</v>
      </c>
    </row>
    <row r="838" spans="1:6" x14ac:dyDescent="0.75">
      <c r="A838" t="str">
        <f>SUBSTITUTE(SUBSTITUTE(SUBSTITUTE(SUBSTITUTE(raw!A838, "oreo", "area"), "areo", "area"), "orea", "area"),"centrol", "central")</f>
        <v>Haverhill city</v>
      </c>
      <c r="B838">
        <f>IF(raw!B838="","",VALUE(SUBSTITUTE(SUBSTITUTE(SUBSTITUTE(raw!B838," ",""),"I","1"),"-",0)))</f>
        <v>46865</v>
      </c>
      <c r="C838">
        <f>IF(raw!C838="","",VALUE(SUBSTITUTE(SUBSTITUTE(SUBSTITUTE(raw!C838," ",""),"I","1"),"-",0)))</f>
        <v>32</v>
      </c>
      <c r="D838">
        <f>IF(raw!D838="","",VALUE(SUBSTITUTE(SUBSTITUTE(SUBSTITUTE(raw!D838," ",""),"I","1"),"-",0)))</f>
        <v>82</v>
      </c>
      <c r="E838">
        <f>IF(raw!E838="","",VALUE(SUBSTITUTE(SUBSTITUTE(SUBSTITUTE(raw!E838," ",""),"I","1"),"-",0)))</f>
        <v>1465</v>
      </c>
      <c r="F838">
        <f>IF(raw!F838="","",VALUE(SUBSTITUTE(SUBSTITUTE(SUBSTITUTE(raw!F838," ",""),"I","1"),"-",0)))</f>
        <v>572</v>
      </c>
    </row>
    <row r="839" spans="1:6" x14ac:dyDescent="0.75">
      <c r="A839" t="str">
        <f>SUBSTITUTE(SUBSTITUTE(SUBSTITUTE(SUBSTITUTE(raw!A839, "oreo", "area"), "areo", "area"), "orea", "area"),"centrol", "central")</f>
        <v>Lowrence city</v>
      </c>
      <c r="B839">
        <f>IF(raw!B839="","",VALUE(SUBSTITUTE(SUBSTITUTE(SUBSTITUTE(raw!B839," ",""),"I","1"),"-",0)))</f>
        <v>63175</v>
      </c>
      <c r="C839">
        <f>IF(raw!C839="","",VALUE(SUBSTITUTE(SUBSTITUTE(SUBSTITUTE(raw!C839," ",""),"I","1"),"-",0)))</f>
        <v>7</v>
      </c>
      <c r="D839">
        <f>IF(raw!D839="","",VALUE(SUBSTITUTE(SUBSTITUTE(SUBSTITUTE(raw!D839," ",""),"I","1"),"-",0)))</f>
        <v>17</v>
      </c>
      <c r="E839">
        <f>IF(raw!E839="","",VALUE(SUBSTITUTE(SUBSTITUTE(SUBSTITUTE(raw!E839," ",""),"I","1"),"-",0)))</f>
        <v>9025</v>
      </c>
      <c r="F839">
        <f>IF(raw!F839="","",VALUE(SUBSTITUTE(SUBSTITUTE(SUBSTITUTE(raw!F839," ",""),"I","1"),"-",0)))</f>
        <v>3716</v>
      </c>
    </row>
    <row r="840" spans="1:6" x14ac:dyDescent="0.75">
      <c r="A840" t="str">
        <f>SUBSTITUTE(SUBSTITUTE(SUBSTITUTE(SUBSTITUTE(raw!A840, "oreo", "area"), "areo", "area"), "orea", "area"),"centrol", "central")</f>
        <v>Outside central cities</v>
      </c>
      <c r="B840">
        <f>IF(raw!B840="","",VALUE(SUBSTITUTE(SUBSTITUTE(SUBSTITUTE(raw!B840," ",""),"I","1"),"-",0)))</f>
        <v>101388</v>
      </c>
      <c r="C840">
        <f>IF(raw!C840="","",VALUE(SUBSTITUTE(SUBSTITUTE(SUBSTITUTE(raw!C840," ",""),"I","1"),"-",0)))</f>
        <v>65</v>
      </c>
      <c r="D840">
        <f>IF(raw!D840="","",VALUE(SUBSTITUTE(SUBSTITUTE(SUBSTITUTE(raw!D840," ",""),"I","1"),"-",0)))</f>
        <v>169</v>
      </c>
      <c r="E840">
        <f>IF(raw!E840="","",VALUE(SUBSTITUTE(SUBSTITUTE(SUBSTITUTE(raw!E840," ",""),"I","1"),"-",0)))</f>
        <v>1560</v>
      </c>
      <c r="F840">
        <f>IF(raw!F840="","",VALUE(SUBSTITUTE(SUBSTITUTE(SUBSTITUTE(raw!F840," ",""),"I","1"),"-",0)))</f>
        <v>600</v>
      </c>
    </row>
    <row r="841" spans="1:6" x14ac:dyDescent="0.75">
      <c r="A841" t="str">
        <f>SUBSTITUTE(SUBSTITUTE(SUBSTITUTE(SUBSTITUTE(raw!A841, "oreo", "area"), "areo", "area"), "orea", "area"),"centrol", "central")</f>
        <v>That part of the area in Mossochusetts -</v>
      </c>
      <c r="B841">
        <f>IF(raw!B841="","",VALUE(SUBSTITUTE(SUBSTITUTE(SUBSTITUTE(raw!B841," ",""),"I","1"),"-",0)))</f>
        <v>189196</v>
      </c>
      <c r="C841">
        <f>IF(raw!C841="","",VALUE(SUBSTITUTE(SUBSTITUTE(SUBSTITUTE(raw!C841," ",""),"I","1"),"-",0)))</f>
        <v>88</v>
      </c>
      <c r="D841">
        <f>IF(raw!D841="","",VALUE(SUBSTITUTE(SUBSTITUTE(SUBSTITUTE(raw!D841," ",""),"I","1"),"-",0)))</f>
        <v>229</v>
      </c>
      <c r="E841">
        <f>IF(raw!E841="","",VALUE(SUBSTITUTE(SUBSTITUTE(SUBSTITUTE(raw!E841," ",""),"I","1"),"-",0)))</f>
        <v>2150</v>
      </c>
      <c r="F841">
        <f>IF(raw!F841="","",VALUE(SUBSTITUTE(SUBSTITUTE(SUBSTITUTE(raw!F841," ",""),"I","1"),"-",0)))</f>
        <v>826</v>
      </c>
    </row>
    <row r="842" spans="1:6" x14ac:dyDescent="0.75">
      <c r="A842" t="str">
        <f>SUBSTITUTE(SUBSTITUTE(SUBSTITUTE(SUBSTITUTE(raw!A842, "oreo", "area"), "areo", "area"), "orea", "area"),"centrol", "central")</f>
        <v>That part of the area in New Hompshire</v>
      </c>
      <c r="B842">
        <f>IF(raw!B842="","",VALUE(SUBSTITUTE(SUBSTITUTE(SUBSTITUTE(raw!B842," ",""),"I","1"),"-",0)))</f>
        <v>22232</v>
      </c>
      <c r="C842">
        <f>IF(raw!C842="","",VALUE(SUBSTITUTE(SUBSTITUTE(SUBSTITUTE(raw!C842," ",""),"I","1"),"-",0)))</f>
        <v>15</v>
      </c>
      <c r="D842">
        <f>IF(raw!D842="","",VALUE(SUBSTITUTE(SUBSTITUTE(SUBSTITUTE(raw!D842," ",""),"I","1"),"-",0)))</f>
        <v>39</v>
      </c>
      <c r="E842">
        <f>IF(raw!E842="","",VALUE(SUBSTITUTE(SUBSTITUTE(SUBSTITUTE(raw!E842," ",""),"I","1"),"-",0)))</f>
        <v>1482</v>
      </c>
      <c r="F842">
        <f>IF(raw!F842="","",VALUE(SUBSTITUTE(SUBSTITUTE(SUBSTITUTE(raw!F842," ",""),"I","1"),"-",0)))</f>
        <v>570</v>
      </c>
    </row>
    <row r="843" spans="1:6" x14ac:dyDescent="0.75">
      <c r="A843" t="str">
        <f>SUBSTITUTE(SUBSTITUTE(SUBSTITUTE(SUBSTITUTE(raw!A843, "oreo", "area"), "areo", "area"), "orea", "area"),"centrol", "central")</f>
        <v>LAWTON, OKLA.</v>
      </c>
      <c r="B843" t="str">
        <f>IF(raw!B843="","",VALUE(SUBSTITUTE(SUBSTITUTE(SUBSTITUTE(raw!B843," ",""),"I","1"),"-",0)))</f>
        <v/>
      </c>
      <c r="C843" t="str">
        <f>IF(raw!C843="","",VALUE(SUBSTITUTE(SUBSTITUTE(SUBSTITUTE(raw!C843," ",""),"I","1"),"-",0)))</f>
        <v/>
      </c>
      <c r="D843" t="str">
        <f>IF(raw!D843="","",VALUE(SUBSTITUTE(SUBSTITUTE(SUBSTITUTE(raw!D843," ",""),"I","1"),"-",0)))</f>
        <v/>
      </c>
      <c r="E843" t="str">
        <f>IF(raw!E843="","",VALUE(SUBSTITUTE(SUBSTITUTE(SUBSTITUTE(raw!E843," ",""),"I","1"),"-",0)))</f>
        <v/>
      </c>
      <c r="F843" t="str">
        <f>IF(raw!F843="","",VALUE(SUBSTITUTE(SUBSTITUTE(SUBSTITUTE(raw!F843," ",""),"I","1"),"-",0)))</f>
        <v/>
      </c>
    </row>
    <row r="844" spans="1:6" x14ac:dyDescent="0.75">
      <c r="A844" t="str">
        <f>SUBSTITUTE(SUBSTITUTE(SUBSTITUTE(SUBSTITUTE(raw!A844, "oreo", "area"), "areo", "area"), "orea", "area"),"centrol", "central")</f>
        <v>The area</v>
      </c>
      <c r="B844">
        <f>IF(raw!B844="","",VALUE(SUBSTITUTE(SUBSTITUTE(SUBSTITUTE(raw!B844," ",""),"I","1"),"-",0)))</f>
        <v>96134</v>
      </c>
      <c r="C844">
        <f>IF(raw!C844="","",VALUE(SUBSTITUTE(SUBSTITUTE(SUBSTITUTE(raw!C844," ",""),"I","1"),"-",0)))</f>
        <v>54</v>
      </c>
      <c r="D844">
        <f>IF(raw!D844="","",VALUE(SUBSTITUTE(SUBSTITUTE(SUBSTITUTE(raw!D844," ",""),"I","1"),"-",0)))</f>
        <v>139</v>
      </c>
      <c r="E844">
        <f>IF(raw!E844="","",VALUE(SUBSTITUTE(SUBSTITUTE(SUBSTITUTE(raw!E844," ",""),"I","1"),"-",0)))</f>
        <v>1780</v>
      </c>
      <c r="F844">
        <f>IF(raw!F844="","",VALUE(SUBSTITUTE(SUBSTITUTE(SUBSTITUTE(raw!F844," ",""),"I","1"),"-",0)))</f>
        <v>692</v>
      </c>
    </row>
    <row r="845" spans="1:6" x14ac:dyDescent="0.75">
      <c r="A845" t="str">
        <f>SUBSTITUTE(SUBSTITUTE(SUBSTITUTE(SUBSTITUTE(raw!A845, "oreo", "area"), "areo", "area"), "orea", "area"),"centrol", "central")</f>
        <v>Lowton city</v>
      </c>
      <c r="B845">
        <f>IF(raw!B845="","",VALUE(SUBSTITUTE(SUBSTITUTE(SUBSTITUTE(raw!B845," ",""),"I","1"),"-",0)))</f>
        <v>80054</v>
      </c>
      <c r="C845">
        <f>IF(raw!C845="","",VALUE(SUBSTITUTE(SUBSTITUTE(SUBSTITUTE(raw!C845," ",""),"I","1"),"-",0)))</f>
        <v>45</v>
      </c>
      <c r="D845">
        <f>IF(raw!D845="","",VALUE(SUBSTITUTE(SUBSTITUTE(SUBSTITUTE(raw!D845," ",""),"I","1"),"-",0)))</f>
        <v>116</v>
      </c>
      <c r="E845">
        <f>IF(raw!E845="","",VALUE(SUBSTITUTE(SUBSTITUTE(SUBSTITUTE(raw!E845," ",""),"I","1"),"-",0)))</f>
        <v>1779</v>
      </c>
      <c r="F845">
        <f>IF(raw!F845="","",VALUE(SUBSTITUTE(SUBSTITUTE(SUBSTITUTE(raw!F845," ",""),"I","1"),"-",0)))</f>
        <v>690</v>
      </c>
    </row>
    <row r="846" spans="1:6" x14ac:dyDescent="0.75">
      <c r="A846" t="str">
        <f>SUBSTITUTE(SUBSTITUTE(SUBSTITUTE(SUBSTITUTE(raw!A846, "oreo", "area"), "areo", "area"), "orea", "area"),"centrol", "central")</f>
        <v>Outside central city</v>
      </c>
      <c r="B846">
        <f>IF(raw!B846="","",VALUE(SUBSTITUTE(SUBSTITUTE(SUBSTITUTE(raw!B846," ",""),"I","1"),"-",0)))</f>
        <v>16080</v>
      </c>
      <c r="C846">
        <f>IF(raw!C846="","",VALUE(SUBSTITUTE(SUBSTITUTE(SUBSTITUTE(raw!C846," ",""),"I","1"),"-",0)))</f>
        <v>9</v>
      </c>
      <c r="D846">
        <f>IF(raw!D846="","",VALUE(SUBSTITUTE(SUBSTITUTE(SUBSTITUTE(raw!D846," ",""),"I","1"),"-",0)))</f>
        <v>24</v>
      </c>
      <c r="E846">
        <f>IF(raw!E846="","",VALUE(SUBSTITUTE(SUBSTITUTE(SUBSTITUTE(raw!E846," ",""),"I","1"),"-",0)))</f>
        <v>1787</v>
      </c>
      <c r="F846">
        <f>IF(raw!F846="","",VALUE(SUBSTITUTE(SUBSTITUTE(SUBSTITUTE(raw!F846," ",""),"I","1"),"-",0)))</f>
        <v>670</v>
      </c>
    </row>
    <row r="847" spans="1:6" x14ac:dyDescent="0.75">
      <c r="A847" t="str">
        <f>SUBSTITUTE(SUBSTITUTE(SUBSTITUTE(SUBSTITUTE(raw!A847, "oreo", "area"), "areo", "area"), "orea", "area"),"centrol", "central")</f>
        <v>LEWISTON-AUBURN, MAINE</v>
      </c>
      <c r="B847" t="str">
        <f>IF(raw!B847="","",VALUE(SUBSTITUTE(SUBSTITUTE(SUBSTITUTE(raw!B847," ",""),"I","1"),"-",0)))</f>
        <v/>
      </c>
      <c r="C847" t="str">
        <f>IF(raw!C847="","",VALUE(SUBSTITUTE(SUBSTITUTE(SUBSTITUTE(raw!C847," ",""),"I","1"),"-",0)))</f>
        <v/>
      </c>
      <c r="D847" t="str">
        <f>IF(raw!D847="","",VALUE(SUBSTITUTE(SUBSTITUTE(SUBSTITUTE(raw!D847," ",""),"I","1"),"-",0)))</f>
        <v/>
      </c>
      <c r="E847" t="str">
        <f>IF(raw!E847="","",VALUE(SUBSTITUTE(SUBSTITUTE(SUBSTITUTE(raw!E847," ",""),"I","1"),"-",0)))</f>
        <v/>
      </c>
      <c r="F847" t="str">
        <f>IF(raw!F847="","",VALUE(SUBSTITUTE(SUBSTITUTE(SUBSTITUTE(raw!F847," ",""),"I","1"),"-",0)))</f>
        <v/>
      </c>
    </row>
    <row r="848" spans="1:6" x14ac:dyDescent="0.75">
      <c r="A848" t="str">
        <f>SUBSTITUTE(SUBSTITUTE(SUBSTITUTE(SUBSTITUTE(raw!A848, "oreo", "area"), "areo", "area"), "orea", "area"),"centrol", "central")</f>
        <v>The area</v>
      </c>
      <c r="B848">
        <f>IF(raw!B848="","",VALUE(SUBSTITUTE(SUBSTITUTE(SUBSTITUTE(raw!B848," ",""),"I","1"),"-",0)))</f>
        <v>70108</v>
      </c>
      <c r="C848">
        <f>IF(raw!C848="","",VALUE(SUBSTITUTE(SUBSTITUTE(SUBSTITUTE(raw!C848," ",""),"I","1"),"-",0)))</f>
        <v>79</v>
      </c>
      <c r="D848">
        <f>IF(raw!D848="","",VALUE(SUBSTITUTE(SUBSTITUTE(SUBSTITUTE(raw!D848," ",""),"I","1"),"-",0)))</f>
        <v>206</v>
      </c>
      <c r="E848">
        <f>IF(raw!E848="","",VALUE(SUBSTITUTE(SUBSTITUTE(SUBSTITUTE(raw!E848," ",""),"I","1"),"-",0)))</f>
        <v>887</v>
      </c>
      <c r="F848">
        <f>IF(raw!F848="","",VALUE(SUBSTITUTE(SUBSTITUTE(SUBSTITUTE(raw!F848," ",""),"I","1"),"-",0)))</f>
        <v>340</v>
      </c>
    </row>
    <row r="849" spans="1:6" x14ac:dyDescent="0.75">
      <c r="A849" t="str">
        <f>SUBSTITUTE(SUBSTITUTE(SUBSTITUTE(SUBSTITUTE(raw!A849, "oreo", "area"), "areo", "area"), "orea", "area"),"centrol", "central")</f>
        <v>Inside central cities</v>
      </c>
      <c r="B849">
        <f>IF(raw!B849="","",VALUE(SUBSTITUTE(SUBSTITUTE(SUBSTITUTE(raw!B849," ",""),"I","1"),"-",0)))</f>
        <v>62268</v>
      </c>
      <c r="C849">
        <f>IF(raw!C849="","",VALUE(SUBSTITUTE(SUBSTITUTE(SUBSTITUTE(raw!C849," ",""),"I","1"),"-",0)))</f>
        <v>70</v>
      </c>
      <c r="D849">
        <f>IF(raw!D849="","",VALUE(SUBSTITUTE(SUBSTITUTE(SUBSTITUTE(raw!D849," ",""),"I","1"),"-",0)))</f>
        <v>182</v>
      </c>
      <c r="E849">
        <f>IF(raw!E849="","",VALUE(SUBSTITUTE(SUBSTITUTE(SUBSTITUTE(raw!E849," ",""),"I","1"),"-",0)))</f>
        <v>890</v>
      </c>
      <c r="F849">
        <f>IF(raw!F849="","",VALUE(SUBSTITUTE(SUBSTITUTE(SUBSTITUTE(raw!F849," ",""),"I","1"),"-",0)))</f>
        <v>342</v>
      </c>
    </row>
    <row r="850" spans="1:6" x14ac:dyDescent="0.75">
      <c r="A850" t="str">
        <f>SUBSTITUTE(SUBSTITUTE(SUBSTITUTE(SUBSTITUTE(raw!A850, "oreo", "area"), "areo", "area"), "orea", "area"),"centrol", "central")</f>
        <v>Aubum city (pt.)</v>
      </c>
      <c r="B850">
        <f>IF(raw!B850="","",VALUE(SUBSTITUTE(SUBSTITUTE(SUBSTITUTE(raw!B850," ",""),"I","1"),"-",0)))</f>
        <v>21787</v>
      </c>
      <c r="C850">
        <f>IF(raw!C850="","",VALUE(SUBSTITUTE(SUBSTITUTE(SUBSTITUTE(raw!C850," ",""),"I","1"),"-",0)))</f>
        <v>36</v>
      </c>
      <c r="D850">
        <f>IF(raw!D850="","",VALUE(SUBSTITUTE(SUBSTITUTE(SUBSTITUTE(raw!D850," ",""),"I","1"),"-",0)))</f>
        <v>92</v>
      </c>
      <c r="E850">
        <f>IF(raw!E850="","",VALUE(SUBSTITUTE(SUBSTITUTE(SUBSTITUTE(raw!E850," ",""),"I","1"),"-",0)))</f>
        <v>605</v>
      </c>
      <c r="F850">
        <f>IF(raw!F850="","",VALUE(SUBSTITUTE(SUBSTITUTE(SUBSTITUTE(raw!F850," ",""),"I","1"),"-",0)))</f>
        <v>237</v>
      </c>
    </row>
    <row r="851" spans="1:6" x14ac:dyDescent="0.75">
      <c r="A851" t="str">
        <f>SUBSTITUTE(SUBSTITUTE(SUBSTITUTE(SUBSTITUTE(raw!A851, "oreo", "area"), "areo", "area"), "orea", "area"),"centrol", "central")</f>
        <v>Lewiston city</v>
      </c>
      <c r="B851">
        <f>IF(raw!B851="","",VALUE(SUBSTITUTE(SUBSTITUTE(SUBSTITUTE(raw!B851," ",""),"I","1"),"-",0)))</f>
        <v>40481</v>
      </c>
      <c r="C851">
        <f>IF(raw!C851="","",VALUE(SUBSTITUTE(SUBSTITUTE(SUBSTITUTE(raw!C851," ",""),"I","1"),"-",0)))</f>
        <v>35</v>
      </c>
      <c r="D851">
        <f>IF(raw!D851="","",VALUE(SUBSTITUTE(SUBSTITUTE(SUBSTITUTE(raw!D851," ",""),"I","1"),"-",0)))</f>
        <v>90</v>
      </c>
      <c r="E851">
        <f>IF(raw!E851="","",VALUE(SUBSTITUTE(SUBSTITUTE(SUBSTITUTE(raw!E851," ",""),"I","1"),"-",0)))</f>
        <v>1157</v>
      </c>
      <c r="F851">
        <f>IF(raw!F851="","",VALUE(SUBSTITUTE(SUBSTITUTE(SUBSTITUTE(raw!F851," ",""),"I","1"),"-",0)))</f>
        <v>450</v>
      </c>
    </row>
    <row r="852" spans="1:6" x14ac:dyDescent="0.75">
      <c r="A852" t="str">
        <f>SUBSTITUTE(SUBSTITUTE(SUBSTITUTE(SUBSTITUTE(raw!A852, "oreo", "area"), "areo", "area"), "orea", "area"),"centrol", "central")</f>
        <v>Outside central cities</v>
      </c>
      <c r="B852">
        <f>IF(raw!B852="","",VALUE(SUBSTITUTE(SUBSTITUTE(SUBSTITUTE(raw!B852," ",""),"I","1"),"-",0)))</f>
        <v>7840</v>
      </c>
      <c r="C852">
        <f>IF(raw!C852="","",VALUE(SUBSTITUTE(SUBSTITUTE(SUBSTITUTE(raw!C852," ",""),"I","1"),"-",0)))</f>
        <v>9</v>
      </c>
      <c r="D852">
        <f>IF(raw!D852="","",VALUE(SUBSTITUTE(SUBSTITUTE(SUBSTITUTE(raw!D852," ",""),"I","1"),"-",0)))</f>
        <v>23</v>
      </c>
      <c r="E852">
        <f>IF(raw!E852="","",VALUE(SUBSTITUTE(SUBSTITUTE(SUBSTITUTE(raw!E852," ",""),"I","1"),"-",0)))</f>
        <v>871</v>
      </c>
      <c r="F852">
        <f>IF(raw!F852="","",VALUE(SUBSTITUTE(SUBSTITUTE(SUBSTITUTE(raw!F852," ",""),"I","1"),"-",0)))</f>
        <v>341</v>
      </c>
    </row>
    <row r="853" spans="1:6" x14ac:dyDescent="0.75">
      <c r="A853" t="str">
        <f>SUBSTITUTE(SUBSTITUTE(SUBSTITUTE(SUBSTITUTE(raw!A853, "oreo", "area"), "areo", "area"), "orea", "area"),"centrol", "central")</f>
        <v>LEXINGTON-FAYETTE, KY.</v>
      </c>
      <c r="B853" t="str">
        <f>IF(raw!B853="","",VALUE(SUBSTITUTE(SUBSTITUTE(SUBSTITUTE(raw!B853," ",""),"I","1"),"-",0)))</f>
        <v/>
      </c>
      <c r="C853" t="str">
        <f>IF(raw!C853="","",VALUE(SUBSTITUTE(SUBSTITUTE(SUBSTITUTE(raw!C853," ",""),"I","1"),"-",0)))</f>
        <v/>
      </c>
      <c r="D853" t="str">
        <f>IF(raw!D853="","",VALUE(SUBSTITUTE(SUBSTITUTE(SUBSTITUTE(raw!D853," ",""),"I","1"),"-",0)))</f>
        <v/>
      </c>
      <c r="E853" t="str">
        <f>IF(raw!E853="","",VALUE(SUBSTITUTE(SUBSTITUTE(SUBSTITUTE(raw!E853," ",""),"I","1"),"-",0)))</f>
        <v/>
      </c>
      <c r="F853" t="str">
        <f>IF(raw!F853="","",VALUE(SUBSTITUTE(SUBSTITUTE(SUBSTITUTE(raw!F853," ",""),"I","1"),"-",0)))</f>
        <v/>
      </c>
    </row>
    <row r="854" spans="1:6" x14ac:dyDescent="0.75">
      <c r="A854" t="str">
        <f>SUBSTITUTE(SUBSTITUTE(SUBSTITUTE(SUBSTITUTE(raw!A854, "oreo", "area"), "areo", "area"), "orea", "area"),"centrol", "central")</f>
        <v>The area</v>
      </c>
      <c r="B854">
        <f>IF(raw!B854="","",VALUE(SUBSTITUTE(SUBSTITUTE(SUBSTITUTE(raw!B854," ",""),"I","1"),"-",0)))</f>
        <v>194093</v>
      </c>
      <c r="C854">
        <f>IF(raw!C854="","",VALUE(SUBSTITUTE(SUBSTITUTE(SUBSTITUTE(raw!C854," ",""),"I","1"),"-",0)))</f>
        <v>76</v>
      </c>
      <c r="D854">
        <f>IF(raw!D854="","",VALUE(SUBSTITUTE(SUBSTITUTE(SUBSTITUTE(raw!D854," ",""),"I","1"),"-",0)))</f>
        <v>198</v>
      </c>
      <c r="E854">
        <f>IF(raw!E854="","",VALUE(SUBSTITUTE(SUBSTITUTE(SUBSTITUTE(raw!E854," ",""),"I","1"),"-",0)))</f>
        <v>2554</v>
      </c>
      <c r="F854">
        <f>IF(raw!F854="","",VALUE(SUBSTITUTE(SUBSTITUTE(SUBSTITUTE(raw!F854," ",""),"I","1"),"-",0)))</f>
        <v>980</v>
      </c>
    </row>
    <row r="855" spans="1:6" x14ac:dyDescent="0.75">
      <c r="A855" t="str">
        <f>SUBSTITUTE(SUBSTITUTE(SUBSTITUTE(SUBSTITUTE(raw!A855, "oreo", "area"), "areo", "area"), "orea", "area"),"centrol", "central")</f>
        <v>Lexington-foyette (pt.)</v>
      </c>
      <c r="B855">
        <f>IF(raw!B855="","",VALUE(SUBSTITUTE(SUBSTITUTE(SUBSTITUTE(raw!B855," ",""),"I","1"),"-",0)))</f>
        <v>194093</v>
      </c>
      <c r="C855">
        <f>IF(raw!C855="","",VALUE(SUBSTITUTE(SUBSTITUTE(SUBSTITUTE(raw!C855," ",""),"I","1"),"-",0)))</f>
        <v>76</v>
      </c>
      <c r="D855">
        <f>IF(raw!D855="","",VALUE(SUBSTITUTE(SUBSTITUTE(SUBSTITUTE(raw!D855," ",""),"I","1"),"-",0)))</f>
        <v>198</v>
      </c>
      <c r="E855">
        <f>IF(raw!E855="","",VALUE(SUBSTITUTE(SUBSTITUTE(SUBSTITUTE(raw!E855," ",""),"I","1"),"-",0)))</f>
        <v>2554</v>
      </c>
      <c r="F855">
        <f>IF(raw!F855="","",VALUE(SUBSTITUTE(SUBSTITUTE(SUBSTITUTE(raw!F855," ",""),"I","1"),"-",0)))</f>
        <v>980</v>
      </c>
    </row>
    <row r="856" spans="1:6" x14ac:dyDescent="0.75">
      <c r="A856" t="str">
        <f>SUBSTITUTE(SUBSTITUTE(SUBSTITUTE(SUBSTITUTE(raw!A856, "oreo", "area"), "areo", "area"), "orea", "area"),"centrol", "central")</f>
        <v>Outside central city</v>
      </c>
      <c r="B856">
        <f>IF(raw!B856="","",VALUE(SUBSTITUTE(SUBSTITUTE(SUBSTITUTE(raw!B856," ",""),"I","1"),"-",0)))</f>
        <v>0</v>
      </c>
      <c r="C856">
        <f>IF(raw!C856="","",VALUE(SUBSTITUTE(SUBSTITUTE(SUBSTITUTE(raw!C856," ",""),"I","1"),"-",0)))</f>
        <v>0</v>
      </c>
      <c r="D856">
        <f>IF(raw!D856="","",VALUE(SUBSTITUTE(SUBSTITUTE(SUBSTITUTE(raw!D856," ",""),"I","1"),"-",0)))</f>
        <v>0</v>
      </c>
      <c r="E856" t="str">
        <f>IF(raw!E856="","",VALUE(SUBSTITUTE(SUBSTITUTE(SUBSTITUTE(raw!E856," ",""),"I","1"),"-",0)))</f>
        <v/>
      </c>
      <c r="F856">
        <f>IF(raw!F856="","",VALUE(SUBSTITUTE(SUBSTITUTE(SUBSTITUTE(raw!F856," ",""),"I","1"),"-",0)))</f>
        <v>0</v>
      </c>
    </row>
    <row r="857" spans="1:6" x14ac:dyDescent="0.75">
      <c r="A857" t="str">
        <f>SUBSTITUTE(SUBSTITUTE(SUBSTITUTE(SUBSTITUTE(raw!A857, "oreo", "area"), "areo", "area"), "orea", "area"),"centrol", "central")</f>
        <v>LIMA, OHIO</v>
      </c>
      <c r="B857" t="str">
        <f>IF(raw!B857="","",VALUE(SUBSTITUTE(SUBSTITUTE(SUBSTITUTE(raw!B857," ",""),"I","1"),"-",0)))</f>
        <v/>
      </c>
      <c r="C857" t="str">
        <f>IF(raw!C857="","",VALUE(SUBSTITUTE(SUBSTITUTE(SUBSTITUTE(raw!C857," ",""),"I","1"),"-",0)))</f>
        <v/>
      </c>
      <c r="D857" t="str">
        <f>IF(raw!D857="","",VALUE(SUBSTITUTE(SUBSTITUTE(SUBSTITUTE(raw!D857," ",""),"I","1"),"-",0)))</f>
        <v/>
      </c>
      <c r="E857" t="str">
        <f>IF(raw!E857="","",VALUE(SUBSTITUTE(SUBSTITUTE(SUBSTITUTE(raw!E857," ",""),"I","1"),"-",0)))</f>
        <v/>
      </c>
      <c r="F857" t="str">
        <f>IF(raw!F857="","",VALUE(SUBSTITUTE(SUBSTITUTE(SUBSTITUTE(raw!F857," ",""),"I","1"),"-",0)))</f>
        <v/>
      </c>
    </row>
    <row r="858" spans="1:6" x14ac:dyDescent="0.75">
      <c r="A858" t="str">
        <f>SUBSTITUTE(SUBSTITUTE(SUBSTITUTE(SUBSTITUTE(raw!A858, "oreo", "area"), "areo", "area"), "orea", "area"),"centrol", "central")</f>
        <v>The area</v>
      </c>
      <c r="B858">
        <f>IF(raw!B858="","",VALUE(SUBSTITUTE(SUBSTITUTE(SUBSTITUTE(raw!B858," ",""),"I","1"),"-",0)))</f>
        <v>70104</v>
      </c>
      <c r="C858">
        <f>IF(raw!C858="","",VALUE(SUBSTITUTE(SUBSTITUTE(SUBSTITUTE(raw!C858," ",""),"I","1"),"-",0)))</f>
        <v>33</v>
      </c>
      <c r="D858">
        <f>IF(raw!D858="","",VALUE(SUBSTITUTE(SUBSTITUTE(SUBSTITUTE(raw!D858," ",""),"I","1"),"-",0)))</f>
        <v>85</v>
      </c>
      <c r="E858">
        <f>IF(raw!E858="","",VALUE(SUBSTITUTE(SUBSTITUTE(SUBSTITUTE(raw!E858," ",""),"I","1"),"-",0)))</f>
        <v>2124</v>
      </c>
      <c r="F858">
        <f>IF(raw!F858="","",VALUE(SUBSTITUTE(SUBSTITUTE(SUBSTITUTE(raw!F858," ",""),"I","1"),"-",0)))</f>
        <v>825</v>
      </c>
    </row>
    <row r="859" spans="1:6" x14ac:dyDescent="0.75">
      <c r="A859" t="str">
        <f>SUBSTITUTE(SUBSTITUTE(SUBSTITUTE(SUBSTITUTE(raw!A859, "oreo", "area"), "areo", "area"), "orea", "area"),"centrol", "central")</f>
        <v>Limo city</v>
      </c>
      <c r="B859">
        <f>IF(raw!B859="","",VALUE(SUBSTITUTE(SUBSTITUTE(SUBSTITUTE(raw!B859," ",""),"I","1"),"-",0)))</f>
        <v>47381</v>
      </c>
      <c r="C859">
        <f>IF(raw!C859="","",VALUE(SUBSTITUTE(SUBSTITUTE(SUBSTITUTE(raw!C859," ",""),"I","1"),"-",0)))</f>
        <v>12</v>
      </c>
      <c r="D859">
        <f>IF(raw!D859="","",VALUE(SUBSTITUTE(SUBSTITUTE(SUBSTITUTE(raw!D859," ",""),"I","1"),"-",0)))</f>
        <v>32</v>
      </c>
      <c r="E859">
        <f>IF(raw!E859="","",VALUE(SUBSTITUTE(SUBSTITUTE(SUBSTITUTE(raw!E859," ",""),"I","1"),"-",0)))</f>
        <v>3948</v>
      </c>
      <c r="F859">
        <f>IF(raw!F859="","",VALUE(SUBSTITUTE(SUBSTITUTE(SUBSTITUTE(raw!F859," ",""),"I","1"),"-",0)))</f>
        <v>1481</v>
      </c>
    </row>
    <row r="860" spans="1:6" x14ac:dyDescent="0.75">
      <c r="A860" t="str">
        <f>SUBSTITUTE(SUBSTITUTE(SUBSTITUTE(SUBSTITUTE(raw!A860, "oreo", "area"), "areo", "area"), "orea", "area"),"centrol", "central")</f>
        <v>Outside central city</v>
      </c>
      <c r="B860">
        <f>IF(raw!B860="","",VALUE(SUBSTITUTE(SUBSTITUTE(SUBSTITUTE(raw!B860," ",""),"I","1"),"-",0)))</f>
        <v>22723</v>
      </c>
      <c r="C860">
        <f>IF(raw!C860="","",VALUE(SUBSTITUTE(SUBSTITUTE(SUBSTITUTE(raw!C860," ",""),"I","1"),"-",0)))</f>
        <v>21</v>
      </c>
      <c r="D860">
        <f>IF(raw!D860="","",VALUE(SUBSTITUTE(SUBSTITUTE(SUBSTITUTE(raw!D860," ",""),"I","1"),"-",0)))</f>
        <v>53</v>
      </c>
      <c r="E860">
        <f>IF(raw!E860="","",VALUE(SUBSTITUTE(SUBSTITUTE(SUBSTITUTE(raw!E860," ",""),"I","1"),"-",0)))</f>
        <v>1082</v>
      </c>
      <c r="F860">
        <f>IF(raw!F860="","",VALUE(SUBSTITUTE(SUBSTITUTE(SUBSTITUTE(raw!F860," ",""),"I","1"),"-",0)))</f>
        <v>429</v>
      </c>
    </row>
    <row r="861" spans="1:6" x14ac:dyDescent="0.75">
      <c r="A861" t="str">
        <f>SUBSTITUTE(SUBSTITUTE(SUBSTITUTE(SUBSTITUTE(raw!A861, "oreo", "area"), "areo", "area"), "orea", "area"),"centrol", "central")</f>
        <v>LINCOLN, NEBR.</v>
      </c>
      <c r="B861" t="str">
        <f>IF(raw!B861="","",VALUE(SUBSTITUTE(SUBSTITUTE(SUBSTITUTE(raw!B861," ",""),"I","1"),"-",0)))</f>
        <v/>
      </c>
      <c r="C861" t="str">
        <f>IF(raw!C861="","",VALUE(SUBSTITUTE(SUBSTITUTE(SUBSTITUTE(raw!C861," ",""),"I","1"),"-",0)))</f>
        <v/>
      </c>
      <c r="D861" t="str">
        <f>IF(raw!D861="","",VALUE(SUBSTITUTE(SUBSTITUTE(SUBSTITUTE(raw!D861," ",""),"I","1"),"-",0)))</f>
        <v/>
      </c>
      <c r="E861" t="str">
        <f>IF(raw!E861="","",VALUE(SUBSTITUTE(SUBSTITUTE(SUBSTITUTE(raw!E861," ",""),"I","1"),"-",0)))</f>
        <v/>
      </c>
      <c r="F861" t="str">
        <f>IF(raw!F861="","",VALUE(SUBSTITUTE(SUBSTITUTE(SUBSTITUTE(raw!F861," ",""),"I","1"),"-",0)))</f>
        <v/>
      </c>
    </row>
    <row r="862" spans="1:6" x14ac:dyDescent="0.75">
      <c r="A862" t="str">
        <f>SUBSTITUTE(SUBSTITUTE(SUBSTITUTE(SUBSTITUTE(raw!A862, "oreo", "area"), "areo", "area"), "orea", "area"),"centrol", "central")</f>
        <v>The area</v>
      </c>
      <c r="B862">
        <f>IF(raw!B862="","",VALUE(SUBSTITUTE(SUBSTITUTE(SUBSTITUTE(raw!B862," ",""),"I","1"),"-",0)))</f>
        <v>173550</v>
      </c>
      <c r="C862">
        <f>IF(raw!C862="","",VALUE(SUBSTITUTE(SUBSTITUTE(SUBSTITUTE(raw!C862," ",""),"I","1"),"-",0)))</f>
        <v>64</v>
      </c>
      <c r="D862">
        <f>IF(raw!D862="","",VALUE(SUBSTITUTE(SUBSTITUTE(SUBSTITUTE(raw!D862," ",""),"I","1"),"-",0)))</f>
        <v>165</v>
      </c>
      <c r="E862">
        <f>IF(raw!E862="","",VALUE(SUBSTITUTE(SUBSTITUTE(SUBSTITUTE(raw!E862," ",""),"I","1"),"-",0)))</f>
        <v>2712</v>
      </c>
      <c r="F862">
        <f>IF(raw!F862="","",VALUE(SUBSTITUTE(SUBSTITUTE(SUBSTITUTE(raw!F862," ",""),"I","1"),"-",0)))</f>
        <v>1052</v>
      </c>
    </row>
    <row r="863" spans="1:6" x14ac:dyDescent="0.75">
      <c r="A863" t="str">
        <f>SUBSTITUTE(SUBSTITUTE(SUBSTITUTE(SUBSTITUTE(raw!A863, "oreo", "area"), "areo", "area"), "orea", "area"),"centrol", "central")</f>
        <v>Lincaln city</v>
      </c>
      <c r="B863">
        <f>IF(raw!B863="","",VALUE(SUBSTITUTE(SUBSTITUTE(SUBSTITUTE(raw!B863," ",""),"I","1"),"-",0)))</f>
        <v>171932</v>
      </c>
      <c r="C863">
        <f>IF(raw!C863="","",VALUE(SUBSTITUTE(SUBSTITUTE(SUBSTITUTE(raw!C863," ",""),"I","1"),"-",0)))</f>
        <v>60</v>
      </c>
      <c r="D863">
        <f>IF(raw!D863="","",VALUE(SUBSTITUTE(SUBSTITUTE(SUBSTITUTE(raw!D863," ",""),"I","1"),"-",0)))</f>
        <v>155</v>
      </c>
      <c r="E863">
        <f>IF(raw!E863="","",VALUE(SUBSTITUTE(SUBSTITUTE(SUBSTITUTE(raw!E863," ",""),"I","1"),"-",0)))</f>
        <v>2866</v>
      </c>
      <c r="F863">
        <f>IF(raw!F863="","",VALUE(SUBSTITUTE(SUBSTITUTE(SUBSTITUTE(raw!F863," ",""),"I","1"),"-",0)))</f>
        <v>1109</v>
      </c>
    </row>
    <row r="864" spans="1:6" x14ac:dyDescent="0.75">
      <c r="A864" t="str">
        <f>SUBSTITUTE(SUBSTITUTE(SUBSTITUTE(SUBSTITUTE(raw!A864, "oreo", "area"), "areo", "area"), "orea", "area"),"centrol", "central")</f>
        <v>Outside central city</v>
      </c>
      <c r="B864">
        <f>IF(raw!B864="","",VALUE(SUBSTITUTE(SUBSTITUTE(SUBSTITUTE(raw!B864," ",""),"I","1"),"-",0)))</f>
        <v>618</v>
      </c>
      <c r="C864">
        <f>IF(raw!C864="","",VALUE(SUBSTITUTE(SUBSTITUTE(SUBSTITUTE(raw!C864," ",""),"I","1"),"-",0)))</f>
        <v>4</v>
      </c>
      <c r="D864">
        <f>IF(raw!D864="","",VALUE(SUBSTITUTE(SUBSTITUTE(SUBSTITUTE(raw!D864," ",""),"I","1"),"-",0)))</f>
        <v>9</v>
      </c>
      <c r="E864">
        <f>IF(raw!E864="","",VALUE(SUBSTITUTE(SUBSTITUTE(SUBSTITUTE(raw!E864," ",""),"I","1"),"-",0)))</f>
        <v>405</v>
      </c>
      <c r="F864">
        <f>IF(raw!F864="","",VALUE(SUBSTITUTE(SUBSTITUTE(SUBSTITUTE(raw!F864," ",""),"I","1"),"-",0)))</f>
        <v>180</v>
      </c>
    </row>
    <row r="865" spans="1:6" x14ac:dyDescent="0.75">
      <c r="A865" t="str">
        <f>SUBSTITUTE(SUBSTITUTE(SUBSTITUTE(SUBSTITUTE(raw!A865, "oreo", "area"), "areo", "area"), "orea", "area"),"centrol", "central")</f>
        <v>LITTLE ROCK-NORTH LITTLE ROCK, ARK.</v>
      </c>
      <c r="B865" t="str">
        <f>IF(raw!B865="","",VALUE(SUBSTITUTE(SUBSTITUTE(SUBSTITUTE(raw!B865," ",""),"I","1"),"-",0)))</f>
        <v/>
      </c>
      <c r="C865" t="str">
        <f>IF(raw!C865="","",VALUE(SUBSTITUTE(SUBSTITUTE(SUBSTITUTE(raw!C865," ",""),"I","1"),"-",0)))</f>
        <v/>
      </c>
      <c r="D865" t="str">
        <f>IF(raw!D865="","",VALUE(SUBSTITUTE(SUBSTITUTE(SUBSTITUTE(raw!D865," ",""),"I","1"),"-",0)))</f>
        <v/>
      </c>
      <c r="E865" t="str">
        <f>IF(raw!E865="","",VALUE(SUBSTITUTE(SUBSTITUTE(SUBSTITUTE(raw!E865," ",""),"I","1"),"-",0)))</f>
        <v/>
      </c>
      <c r="F865" t="str">
        <f>IF(raw!F865="","",VALUE(SUBSTITUTE(SUBSTITUTE(SUBSTITUTE(raw!F865," ",""),"I","1"),"-",0)))</f>
        <v/>
      </c>
    </row>
    <row r="866" spans="1:6" x14ac:dyDescent="0.75">
      <c r="A866" t="str">
        <f>SUBSTITUTE(SUBSTITUTE(SUBSTITUTE(SUBSTITUTE(raw!A866, "oreo", "area"), "areo", "area"), "orea", "area"),"centrol", "central")</f>
        <v>The greo</v>
      </c>
      <c r="B866">
        <f>IF(raw!B866="","",VALUE(SUBSTITUTE(SUBSTITUTE(SUBSTITUTE(raw!B866," ",""),"I","1"),"-",0)))</f>
        <v>295133</v>
      </c>
      <c r="C866">
        <f>IF(raw!C866="","",VALUE(SUBSTITUTE(SUBSTITUTE(SUBSTITUTE(raw!C866," ",""),"I","1"),"-",0)))</f>
        <v>164</v>
      </c>
      <c r="D866">
        <f>IF(raw!D866="","",VALUE(SUBSTITUTE(SUBSTITUTE(SUBSTITUTE(raw!D866," ",""),"I","1"),"-",0)))</f>
        <v>426</v>
      </c>
      <c r="E866">
        <f>IF(raw!E866="","",VALUE(SUBSTITUTE(SUBSTITUTE(SUBSTITUTE(raw!E866," ",""),"I","1"),"-",0)))</f>
        <v>1800</v>
      </c>
      <c r="F866">
        <f>IF(raw!F866="","",VALUE(SUBSTITUTE(SUBSTITUTE(SUBSTITUTE(raw!F866," ",""),"I","1"),"-",0)))</f>
        <v>693</v>
      </c>
    </row>
    <row r="867" spans="1:6" x14ac:dyDescent="0.75">
      <c r="A867" t="str">
        <f>SUBSTITUTE(SUBSTITUTE(SUBSTITUTE(SUBSTITUTE(raw!A867, "oreo", "area"), "areo", "area"), "orea", "area"),"centrol", "central")</f>
        <v>Inside central cities</v>
      </c>
      <c r="B867">
        <f>IF(raw!B867="","",VALUE(SUBSTITUTE(SUBSTITUTE(SUBSTITUTE(raw!B867," ",""),"I","1"),"-",0)))</f>
        <v>222749</v>
      </c>
      <c r="C867">
        <f>IF(raw!C867="","",VALUE(SUBSTITUTE(SUBSTITUTE(SUBSTITUTE(raw!C867," ",""),"I","1"),"-",0)))</f>
        <v>109</v>
      </c>
      <c r="D867">
        <f>IF(raw!D867="","",VALUE(SUBSTITUTE(SUBSTITUTE(SUBSTITUTE(raw!D867," ",""),"I","1"),"-",0)))</f>
        <v>283</v>
      </c>
      <c r="E867">
        <f>IF(raw!E867="","",VALUE(SUBSTITUTE(SUBSTITUTE(SUBSTITUTE(raw!E867," ",""),"I","1"),"-",0)))</f>
        <v>2044</v>
      </c>
      <c r="F867">
        <f>IF(raw!F867="","",VALUE(SUBSTITUTE(SUBSTITUTE(SUBSTITUTE(raw!F867," ",""),"I","1"),"-",0)))</f>
        <v>787</v>
      </c>
    </row>
    <row r="868" spans="1:6" x14ac:dyDescent="0.75">
      <c r="A868" t="str">
        <f>SUBSTITUTE(SUBSTITUTE(SUBSTITUTE(SUBSTITUTE(raw!A868, "oreo", "area"), "areo", "area"), "orea", "area"),"centrol", "central")</f>
        <v>Little Rock city</v>
      </c>
      <c r="B868">
        <f>IF(raw!B868="","",VALUE(SUBSTITUTE(SUBSTITUTE(SUBSTITUTE(raw!B868," ",""),"I","1"),"-",0)))</f>
        <v>158461</v>
      </c>
      <c r="C868">
        <f>IF(raw!C868="","",VALUE(SUBSTITUTE(SUBSTITUTE(SUBSTITUTE(raw!C868," ",""),"I","1"),"-",0)))</f>
        <v>79</v>
      </c>
      <c r="D868">
        <f>IF(raw!D868="","",VALUE(SUBSTITUTE(SUBSTITUTE(SUBSTITUTE(raw!D868," ",""),"I","1"),"-",0)))</f>
        <v>206</v>
      </c>
      <c r="E868">
        <f>IF(raw!E868="","",VALUE(SUBSTITUTE(SUBSTITUTE(SUBSTITUTE(raw!E868," ",""),"I","1"),"-",0)))</f>
        <v>2006</v>
      </c>
      <c r="F868">
        <f>IF(raw!F868="","",VALUE(SUBSTITUTE(SUBSTITUTE(SUBSTITUTE(raw!F868," ",""),"I","1"),"-",0)))</f>
        <v>769</v>
      </c>
    </row>
    <row r="869" spans="1:6" x14ac:dyDescent="0.75">
      <c r="A869" t="str">
        <f>SUBSTITUTE(SUBSTITUTE(SUBSTITUTE(SUBSTITUTE(raw!A869, "oreo", "area"), "areo", "area"), "orea", "area"),"centrol", "central")</f>
        <v>North Little Rock city</v>
      </c>
      <c r="B869">
        <f>IF(raw!B869="","",VALUE(SUBSTITUTE(SUBSTITUTE(SUBSTITUTE(raw!B869," ",""),"I","1"),"-",0)))</f>
        <v>64288</v>
      </c>
      <c r="C869">
        <f>IF(raw!C869="","",VALUE(SUBSTITUTE(SUBSTITUTE(SUBSTITUTE(raw!C869," ",""),"I","1"),"-",0)))</f>
        <v>30</v>
      </c>
      <c r="D869">
        <f>IF(raw!D869="","",VALUE(SUBSTITUTE(SUBSTITUTE(SUBSTITUTE(raw!D869," ",""),"I","1"),"-",0)))</f>
        <v>78</v>
      </c>
      <c r="E869">
        <f>IF(raw!E869="","",VALUE(SUBSTITUTE(SUBSTITUTE(SUBSTITUTE(raw!E869," ",""),"I","1"),"-",0)))</f>
        <v>2143</v>
      </c>
      <c r="F869">
        <f>IF(raw!F869="","",VALUE(SUBSTITUTE(SUBSTITUTE(SUBSTITUTE(raw!F869," ",""),"I","1"),"-",0)))</f>
        <v>824</v>
      </c>
    </row>
    <row r="870" spans="1:6" x14ac:dyDescent="0.75">
      <c r="A870" t="str">
        <f>SUBSTITUTE(SUBSTITUTE(SUBSTITUTE(SUBSTITUTE(raw!A870, "oreo", "area"), "areo", "area"), "orea", "area"),"centrol", "central")</f>
        <v>Outside central cities</v>
      </c>
      <c r="B870">
        <f>IF(raw!B870="","",VALUE(SUBSTITUTE(SUBSTITUTE(SUBSTITUTE(raw!B870," ",""),"I","1"),"-",0)))</f>
        <v>72384</v>
      </c>
      <c r="C870">
        <f>IF(raw!C870="","",VALUE(SUBSTITUTE(SUBSTITUTE(SUBSTITUTE(raw!C870," ",""),"I","1"),"-",0)))</f>
        <v>55</v>
      </c>
      <c r="D870">
        <f>IF(raw!D870="","",VALUE(SUBSTITUTE(SUBSTITUTE(SUBSTITUTE(raw!D870," ",""),"I","1"),"-",0)))</f>
        <v>143</v>
      </c>
      <c r="E870">
        <f>IF(raw!E870="","",VALUE(SUBSTITUTE(SUBSTITUTE(SUBSTITUTE(raw!E870," ",""),"I","1"),"-",0)))</f>
        <v>1316</v>
      </c>
      <c r="F870">
        <f>IF(raw!F870="","",VALUE(SUBSTITUTE(SUBSTITUTE(SUBSTITUTE(raw!F870," ",""),"I","1"),"-",0)))</f>
        <v>506</v>
      </c>
    </row>
    <row r="871" spans="1:6" x14ac:dyDescent="0.75">
      <c r="A871" t="str">
        <f>SUBSTITUTE(SUBSTITUTE(SUBSTITUTE(SUBSTITUTE(raw!A871, "oreo", "area"), "areo", "area"), "orea", "area"),"centrol", "central")</f>
        <v>LONGVIEW, TEX.</v>
      </c>
      <c r="B871" t="str">
        <f>IF(raw!B871="","",VALUE(SUBSTITUTE(SUBSTITUTE(SUBSTITUTE(raw!B871," ",""),"I","1"),"-",0)))</f>
        <v/>
      </c>
      <c r="C871" t="str">
        <f>IF(raw!C871="","",VALUE(SUBSTITUTE(SUBSTITUTE(SUBSTITUTE(raw!C871," ",""),"I","1"),"-",0)))</f>
        <v/>
      </c>
      <c r="D871" t="str">
        <f>IF(raw!D871="","",VALUE(SUBSTITUTE(SUBSTITUTE(SUBSTITUTE(raw!D871," ",""),"I","1"),"-",0)))</f>
        <v/>
      </c>
      <c r="E871" t="str">
        <f>IF(raw!E871="","",VALUE(SUBSTITUTE(SUBSTITUTE(SUBSTITUTE(raw!E871," ",""),"I","1"),"-",0)))</f>
        <v/>
      </c>
      <c r="F871" t="str">
        <f>IF(raw!F871="","",VALUE(SUBSTITUTE(SUBSTITUTE(SUBSTITUTE(raw!F871," ",""),"I","1"),"-",0)))</f>
        <v/>
      </c>
    </row>
    <row r="872" spans="1:6" x14ac:dyDescent="0.75">
      <c r="A872" t="str">
        <f>SUBSTITUTE(SUBSTITUTE(SUBSTITUTE(SUBSTITUTE(raw!A872, "oreo", "area"), "areo", "area"), "orea", "area"),"centrol", "central")</f>
        <v>The area</v>
      </c>
      <c r="B872">
        <f>IF(raw!B872="","",VALUE(SUBSTITUTE(SUBSTITUTE(SUBSTITUTE(raw!B872," ",""),"I","1"),"-",0)))</f>
        <v>69757</v>
      </c>
      <c r="C872">
        <f>IF(raw!C872="","",VALUE(SUBSTITUTE(SUBSTITUTE(SUBSTITUTE(raw!C872," ",""),"I","1"),"-",0)))</f>
        <v>53</v>
      </c>
      <c r="D872">
        <f>IF(raw!D872="","",VALUE(SUBSTITUTE(SUBSTITUTE(SUBSTITUTE(raw!D872," ",""),"I","1"),"-",0)))</f>
        <v>137</v>
      </c>
      <c r="E872">
        <f>IF(raw!E872="","",VALUE(SUBSTITUTE(SUBSTITUTE(SUBSTITUTE(raw!E872," ",""),"I","1"),"-",0)))</f>
        <v>1316</v>
      </c>
      <c r="F872">
        <f>IF(raw!F872="","",VALUE(SUBSTITUTE(SUBSTITUTE(SUBSTITUTE(raw!F872," ",""),"I","1"),"-",0)))</f>
        <v>509</v>
      </c>
    </row>
    <row r="873" spans="1:6" x14ac:dyDescent="0.75">
      <c r="A873" t="str">
        <f>SUBSTITUTE(SUBSTITUTE(SUBSTITUTE(SUBSTITUTE(raw!A873, "oreo", "area"), "areo", "area"), "orea", "area"),"centrol", "central")</f>
        <v>Longview city</v>
      </c>
      <c r="B873">
        <f>IF(raw!B873="","",VALUE(SUBSTITUTE(SUBSTITUTE(SUBSTITUTE(raw!B873," ",""),"I","1"),"-",0)))</f>
        <v>62762</v>
      </c>
      <c r="C873">
        <f>IF(raw!C873="","",VALUE(SUBSTITUTE(SUBSTITUTE(SUBSTITUTE(raw!C873," ",""),"I","1"),"-",0)))</f>
        <v>41</v>
      </c>
      <c r="D873">
        <f>IF(raw!D873="","",VALUE(SUBSTITUTE(SUBSTITUTE(SUBSTITUTE(raw!D873," ",""),"I","1"),"-",0)))</f>
        <v>107</v>
      </c>
      <c r="E873">
        <f>IF(raw!E873="","",VALUE(SUBSTITUTE(SUBSTITUTE(SUBSTITUTE(raw!E873," ",""),"I","1"),"-",0)))</f>
        <v>1531</v>
      </c>
      <c r="F873">
        <f>IF(raw!F873="","",VALUE(SUBSTITUTE(SUBSTITUTE(SUBSTITUTE(raw!F873," ",""),"I","1"),"-",0)))</f>
        <v>587</v>
      </c>
    </row>
    <row r="874" spans="1:6" x14ac:dyDescent="0.75">
      <c r="A874" t="str">
        <f>SUBSTITUTE(SUBSTITUTE(SUBSTITUTE(SUBSTITUTE(raw!A874, "oreo", "area"), "areo", "area"), "orea", "area"),"centrol", "central")</f>
        <v>Outside central city</v>
      </c>
      <c r="B874">
        <f>IF(raw!B874="","",VALUE(SUBSTITUTE(SUBSTITUTE(SUBSTITUTE(raw!B874," ",""),"I","1"),"-",0)))</f>
        <v>6995</v>
      </c>
      <c r="C874">
        <f>IF(raw!C874="","",VALUE(SUBSTITUTE(SUBSTITUTE(SUBSTITUTE(raw!C874," ",""),"I","1"),"-",0)))</f>
        <v>11</v>
      </c>
      <c r="D874">
        <f>IF(raw!D874="","",VALUE(SUBSTITUTE(SUBSTITUTE(SUBSTITUTE(raw!D874," ",""),"I","1"),"-",0)))</f>
        <v>30</v>
      </c>
      <c r="E874">
        <f>IF(raw!E874="","",VALUE(SUBSTITUTE(SUBSTITUTE(SUBSTITUTE(raw!E874," ",""),"I","1"),"-",0)))</f>
        <v>636</v>
      </c>
      <c r="F874">
        <f>IF(raw!F874="","",VALUE(SUBSTITUTE(SUBSTITUTE(SUBSTITUTE(raw!F874," ",""),"I","1"),"-",0)))</f>
        <v>233</v>
      </c>
    </row>
    <row r="875" spans="1:6" x14ac:dyDescent="0.75">
      <c r="A875" t="str">
        <f>SUBSTITUTE(SUBSTITUTE(SUBSTITUTE(SUBSTITUTE(raw!A875, "oreo", "area"), "areo", "area"), "orea", "area"),"centrol", "central")</f>
        <v>LONGVIEW, WASH.-OREG.</v>
      </c>
      <c r="B875" t="str">
        <f>IF(raw!B875="","",VALUE(SUBSTITUTE(SUBSTITUTE(SUBSTITUTE(raw!B875," ",""),"I","1"),"-",0)))</f>
        <v/>
      </c>
      <c r="C875" t="str">
        <f>IF(raw!C875="","",VALUE(SUBSTITUTE(SUBSTITUTE(SUBSTITUTE(raw!C875," ",""),"I","1"),"-",0)))</f>
        <v/>
      </c>
      <c r="D875" t="str">
        <f>IF(raw!D875="","",VALUE(SUBSTITUTE(SUBSTITUTE(SUBSTITUTE(raw!D875," ",""),"I","1"),"-",0)))</f>
        <v/>
      </c>
      <c r="E875" t="str">
        <f>IF(raw!E875="","",VALUE(SUBSTITUTE(SUBSTITUTE(SUBSTITUTE(raw!E875," ",""),"I","1"),"-",0)))</f>
        <v/>
      </c>
      <c r="F875" t="str">
        <f>IF(raw!F875="","",VALUE(SUBSTITUTE(SUBSTITUTE(SUBSTITUTE(raw!F875," ",""),"I","1"),"-",0)))</f>
        <v/>
      </c>
    </row>
    <row r="876" spans="1:6" x14ac:dyDescent="0.75">
      <c r="A876" t="str">
        <f>SUBSTITUTE(SUBSTITUTE(SUBSTITUTE(SUBSTITUTE(raw!A876, "oreo", "area"), "areo", "area"), "orea", "area"),"centrol", "central")</f>
        <v>The area</v>
      </c>
      <c r="B876">
        <f>IF(raw!B876="","",VALUE(SUBSTITUTE(SUBSTITUTE(SUBSTITUTE(raw!B876," ",""),"I","1"),"-",0)))</f>
        <v>55076</v>
      </c>
      <c r="C876">
        <f>IF(raw!C876="","",VALUE(SUBSTITUTE(SUBSTITUTE(SUBSTITUTE(raw!C876," ",""),"I","1"),"-",0)))</f>
        <v>33</v>
      </c>
      <c r="D876">
        <f>IF(raw!D876="","",VALUE(SUBSTITUTE(SUBSTITUTE(SUBSTITUTE(raw!D876," ",""),"I","1"),"-",0)))</f>
        <v>86</v>
      </c>
      <c r="E876">
        <f>IF(raw!E876="","",VALUE(SUBSTITUTE(SUBSTITUTE(SUBSTITUTE(raw!E876," ",""),"I","1"),"-",0)))</f>
        <v>1669</v>
      </c>
      <c r="F876">
        <f>IF(raw!F876="","",VALUE(SUBSTITUTE(SUBSTITUTE(SUBSTITUTE(raw!F876," ",""),"I","1"),"-",0)))</f>
        <v>640</v>
      </c>
    </row>
    <row r="877" spans="1:6" x14ac:dyDescent="0.75">
      <c r="A877" t="str">
        <f>SUBSTITUTE(SUBSTITUTE(SUBSTITUTE(SUBSTITUTE(raw!A877, "oreo", "area"), "areo", "area"), "orea", "area"),"centrol", "central")</f>
        <v>Longview city</v>
      </c>
      <c r="B877">
        <f>IF(raw!B877="","",VALUE(SUBSTITUTE(SUBSTITUTE(SUBSTITUTE(raw!B877," ",""),"I","1"),"-",0)))</f>
        <v>31052</v>
      </c>
      <c r="C877">
        <f>IF(raw!C877="","",VALUE(SUBSTITUTE(SUBSTITUTE(SUBSTITUTE(raw!C877," ",""),"I","1"),"-",0)))</f>
        <v>12</v>
      </c>
      <c r="D877">
        <f>IF(raw!D877="","",VALUE(SUBSTITUTE(SUBSTITUTE(SUBSTITUTE(raw!D877," ",""),"I","1"),"-",0)))</f>
        <v>31</v>
      </c>
      <c r="E877">
        <f>IF(raw!E877="","",VALUE(SUBSTITUTE(SUBSTITUTE(SUBSTITUTE(raw!E877," ",""),"I","1"),"-",0)))</f>
        <v>2588</v>
      </c>
      <c r="F877">
        <f>IF(raw!F877="","",VALUE(SUBSTITUTE(SUBSTITUTE(SUBSTITUTE(raw!F877," ",""),"I","1"),"-",0)))</f>
        <v>1002</v>
      </c>
    </row>
    <row r="878" spans="1:6" x14ac:dyDescent="0.75">
      <c r="A878" t="str">
        <f>SUBSTITUTE(SUBSTITUTE(SUBSTITUTE(SUBSTITUTE(raw!A878, "oreo", "area"), "areo", "area"), "orea", "area"),"centrol", "central")</f>
        <v>Outside central city</v>
      </c>
      <c r="B878">
        <f>IF(raw!B878="","",VALUE(SUBSTITUTE(SUBSTITUTE(SUBSTITUTE(raw!B878," ",""),"I","1"),"-",0)))</f>
        <v>24024</v>
      </c>
      <c r="C878">
        <f>IF(raw!C878="","",VALUE(SUBSTITUTE(SUBSTITUTE(SUBSTITUTE(raw!C878," ",""),"I","1"),"-",0)))</f>
        <v>21</v>
      </c>
      <c r="D878">
        <f>IF(raw!D878="","",VALUE(SUBSTITUTE(SUBSTITUTE(SUBSTITUTE(raw!D878," ",""),"I","1"),"-",0)))</f>
        <v>55</v>
      </c>
      <c r="E878">
        <f>IF(raw!E878="","",VALUE(SUBSTITUTE(SUBSTITUTE(SUBSTITUTE(raw!E878," ",""),"I","1"),"-",0)))</f>
        <v>1144</v>
      </c>
      <c r="F878">
        <f>IF(raw!F878="","",VALUE(SUBSTITUTE(SUBSTITUTE(SUBSTITUTE(raw!F878," ",""),"I","1"),"-",0)))</f>
        <v>437</v>
      </c>
    </row>
    <row r="879" spans="1:6" x14ac:dyDescent="0.75">
      <c r="A879" t="str">
        <f>SUBSTITUTE(SUBSTITUTE(SUBSTITUTE(SUBSTITUTE(raw!A879, "oreo", "area"), "areo", "area"), "orea", "area"),"centrol", "central")</f>
        <v>That part of the area in Oregon</v>
      </c>
      <c r="B879">
        <f>IF(raw!B879="","",VALUE(SUBSTITUTE(SUBSTITUTE(SUBSTITUTE(raw!B879," ",""),"I","1"),"-",0)))</f>
        <v>1659</v>
      </c>
      <c r="C879">
        <f>IF(raw!C879="","",VALUE(SUBSTITUTE(SUBSTITUTE(SUBSTITUTE(raw!C879," ",""),"I","1"),"-",0)))</f>
        <v>2</v>
      </c>
      <c r="D879">
        <f>IF(raw!D879="","",VALUE(SUBSTITUTE(SUBSTITUTE(SUBSTITUTE(raw!D879," ",""),"I","1"),"-",0)))</f>
        <v>4</v>
      </c>
      <c r="E879">
        <f>IF(raw!E879="","",VALUE(SUBSTITUTE(SUBSTITUTE(SUBSTITUTE(raw!E879," ",""),"I","1"),"-",0)))</f>
        <v>830</v>
      </c>
      <c r="F879">
        <f>IF(raw!F879="","",VALUE(SUBSTITUTE(SUBSTITUTE(SUBSTITUTE(raw!F879," ",""),"I","1"),"-",0)))</f>
        <v>415</v>
      </c>
    </row>
    <row r="880" spans="1:6" x14ac:dyDescent="0.75">
      <c r="A880" t="str">
        <f>SUBSTITUTE(SUBSTITUTE(SUBSTITUTE(SUBSTITUTE(raw!A880, "oreo", "area"), "areo", "area"), "orea", "area"),"centrol", "central")</f>
        <v>Thot part of the area in Woshington</v>
      </c>
      <c r="B880">
        <f>IF(raw!B880="","",VALUE(SUBSTITUTE(SUBSTITUTE(SUBSTITUTE(raw!B880," ",""),"I","1"),"-",0)))</f>
        <v>53417</v>
      </c>
      <c r="C880">
        <f>IF(raw!C880="","",VALUE(SUBSTITUTE(SUBSTITUTE(SUBSTITUTE(raw!C880," ",""),"I","1"),"-",0)))</f>
        <v>32</v>
      </c>
      <c r="D880">
        <f>IF(raw!D880="","",VALUE(SUBSTITUTE(SUBSTITUTE(SUBSTITUTE(raw!D880," ",""),"I","1"),"-",0)))</f>
        <v>83</v>
      </c>
      <c r="E880">
        <f>IF(raw!E880="","",VALUE(SUBSTITUTE(SUBSTITUTE(SUBSTITUTE(raw!E880," ",""),"I","1"),"-",0)))</f>
        <v>1669</v>
      </c>
      <c r="F880">
        <f>IF(raw!F880="","",VALUE(SUBSTITUTE(SUBSTITUTE(SUBSTITUTE(raw!F880," ",""),"I","1"),"-",0)))</f>
        <v>644</v>
      </c>
    </row>
    <row r="881" spans="1:6" x14ac:dyDescent="0.75">
      <c r="A881" t="str">
        <f>SUBSTITUTE(SUBSTITUTE(SUBSTITUTE(SUBSTITUTE(raw!A881, "oreo", "area"), "areo", "area"), "orea", "area"),"centrol", "central")</f>
        <v>LORAIN-ELYRIA, OHIO</v>
      </c>
      <c r="B881" t="str">
        <f>IF(raw!B881="","",VALUE(SUBSTITUTE(SUBSTITUTE(SUBSTITUTE(raw!B881," ",""),"I","1"),"-",0)))</f>
        <v/>
      </c>
      <c r="C881" t="str">
        <f>IF(raw!C881="","",VALUE(SUBSTITUTE(SUBSTITUTE(SUBSTITUTE(raw!C881," ",""),"I","1"),"-",0)))</f>
        <v/>
      </c>
      <c r="D881" t="str">
        <f>IF(raw!D881="","",VALUE(SUBSTITUTE(SUBSTITUTE(SUBSTITUTE(raw!D881," ",""),"I","1"),"-",0)))</f>
        <v/>
      </c>
      <c r="E881" t="str">
        <f>IF(raw!E881="","",VALUE(SUBSTITUTE(SUBSTITUTE(SUBSTITUTE(raw!E881," ",""),"I","1"),"-",0)))</f>
        <v/>
      </c>
      <c r="F881" t="str">
        <f>IF(raw!F881="","",VALUE(SUBSTITUTE(SUBSTITUTE(SUBSTITUTE(raw!F881," ",""),"I","1"),"-",0)))</f>
        <v/>
      </c>
    </row>
    <row r="882" spans="1:6" x14ac:dyDescent="0.75">
      <c r="A882" t="str">
        <f>SUBSTITUTE(SUBSTITUTE(SUBSTITUTE(SUBSTITUTE(raw!A882, "oreo", "area"), "areo", "area"), "orea", "area"),"centrol", "central")</f>
        <v>The area</v>
      </c>
      <c r="B882">
        <f>IF(raw!B882="","",VALUE(SUBSTITUTE(SUBSTITUTE(SUBSTITUTE(raw!B882," ",""),"I","1"),"-",0)))</f>
        <v>225331</v>
      </c>
      <c r="C882">
        <f>IF(raw!C882="","",VALUE(SUBSTITUTE(SUBSTITUTE(SUBSTITUTE(raw!C882," ",""),"I","1"),"-",0)))</f>
        <v>144</v>
      </c>
      <c r="D882">
        <f>IF(raw!D882="","",VALUE(SUBSTITUTE(SUBSTITUTE(SUBSTITUTE(raw!D882," ",""),"I","1"),"-",0)))</f>
        <v>373</v>
      </c>
      <c r="E882">
        <f>IF(raw!E882="","",VALUE(SUBSTITUTE(SUBSTITUTE(SUBSTITUTE(raw!E882," ",""),"I","1"),"-",0)))</f>
        <v>1565</v>
      </c>
      <c r="F882">
        <f>IF(raw!F882="","",VALUE(SUBSTITUTE(SUBSTITUTE(SUBSTITUTE(raw!F882," ",""),"I","1"),"-",0)))</f>
        <v>604</v>
      </c>
    </row>
    <row r="883" spans="1:6" x14ac:dyDescent="0.75">
      <c r="A883" t="str">
        <f>SUBSTITUTE(SUBSTITUTE(SUBSTITUTE(SUBSTITUTE(raw!A883, "oreo", "area"), "areo", "area"), "orea", "area"),"centrol", "central")</f>
        <v>Inside central cities</v>
      </c>
      <c r="B883">
        <f>IF(raw!B883="","",VALUE(SUBSTITUTE(SUBSTITUTE(SUBSTITUTE(raw!B883," ",""),"I","1"),"-",0)))</f>
        <v>132954</v>
      </c>
      <c r="C883">
        <f>IF(raw!C883="","",VALUE(SUBSTITUTE(SUBSTITUTE(SUBSTITUTE(raw!C883," ",""),"I","1"),"-",0)))</f>
        <v>43</v>
      </c>
      <c r="D883">
        <f>IF(raw!D883="","",VALUE(SUBSTITUTE(SUBSTITUTE(SUBSTITUTE(raw!D883," ",""),"I","1"),"-",0)))</f>
        <v>112</v>
      </c>
      <c r="E883">
        <f>IF(raw!E883="","",VALUE(SUBSTITUTE(SUBSTITUTE(SUBSTITUTE(raw!E883," ",""),"I","1"),"-",0)))</f>
        <v>3092</v>
      </c>
      <c r="F883">
        <f>IF(raw!F883="","",VALUE(SUBSTITUTE(SUBSTITUTE(SUBSTITUTE(raw!F883," ",""),"I","1"),"-",0)))</f>
        <v>1187</v>
      </c>
    </row>
    <row r="884" spans="1:6" x14ac:dyDescent="0.75">
      <c r="A884" t="str">
        <f>SUBSTITUTE(SUBSTITUTE(SUBSTITUTE(SUBSTITUTE(raw!A884, "oreo", "area"), "areo", "area"), "orea", "area"),"centrol", "central")</f>
        <v>Elyria city</v>
      </c>
      <c r="B884">
        <f>IF(raw!B884="","",VALUE(SUBSTITUTE(SUBSTITUTE(SUBSTITUTE(raw!B884," ",""),"I","1"),"-",0)))</f>
        <v>57538</v>
      </c>
      <c r="C884">
        <f>IF(raw!C884="","",VALUE(SUBSTITUTE(SUBSTITUTE(SUBSTITUTE(raw!C884," ",""),"I","1"),"-",0)))</f>
        <v>19</v>
      </c>
      <c r="D884">
        <f>IF(raw!D884="","",VALUE(SUBSTITUTE(SUBSTITUTE(SUBSTITUTE(raw!D884," ",""),"I","1"),"-",0)))</f>
        <v>50</v>
      </c>
      <c r="E884">
        <f>IF(raw!E884="","",VALUE(SUBSTITUTE(SUBSTITUTE(SUBSTITUTE(raw!E884," ",""),"I","1"),"-",0)))</f>
        <v>3028</v>
      </c>
      <c r="F884">
        <f>IF(raw!F884="","",VALUE(SUBSTITUTE(SUBSTITUTE(SUBSTITUTE(raw!F884," ",""),"I","1"),"-",0)))</f>
        <v>151</v>
      </c>
    </row>
    <row r="885" spans="1:6" x14ac:dyDescent="0.75">
      <c r="A885" t="str">
        <f>SUBSTITUTE(SUBSTITUTE(SUBSTITUTE(SUBSTITUTE(raw!A885, "oreo", "area"), "areo", "area"), "orea", "area"),"centrol", "central")</f>
        <v>Loroin city</v>
      </c>
      <c r="B885">
        <f>IF(raw!B885="","",VALUE(SUBSTITUTE(SUBSTITUTE(SUBSTITUTE(raw!B885," ",""),"I","1"),"-",0)))</f>
        <v>75416</v>
      </c>
      <c r="C885">
        <f>IF(raw!C885="","",VALUE(SUBSTITUTE(SUBSTITUTE(SUBSTITUTE(raw!C885," ",""),"I","1"),"-",0)))</f>
        <v>24</v>
      </c>
      <c r="D885">
        <f>IF(raw!D885="","",VALUE(SUBSTITUTE(SUBSTITUTE(SUBSTITUTE(raw!D885," ",""),"I","1"),"-",0)))</f>
        <v>62</v>
      </c>
      <c r="E885">
        <f>IF(raw!E885="","",VALUE(SUBSTITUTE(SUBSTITUTE(SUBSTITUTE(raw!E885," ",""),"I","1"),"-",0)))</f>
        <v>3142</v>
      </c>
      <c r="F885">
        <f>IF(raw!F885="","",VALUE(SUBSTITUTE(SUBSTITUTE(SUBSTITUTE(raw!F885," ",""),"I","1"),"-",0)))</f>
        <v>1216</v>
      </c>
    </row>
    <row r="886" spans="1:6" x14ac:dyDescent="0.75">
      <c r="A886" t="str">
        <f>SUBSTITUTE(SUBSTITUTE(SUBSTITUTE(SUBSTITUTE(raw!A886, "oreo", "area"), "areo", "area"), "orea", "area"),"centrol", "central")</f>
        <v>Outside central cities</v>
      </c>
      <c r="B886">
        <f>IF(raw!B886="","",VALUE(SUBSTITUTE(SUBSTITUTE(SUBSTITUTE(raw!B886," ",""),"I","1"),"-",0)))</f>
        <v>92377</v>
      </c>
      <c r="C886">
        <f>IF(raw!C886="","",VALUE(SUBSTITUTE(SUBSTITUTE(SUBSTITUTE(raw!C886," ",""),"I","1"),"-",0)))</f>
        <v>101</v>
      </c>
      <c r="D886">
        <f>IF(raw!D886="","",VALUE(SUBSTITUTE(SUBSTITUTE(SUBSTITUTE(raw!D886," ",""),"I","1"),"-",0)))</f>
        <v>261</v>
      </c>
      <c r="E886">
        <f>IF(raw!E886="","",VALUE(SUBSTITUTE(SUBSTITUTE(SUBSTITUTE(raw!E886," ",""),"I","1"),"-",0)))</f>
        <v>915</v>
      </c>
      <c r="F886">
        <f>IF(raw!F886="","",VALUE(SUBSTITUTE(SUBSTITUTE(SUBSTITUTE(raw!F886," ",""),"I","1"),"-",0)))</f>
        <v>354</v>
      </c>
    </row>
    <row r="887" spans="1:6" x14ac:dyDescent="0.75">
      <c r="A887" t="str">
        <f>SUBSTITUTE(SUBSTITUTE(SUBSTITUTE(SUBSTITUTE(raw!A887, "oreo", "area"), "areo", "area"), "orea", "area"),"centrol", "central")</f>
        <v>LOS ANGELES-LONG BEACH, CALIF.</v>
      </c>
      <c r="B887" t="str">
        <f>IF(raw!B887="","",VALUE(SUBSTITUTE(SUBSTITUTE(SUBSTITUTE(raw!B887," ",""),"I","1"),"-",0)))</f>
        <v/>
      </c>
      <c r="C887" t="str">
        <f>IF(raw!C887="","",VALUE(SUBSTITUTE(SUBSTITUTE(SUBSTITUTE(raw!C887," ",""),"I","1"),"-",0)))</f>
        <v/>
      </c>
      <c r="D887" t="str">
        <f>IF(raw!D887="","",VALUE(SUBSTITUTE(SUBSTITUTE(SUBSTITUTE(raw!D887," ",""),"I","1"),"-",0)))</f>
        <v/>
      </c>
      <c r="E887" t="str">
        <f>IF(raw!E887="","",VALUE(SUBSTITUTE(SUBSTITUTE(SUBSTITUTE(raw!E887," ",""),"I","1"),"-",0)))</f>
        <v/>
      </c>
      <c r="F887" t="str">
        <f>IF(raw!F887="","",VALUE(SUBSTITUTE(SUBSTITUTE(SUBSTITUTE(raw!F887," ",""),"I","1"),"-",0)))</f>
        <v/>
      </c>
    </row>
    <row r="888" spans="1:6" x14ac:dyDescent="0.75">
      <c r="A888" t="str">
        <f>SUBSTITUTE(SUBSTITUTE(SUBSTITUTE(SUBSTITUTE(raw!A888, "oreo", "area"), "areo", "area"), "orea", "area"),"centrol", "central")</f>
        <v>The area</v>
      </c>
      <c r="B888">
        <f>IF(raw!B888="","",VALUE(SUBSTITUTE(SUBSTITUTE(SUBSTITUTE(raw!B888," ",""),"I","1"),"-",0)))</f>
        <v>9479436</v>
      </c>
      <c r="C888">
        <f>IF(raw!C888="","",VALUE(SUBSTITUTE(SUBSTITUTE(SUBSTITUTE(raw!C888," ",""),"I","1"),"-",0)))</f>
        <v>1827</v>
      </c>
      <c r="D888">
        <f>IF(raw!D888="","",VALUE(SUBSTITUTE(SUBSTITUTE(SUBSTITUTE(raw!D888," ",""),"I","1"),"-",0)))</f>
        <v>4733</v>
      </c>
      <c r="E888">
        <f>IF(raw!E888="","",VALUE(SUBSTITUTE(SUBSTITUTE(SUBSTITUTE(raw!E888," ",""),"I","1"),"-",0)))</f>
        <v>5189</v>
      </c>
      <c r="F888">
        <f>IF(raw!F888="","",VALUE(SUBSTITUTE(SUBSTITUTE(SUBSTITUTE(raw!F888," ",""),"I","1"),"-",0)))</f>
        <v>2003</v>
      </c>
    </row>
    <row r="889" spans="1:6" x14ac:dyDescent="0.75">
      <c r="A889" t="str">
        <f>SUBSTITUTE(SUBSTITUTE(SUBSTITUTE(SUBSTITUTE(raw!A889, "oreo", "area"), "areo", "area"), "orea", "area"),"centrol", "central")</f>
        <v>Inside central cities</v>
      </c>
      <c r="B889">
        <f>IF(raw!B889="","",VALUE(SUBSTITUTE(SUBSTITUTE(SUBSTITUTE(raw!B889," ",""),"I","1"),"-",0)))</f>
        <v>3328184</v>
      </c>
      <c r="C889">
        <f>IF(raw!C889="","",VALUE(SUBSTITUTE(SUBSTITUTE(SUBSTITUTE(raw!C889," ",""),"I","1"),"-",0)))</f>
        <v>514</v>
      </c>
      <c r="D889">
        <f>IF(raw!D889="","",VALUE(SUBSTITUTE(SUBSTITUTE(SUBSTITUTE(raw!D889," ",""),"I","1"),"-",0)))</f>
        <v>1333</v>
      </c>
      <c r="E889">
        <f>IF(raw!E889="","",VALUE(SUBSTITUTE(SUBSTITUTE(SUBSTITUTE(raw!E889," ",""),"I","1"),"-",0)))</f>
        <v>6475</v>
      </c>
      <c r="F889">
        <f>IF(raw!F889="","",VALUE(SUBSTITUTE(SUBSTITUTE(SUBSTITUTE(raw!F889," ",""),"I","1"),"-",0)))</f>
        <v>2497</v>
      </c>
    </row>
    <row r="890" spans="1:6" x14ac:dyDescent="0.75">
      <c r="A890" t="str">
        <f>SUBSTITUTE(SUBSTITUTE(SUBSTITUTE(SUBSTITUTE(raw!A890, "oreo", "area"), "areo", "area"), "orea", "area"),"centrol", "central")</f>
        <v>Long Beach city</v>
      </c>
      <c r="B890">
        <f>IF(raw!B890="","",VALUE(SUBSTITUTE(SUBSTITUTE(SUBSTITUTE(raw!B890," ",""),"I","1"),"-",0)))</f>
        <v>361334</v>
      </c>
      <c r="C890">
        <f>IF(raw!C890="","",VALUE(SUBSTITUTE(SUBSTITUTE(SUBSTITUTE(raw!C890," ",""),"I","1"),"-",0)))</f>
        <v>50</v>
      </c>
      <c r="D890">
        <f>IF(raw!D890="","",VALUE(SUBSTITUTE(SUBSTITUTE(SUBSTITUTE(raw!D890," ",""),"I","1"),"-",0)))</f>
        <v>129</v>
      </c>
      <c r="E890">
        <f>IF(raw!E890="","",VALUE(SUBSTITUTE(SUBSTITUTE(SUBSTITUTE(raw!E890," ",""),"I","1"),"-",0)))</f>
        <v>7227</v>
      </c>
      <c r="F890">
        <f>IF(raw!F890="","",VALUE(SUBSTITUTE(SUBSTITUTE(SUBSTITUTE(raw!F890," ",""),"I","1"),"-",0)))</f>
        <v>2801</v>
      </c>
    </row>
    <row r="891" spans="1:6" x14ac:dyDescent="0.75">
      <c r="A891" t="str">
        <f>SUBSTITUTE(SUBSTITUTE(SUBSTITUTE(SUBSTITUTE(raw!A891, "oreo", "area"), "areo", "area"), "orea", "area"),"centrol", "central")</f>
        <v>Los Angeles city</v>
      </c>
      <c r="B891">
        <f>IF(raw!B891="","",VALUE(SUBSTITUTE(SUBSTITUTE(SUBSTITUTE(raw!B891," ",""),"I","1"),"-",0)))</f>
        <v>2966850</v>
      </c>
      <c r="C891">
        <f>IF(raw!C891="","",VALUE(SUBSTITUTE(SUBSTITUTE(SUBSTITUTE(raw!C891," ",""),"I","1"),"-",0)))</f>
        <v>465</v>
      </c>
      <c r="D891">
        <f>IF(raw!D891="","",VALUE(SUBSTITUTE(SUBSTITUTE(SUBSTITUTE(raw!D891," ",""),"I","1"),"-",0)))</f>
        <v>1204</v>
      </c>
      <c r="E891">
        <f>IF(raw!E891="","",VALUE(SUBSTITUTE(SUBSTITUTE(SUBSTITUTE(raw!E891," ",""),"I","1"),"-",0)))</f>
        <v>6380</v>
      </c>
      <c r="F891">
        <f>IF(raw!F891="","",VALUE(SUBSTITUTE(SUBSTITUTE(SUBSTITUTE(raw!F891," ",""),"I","1"),"-",0)))</f>
        <v>2464</v>
      </c>
    </row>
    <row r="892" spans="1:6" x14ac:dyDescent="0.75">
      <c r="A892" t="str">
        <f>SUBSTITUTE(SUBSTITUTE(SUBSTITUTE(SUBSTITUTE(raw!A892, "oreo", "area"), "areo", "area"), "orea", "area"),"centrol", "central")</f>
        <v>Outside central cities</v>
      </c>
      <c r="B892">
        <f>IF(raw!B892="","",VALUE(SUBSTITUTE(SUBSTITUTE(SUBSTITUTE(raw!B892," ",""),"I","1"),"-",0)))</f>
        <v>6151252</v>
      </c>
      <c r="C892">
        <f>IF(raw!C892="","",VALUE(SUBSTITUTE(SUBSTITUTE(SUBSTITUTE(raw!C892," ",""),"I","1"),"-",0)))</f>
        <v>313</v>
      </c>
      <c r="D892">
        <f>IF(raw!D892="","",VALUE(SUBSTITUTE(SUBSTITUTE(SUBSTITUTE(raw!D892," ",""),"I","1"),"-",0)))</f>
        <v>3400</v>
      </c>
      <c r="E892">
        <f>IF(raw!E892="","",VALUE(SUBSTITUTE(SUBSTITUTE(SUBSTITUTE(raw!E892," ",""),"I","1"),"-",0)))</f>
        <v>4685</v>
      </c>
      <c r="F892">
        <f>IF(raw!F892="","",VALUE(SUBSTITUTE(SUBSTITUTE(SUBSTITUTE(raw!F892," ",""),"I","1"),"-",0)))</f>
        <v>1809</v>
      </c>
    </row>
    <row r="893" spans="1:6" x14ac:dyDescent="0.75">
      <c r="A893" t="str">
        <f>SUBSTITUTE(SUBSTITUTE(SUBSTITUTE(SUBSTITUTE(raw!A893, "oreo", "area"), "areo", "area"), "orea", "area"),"centrol", "central")</f>
        <v>LOUISVILLE, KY.-IND.</v>
      </c>
      <c r="B893" t="str">
        <f>IF(raw!B893="","",VALUE(SUBSTITUTE(SUBSTITUTE(SUBSTITUTE(raw!B893," ",""),"I","1"),"-",0)))</f>
        <v/>
      </c>
      <c r="C893" t="str">
        <f>IF(raw!C893="","",VALUE(SUBSTITUTE(SUBSTITUTE(SUBSTITUTE(raw!C893," ",""),"I","1"),"-",0)))</f>
        <v/>
      </c>
      <c r="D893" t="str">
        <f>IF(raw!D893="","",VALUE(SUBSTITUTE(SUBSTITUTE(SUBSTITUTE(raw!D893," ",""),"I","1"),"-",0)))</f>
        <v/>
      </c>
      <c r="E893" t="str">
        <f>IF(raw!E893="","",VALUE(SUBSTITUTE(SUBSTITUTE(SUBSTITUTE(raw!E893," ",""),"I","1"),"-",0)))</f>
        <v/>
      </c>
      <c r="F893" t="str">
        <f>IF(raw!F893="","",VALUE(SUBSTITUTE(SUBSTITUTE(SUBSTITUTE(raw!F893," ",""),"I","1"),"-",0)))</f>
        <v/>
      </c>
    </row>
    <row r="894" spans="1:6" x14ac:dyDescent="0.75">
      <c r="A894" t="str">
        <f>SUBSTITUTE(SUBSTITUTE(SUBSTITUTE(SUBSTITUTE(raw!A894, "oreo", "area"), "areo", "area"), "orea", "area"),"centrol", "central")</f>
        <v>The area</v>
      </c>
      <c r="B894">
        <f>IF(raw!B894="","",VALUE(SUBSTITUTE(SUBSTITUTE(SUBSTITUTE(raw!B894," ",""),"I","1"),"-",0)))</f>
        <v>761002</v>
      </c>
      <c r="C894">
        <f>IF(raw!C894="","",VALUE(SUBSTITUTE(SUBSTITUTE(SUBSTITUTE(raw!C894," ",""),"I","1"),"-",0)))</f>
        <v>261</v>
      </c>
      <c r="D894">
        <f>IF(raw!D894="","",VALUE(SUBSTITUTE(SUBSTITUTE(SUBSTITUTE(raw!D894," ",""),"I","1"),"-",0)))</f>
        <v>675</v>
      </c>
      <c r="E894">
        <f>IF(raw!E894="","",VALUE(SUBSTITUTE(SUBSTITUTE(SUBSTITUTE(raw!E894," ",""),"I","1"),"-",0)))</f>
        <v>2916</v>
      </c>
      <c r="F894">
        <f>IF(raw!F894="","",VALUE(SUBSTITUTE(SUBSTITUTE(SUBSTITUTE(raw!F894," ",""),"I","1"),"-",0)))</f>
        <v>1127</v>
      </c>
    </row>
    <row r="895" spans="1:6" x14ac:dyDescent="0.75">
      <c r="A895" t="str">
        <f>SUBSTITUTE(SUBSTITUTE(SUBSTITUTE(SUBSTITUTE(raw!A895, "oreo", "area"), "areo", "area"), "orea", "area"),"centrol", "central")</f>
        <v>Louisville city</v>
      </c>
      <c r="B895">
        <f>IF(raw!B895="","",VALUE(SUBSTITUTE(SUBSTITUTE(SUBSTITUTE(raw!B895," ",""),"I","1"),"-",0)))</f>
        <v>298451</v>
      </c>
      <c r="C895">
        <f>IF(raw!C895="","",VALUE(SUBSTITUTE(SUBSTITUTE(SUBSTITUTE(raw!C895," ",""),"I","1"),"-",0)))</f>
        <v>60</v>
      </c>
      <c r="D895">
        <f>IF(raw!D895="","",VALUE(SUBSTITUTE(SUBSTITUTE(SUBSTITUTE(raw!D895," ",""),"I","1"),"-",0)))</f>
        <v>156</v>
      </c>
      <c r="E895">
        <f>IF(raw!E895="","",VALUE(SUBSTITUTE(SUBSTITUTE(SUBSTITUTE(raw!E895," ",""),"I","1"),"-",0)))</f>
        <v>4974</v>
      </c>
      <c r="F895">
        <f>IF(raw!F895="","",VALUE(SUBSTITUTE(SUBSTITUTE(SUBSTITUTE(raw!F895," ",""),"I","1"),"-",0)))</f>
        <v>1913</v>
      </c>
    </row>
    <row r="896" spans="1:6" x14ac:dyDescent="0.75">
      <c r="A896" t="str">
        <f>SUBSTITUTE(SUBSTITUTE(SUBSTITUTE(SUBSTITUTE(raw!A896, "oreo", "area"), "areo", "area"), "orea", "area"),"centrol", "central")</f>
        <v>Outside central city</v>
      </c>
      <c r="B896">
        <f>IF(raw!B896="","",VALUE(SUBSTITUTE(SUBSTITUTE(SUBSTITUTE(raw!B896," ",""),"I","1"),"-",0)))</f>
        <v>462551</v>
      </c>
      <c r="C896">
        <f>IF(raw!C896="","",VALUE(SUBSTITUTE(SUBSTITUTE(SUBSTITUTE(raw!C896," ",""),"I","1"),"-",0)))</f>
        <v>201</v>
      </c>
      <c r="D896">
        <f>IF(raw!D896="","",VALUE(SUBSTITUTE(SUBSTITUTE(SUBSTITUTE(raw!D896," ",""),"I","1"),"-",0)))</f>
        <v>520</v>
      </c>
      <c r="E896">
        <f>IF(raw!E896="","",VALUE(SUBSTITUTE(SUBSTITUTE(SUBSTITUTE(raw!E896," ",""),"I","1"),"-",0)))</f>
        <v>2301</v>
      </c>
      <c r="F896">
        <f>IF(raw!F896="","",VALUE(SUBSTITUTE(SUBSTITUTE(SUBSTITUTE(raw!F896," ",""),"I","1"),"-",0)))</f>
        <v>890</v>
      </c>
    </row>
    <row r="897" spans="1:6" x14ac:dyDescent="0.75">
      <c r="A897" t="str">
        <f>SUBSTITUTE(SUBSTITUTE(SUBSTITUTE(SUBSTITUTE(raw!A897, "oreo", "area"), "areo", "area"), "orea", "area"),"centrol", "central")</f>
        <v>Thot part of the area in Indiona</v>
      </c>
      <c r="B897">
        <f>IF(raw!B897="","",VALUE(SUBSTITUTE(SUBSTITUTE(SUBSTITUTE(raw!B897," ",""),"I","1"),"-",0)))</f>
        <v>94603</v>
      </c>
      <c r="C897">
        <f>IF(raw!C897="","",VALUE(SUBSTITUTE(SUBSTITUTE(SUBSTITUTE(raw!C897," ",""),"I","1"),"-",0)))</f>
        <v>38</v>
      </c>
      <c r="D897">
        <f>IF(raw!D897="","",VALUE(SUBSTITUTE(SUBSTITUTE(SUBSTITUTE(raw!D897," ",""),"I","1"),"-",0)))</f>
        <v>98</v>
      </c>
      <c r="E897">
        <f>IF(raw!E897="","",VALUE(SUBSTITUTE(SUBSTITUTE(SUBSTITUTE(raw!E897," ",""),"I","1"),"-",0)))</f>
        <v>2490</v>
      </c>
      <c r="F897">
        <f>IF(raw!F897="","",VALUE(SUBSTITUTE(SUBSTITUTE(SUBSTITUTE(raw!F897," ",""),"I","1"),"-",0)))</f>
        <v>965</v>
      </c>
    </row>
    <row r="898" spans="1:6" x14ac:dyDescent="0.75">
      <c r="A898" t="str">
        <f>SUBSTITUTE(SUBSTITUTE(SUBSTITUTE(SUBSTITUTE(raw!A898, "oreo", "area"), "areo", "area"), "orea", "area"),"centrol", "central")</f>
        <v>That part of the area in Kentucky</v>
      </c>
      <c r="B898">
        <f>IF(raw!B898="","",VALUE(SUBSTITUTE(SUBSTITUTE(SUBSTITUTE(raw!B898," ",""),"I","1"),"-",0)))</f>
        <v>666399</v>
      </c>
      <c r="C898">
        <f>IF(raw!C898="","",VALUE(SUBSTITUTE(SUBSTITUTE(SUBSTITUTE(raw!C898," ",""),"I","1"),"-",0)))</f>
        <v>223</v>
      </c>
      <c r="D898">
        <f>IF(raw!D898="","",VALUE(SUBSTITUTE(SUBSTITUTE(SUBSTITUTE(raw!D898," ",""),"I","1"),"-",0)))</f>
        <v>577</v>
      </c>
      <c r="E898">
        <f>IF(raw!E898="","",VALUE(SUBSTITUTE(SUBSTITUTE(SUBSTITUTE(raw!E898," ",""),"I","1"),"-",0)))</f>
        <v>2988</v>
      </c>
      <c r="F898">
        <f>IF(raw!F898="","",VALUE(SUBSTITUTE(SUBSTITUTE(SUBSTITUTE(raw!F898," ",""),"I","1"),"-",0)))</f>
        <v>1155</v>
      </c>
    </row>
    <row r="899" spans="1:6" x14ac:dyDescent="0.75">
      <c r="A899" t="str">
        <f>SUBSTITUTE(SUBSTITUTE(SUBSTITUTE(SUBSTITUTE(raw!A899, "oreo", "area"), "areo", "area"), "orea", "area"),"centrol", "central")</f>
        <v>LOWELL, MASS.-N.H.</v>
      </c>
      <c r="B899" t="str">
        <f>IF(raw!B899="","",VALUE(SUBSTITUTE(SUBSTITUTE(SUBSTITUTE(raw!B899," ",""),"I","1"),"-",0)))</f>
        <v/>
      </c>
      <c r="C899" t="str">
        <f>IF(raw!C899="","",VALUE(SUBSTITUTE(SUBSTITUTE(SUBSTITUTE(raw!C899," ",""),"I","1"),"-",0)))</f>
        <v/>
      </c>
      <c r="D899" t="str">
        <f>IF(raw!D899="","",VALUE(SUBSTITUTE(SUBSTITUTE(SUBSTITUTE(raw!D899," ",""),"I","1"),"-",0)))</f>
        <v/>
      </c>
      <c r="E899" t="str">
        <f>IF(raw!E899="","",VALUE(SUBSTITUTE(SUBSTITUTE(SUBSTITUTE(raw!E899," ",""),"I","1"),"-",0)))</f>
        <v/>
      </c>
      <c r="F899" t="str">
        <f>IF(raw!F899="","",VALUE(SUBSTITUTE(SUBSTITUTE(SUBSTITUTE(raw!F899," ",""),"I","1"),"-",0)))</f>
        <v/>
      </c>
    </row>
    <row r="900" spans="1:6" x14ac:dyDescent="0.75">
      <c r="A900" t="str">
        <f>SUBSTITUTE(SUBSTITUTE(SUBSTITUTE(SUBSTITUTE(raw!A900, "oreo", "area"), "areo", "area"), "orea", "area"),"centrol", "central")</f>
        <v>The area</v>
      </c>
      <c r="B900">
        <f>IF(raw!B900="","",VALUE(SUBSTITUTE(SUBSTITUTE(SUBSTITUTE(raw!B900," ",""),"I","1"),"-",0)))</f>
        <v>157412</v>
      </c>
      <c r="C900">
        <f>IF(raw!C900="","",VALUE(SUBSTITUTE(SUBSTITUTE(SUBSTITUTE(raw!C900," ",""),"I","1"),"-",0)))</f>
        <v>60</v>
      </c>
      <c r="D900">
        <f>IF(raw!D900="","",VALUE(SUBSTITUTE(SUBSTITUTE(SUBSTITUTE(raw!D900," ",""),"I","1"),"-",0)))</f>
        <v>156</v>
      </c>
      <c r="E900">
        <f>IF(raw!E900="","",VALUE(SUBSTITUTE(SUBSTITUTE(SUBSTITUTE(raw!E900," ",""),"I","1"),"-",0)))</f>
        <v>2624</v>
      </c>
      <c r="F900">
        <f>IF(raw!F900="","",VALUE(SUBSTITUTE(SUBSTITUTE(SUBSTITUTE(raw!F900," ",""),"I","1"),"-",0)))</f>
        <v>1009</v>
      </c>
    </row>
    <row r="901" spans="1:6" x14ac:dyDescent="0.75">
      <c r="A901" t="str">
        <f>SUBSTITUTE(SUBSTITUTE(SUBSTITUTE(SUBSTITUTE(raw!A901, "oreo", "area"), "areo", "area"), "orea", "area"),"centrol", "central")</f>
        <v>Lowell city</v>
      </c>
      <c r="B901">
        <f>IF(raw!B901="","",VALUE(SUBSTITUTE(SUBSTITUTE(SUBSTITUTE(raw!B901," ",""),"I","1"),"-",0)))</f>
        <v>92418</v>
      </c>
      <c r="C901">
        <f>IF(raw!C901="","",VALUE(SUBSTITUTE(SUBSTITUTE(SUBSTITUTE(raw!C901," ",""),"I","1"),"-",0)))</f>
        <v>13</v>
      </c>
      <c r="D901">
        <f>IF(raw!D901="","",VALUE(SUBSTITUTE(SUBSTITUTE(SUBSTITUTE(raw!D901," ",""),"I","1"),"-",0)))</f>
        <v>33</v>
      </c>
      <c r="E901">
        <f>IF(raw!E901="","",VALUE(SUBSTITUTE(SUBSTITUTE(SUBSTITUTE(raw!E901," ",""),"I","1"),"-",0)))</f>
        <v>7109</v>
      </c>
      <c r="F901">
        <f>IF(raw!F901="","",VALUE(SUBSTITUTE(SUBSTITUTE(SUBSTITUTE(raw!F901," ",""),"I","1"),"-",0)))</f>
        <v>2801</v>
      </c>
    </row>
    <row r="902" spans="1:6" x14ac:dyDescent="0.75">
      <c r="A902" t="str">
        <f>SUBSTITUTE(SUBSTITUTE(SUBSTITUTE(SUBSTITUTE(raw!A902, "oreo", "area"), "areo", "area"), "orea", "area"),"centrol", "central")</f>
        <v>Outside central city</v>
      </c>
      <c r="B902">
        <f>IF(raw!B902="","",VALUE(SUBSTITUTE(SUBSTITUTE(SUBSTITUTE(raw!B902," ",""),"I","1"),"-",0)))</f>
        <v>64994</v>
      </c>
      <c r="C902">
        <f>IF(raw!C902="","",VALUE(SUBSTITUTE(SUBSTITUTE(SUBSTITUTE(raw!C902," ",""),"I","1"),"-",0)))</f>
        <v>47</v>
      </c>
      <c r="D902">
        <f>IF(raw!D902="","",VALUE(SUBSTITUTE(SUBSTITUTE(SUBSTITUTE(raw!D902," ",""),"I","1"),"-",0)))</f>
        <v>123</v>
      </c>
      <c r="E902">
        <f>IF(raw!E902="","",VALUE(SUBSTITUTE(SUBSTITUTE(SUBSTITUTE(raw!E902," ",""),"I","1"),"-",0)))</f>
        <v>1383</v>
      </c>
      <c r="F902">
        <f>IF(raw!F902="","",VALUE(SUBSTITUTE(SUBSTITUTE(SUBSTITUTE(raw!F902," ",""),"I","1"),"-",0)))</f>
        <v>528</v>
      </c>
    </row>
    <row r="903" spans="1:6" x14ac:dyDescent="0.75">
      <c r="A903" t="str">
        <f>SUBSTITUTE(SUBSTITUTE(SUBSTITUTE(SUBSTITUTE(raw!A903, "oreo", "area"), "areo", "area"), "orea", "area"),"centrol", "central")</f>
        <v>Thot port of the area in Massachusetts -</v>
      </c>
      <c r="B903">
        <f>IF(raw!B903="","",VALUE(SUBSTITUTE(SUBSTITUTE(SUBSTITUTE(raw!B903," ",""),"I","1"),"-",0)))</f>
        <v>156482</v>
      </c>
      <c r="C903">
        <f>IF(raw!C903="","",VALUE(SUBSTITUTE(SUBSTITUTE(SUBSTITUTE(raw!C903," ",""),"I","1"),"-",0)))</f>
        <v>58</v>
      </c>
      <c r="D903">
        <f>IF(raw!D903="","",VALUE(SUBSTITUTE(SUBSTITUTE(SUBSTITUTE(raw!D903," ",""),"I","1"),"-",0)))</f>
        <v>150</v>
      </c>
      <c r="E903">
        <f>IF(raw!E903="","",VALUE(SUBSTITUTE(SUBSTITUTE(SUBSTITUTE(raw!E903," ",""),"I","1"),"-",0)))</f>
        <v>2698</v>
      </c>
      <c r="F903">
        <f>IF(raw!F903="","",VALUE(SUBSTITUTE(SUBSTITUTE(SUBSTITUTE(raw!F903," ",""),"I","1"),"-",0)))</f>
        <v>1043</v>
      </c>
    </row>
    <row r="904" spans="1:6" x14ac:dyDescent="0.75">
      <c r="A904" t="str">
        <f>SUBSTITUTE(SUBSTITUTE(SUBSTITUTE(SUBSTITUTE(raw!A904, "oreo", "area"), "areo", "area"), "orea", "area"),"centrol", "central")</f>
        <v>That port of the area in New Hampshire.</v>
      </c>
      <c r="B904">
        <f>IF(raw!B904="","",VALUE(SUBSTITUTE(SUBSTITUTE(SUBSTITUTE(raw!B904," ",""),"I","1"),"-",0)))</f>
        <v>930</v>
      </c>
      <c r="C904">
        <f>IF(raw!C904="","",VALUE(SUBSTITUTE(SUBSTITUTE(SUBSTITUTE(raw!C904," ",""),"I","1"),"-",0)))</f>
        <v>2</v>
      </c>
      <c r="D904">
        <f>IF(raw!D904="","",VALUE(SUBSTITUTE(SUBSTITUTE(SUBSTITUTE(raw!D904," ",""),"I","1"),"-",0)))</f>
        <v>6</v>
      </c>
      <c r="E904">
        <f>IF(raw!E904="","",VALUE(SUBSTITUTE(SUBSTITUTE(SUBSTITUTE(raw!E904," ",""),"I","1"),"-",0)))</f>
        <v>465</v>
      </c>
      <c r="F904">
        <f>IF(raw!F904="","",VALUE(SUBSTITUTE(SUBSTITUTE(SUBSTITUTE(raw!F904," ",""),"I","1"),"-",0)))</f>
        <v>155</v>
      </c>
    </row>
    <row r="905" spans="1:6" x14ac:dyDescent="0.75">
      <c r="A905" t="str">
        <f>SUBSTITUTE(SUBSTITUTE(SUBSTITUTE(SUBSTITUTE(raw!A905, "oreo", "area"), "areo", "area"), "orea", "area"),"centrol", "central")</f>
        <v>LUBBOCK, TEX.</v>
      </c>
      <c r="B905" t="str">
        <f>IF(raw!B905="","",VALUE(SUBSTITUTE(SUBSTITUTE(SUBSTITUTE(raw!B905," ",""),"I","1"),"-",0)))</f>
        <v/>
      </c>
      <c r="C905" t="str">
        <f>IF(raw!C905="","",VALUE(SUBSTITUTE(SUBSTITUTE(SUBSTITUTE(raw!C905," ",""),"I","1"),"-",0)))</f>
        <v/>
      </c>
      <c r="D905" t="str">
        <f>IF(raw!D905="","",VALUE(SUBSTITUTE(SUBSTITUTE(SUBSTITUTE(raw!D905," ",""),"I","1"),"-",0)))</f>
        <v/>
      </c>
      <c r="E905" t="str">
        <f>IF(raw!E905="","",VALUE(SUBSTITUTE(SUBSTITUTE(SUBSTITUTE(raw!E905," ",""),"I","1"),"-",0)))</f>
        <v/>
      </c>
      <c r="F905" t="str">
        <f>IF(raw!F905="","",VALUE(SUBSTITUTE(SUBSTITUTE(SUBSTITUTE(raw!F905," ",""),"I","1"),"-",0)))</f>
        <v/>
      </c>
    </row>
    <row r="906" spans="1:6" x14ac:dyDescent="0.75">
      <c r="A906" t="str">
        <f>SUBSTITUTE(SUBSTITUTE(SUBSTITUTE(SUBSTITUTE(raw!A906, "oreo", "area"), "areo", "area"), "orea", "area"),"centrol", "central")</f>
        <v>The area</v>
      </c>
      <c r="B906">
        <f>IF(raw!B906="","",VALUE(SUBSTITUTE(SUBSTITUTE(SUBSTITUTE(raw!B906," ",""),"I","1"),"-",0)))</f>
        <v>175479</v>
      </c>
      <c r="C906">
        <f>IF(raw!C906="","",VALUE(SUBSTITUTE(SUBSTITUTE(SUBSTITUTE(raw!C906," ",""),"I","1"),"-",0)))</f>
        <v>94</v>
      </c>
      <c r="D906">
        <f>IF(raw!D906="","",VALUE(SUBSTITUTE(SUBSTITUTE(SUBSTITUTE(raw!D906," ",""),"I","1"),"-",0)))</f>
        <v>243</v>
      </c>
      <c r="E906">
        <f>IF(raw!E906="","",VALUE(SUBSTITUTE(SUBSTITUTE(SUBSTITUTE(raw!E906," ",""),"I","1"),"-",0)))</f>
        <v>1867</v>
      </c>
      <c r="F906">
        <f>IF(raw!F906="","",VALUE(SUBSTITUTE(SUBSTITUTE(SUBSTITUTE(raw!F906," ",""),"I","1"),"-",0)))</f>
        <v>722</v>
      </c>
    </row>
    <row r="907" spans="1:6" x14ac:dyDescent="0.75">
      <c r="A907" t="str">
        <f>SUBSTITUTE(SUBSTITUTE(SUBSTITUTE(SUBSTITUTE(raw!A907, "oreo", "area"), "areo", "area"), "orea", "area"),"centrol", "central")</f>
        <v>Lubbock city</v>
      </c>
      <c r="B907">
        <f>IF(raw!B907="","",VALUE(SUBSTITUTE(SUBSTITUTE(SUBSTITUTE(raw!B907," ",""),"I","1"),"-",0)))</f>
        <v>173979</v>
      </c>
      <c r="C907">
        <f>IF(raw!C907="","",VALUE(SUBSTITUTE(SUBSTITUTE(SUBSTITUTE(raw!C907," ",""),"I","1"),"-",0)))</f>
        <v>91</v>
      </c>
      <c r="D907">
        <f>IF(raw!D907="","",VALUE(SUBSTITUTE(SUBSTITUTE(SUBSTITUTE(raw!D907," ",""),"I","1"),"-",0)))</f>
        <v>235</v>
      </c>
      <c r="E907">
        <f>IF(raw!E907="","",VALUE(SUBSTITUTE(SUBSTITUTE(SUBSTITUTE(raw!E907," ",""),"I","1"),"-",0)))</f>
        <v>1912</v>
      </c>
      <c r="F907">
        <f>IF(raw!F907="","",VALUE(SUBSTITUTE(SUBSTITUTE(SUBSTITUTE(raw!F907," ",""),"I","1"),"-",0)))</f>
        <v>740</v>
      </c>
    </row>
    <row r="908" spans="1:6" x14ac:dyDescent="0.75">
      <c r="A908" t="str">
        <f>SUBSTITUTE(SUBSTITUTE(SUBSTITUTE(SUBSTITUTE(raw!A908, "oreo", "area"), "areo", "area"), "orea", "area"),"centrol", "central")</f>
        <v>Outside central city</v>
      </c>
      <c r="B908">
        <f>IF(raw!B908="","",VALUE(SUBSTITUTE(SUBSTITUTE(SUBSTITUTE(raw!B908," ",""),"I","1"),"-",0)))</f>
        <v>500</v>
      </c>
      <c r="C908">
        <f>IF(raw!C908="","",VALUE(SUBSTITUTE(SUBSTITUTE(SUBSTITUTE(raw!C908," ",""),"I","1"),"-",0)))</f>
        <v>3</v>
      </c>
      <c r="D908">
        <f>IF(raw!D908="","",VALUE(SUBSTITUTE(SUBSTITUTE(SUBSTITUTE(raw!D908," ",""),"I","1"),"-",0)))</f>
        <v>8</v>
      </c>
      <c r="E908">
        <f>IF(raw!E908="","",VALUE(SUBSTITUTE(SUBSTITUTE(SUBSTITUTE(raw!E908," ",""),"I","1"),"-",0)))</f>
        <v>500</v>
      </c>
      <c r="F908">
        <f>IF(raw!F908="","",VALUE(SUBSTITUTE(SUBSTITUTE(SUBSTITUTE(raw!F908," ",""),"I","1"),"-",0)))</f>
        <v>188</v>
      </c>
    </row>
    <row r="909" spans="1:6" x14ac:dyDescent="0.75">
      <c r="A909" t="str">
        <f>SUBSTITUTE(SUBSTITUTE(SUBSTITUTE(SUBSTITUTE(raw!A909, "oreo", "area"), "areo", "area"), "orea", "area"),"centrol", "central")</f>
        <v>LYNCHBURG, VA.</v>
      </c>
      <c r="B909" t="str">
        <f>IF(raw!B909="","",VALUE(SUBSTITUTE(SUBSTITUTE(SUBSTITUTE(raw!B909," ",""),"I","1"),"-",0)))</f>
        <v/>
      </c>
      <c r="C909" t="str">
        <f>IF(raw!C909="","",VALUE(SUBSTITUTE(SUBSTITUTE(SUBSTITUTE(raw!C909," ",""),"I","1"),"-",0)))</f>
        <v/>
      </c>
      <c r="D909" t="str">
        <f>IF(raw!D909="","",VALUE(SUBSTITUTE(SUBSTITUTE(SUBSTITUTE(raw!D909," ",""),"I","1"),"-",0)))</f>
        <v/>
      </c>
      <c r="E909" t="str">
        <f>IF(raw!E909="","",VALUE(SUBSTITUTE(SUBSTITUTE(SUBSTITUTE(raw!E909," ",""),"I","1"),"-",0)))</f>
        <v/>
      </c>
      <c r="F909" t="str">
        <f>IF(raw!F909="","",VALUE(SUBSTITUTE(SUBSTITUTE(SUBSTITUTE(raw!F909," ",""),"I","1"),"-",0)))</f>
        <v/>
      </c>
    </row>
    <row r="910" spans="1:6" x14ac:dyDescent="0.75">
      <c r="A910" t="str">
        <f>SUBSTITUTE(SUBSTITUTE(SUBSTITUTE(SUBSTITUTE(raw!A910, "oreo", "area"), "areo", "area"), "orea", "area"),"centrol", "central")</f>
        <v>The area</v>
      </c>
      <c r="B910">
        <f>IF(raw!B910="","",VALUE(SUBSTITUTE(SUBSTITUTE(SUBSTITUTE(raw!B910," ",""),"I","1"),"-",0)))</f>
        <v>93921</v>
      </c>
      <c r="C910">
        <f>IF(raw!C910="","",VALUE(SUBSTITUTE(SUBSTITUTE(SUBSTITUTE(raw!C910," ",""),"I","1"),"-",0)))</f>
        <v>89</v>
      </c>
      <c r="D910">
        <f>IF(raw!D910="","",VALUE(SUBSTITUTE(SUBSTITUTE(SUBSTITUTE(raw!D910," ",""),"I","1"),"-",0)))</f>
        <v>231</v>
      </c>
      <c r="E910">
        <f>IF(raw!E910="","",VALUE(SUBSTITUTE(SUBSTITUTE(SUBSTITUTE(raw!E910," ",""),"I","1"),"-",0)))</f>
        <v>1055</v>
      </c>
      <c r="F910">
        <f>IF(raw!F910="","",VALUE(SUBSTITUTE(SUBSTITUTE(SUBSTITUTE(raw!F910," ",""),"I","1"),"-",0)))</f>
        <v>407</v>
      </c>
    </row>
    <row r="911" spans="1:6" x14ac:dyDescent="0.75">
      <c r="A911" t="str">
        <f>SUBSTITUTE(SUBSTITUTE(SUBSTITUTE(SUBSTITUTE(raw!A911, "oreo", "area"), "areo", "area"), "orea", "area"),"centrol", "central")</f>
        <v>Lynchburg city</v>
      </c>
      <c r="B911">
        <f>IF(raw!B911="","",VALUE(SUBSTITUTE(SUBSTITUTE(SUBSTITUTE(raw!B911," ",""),"I","1"),"-",0)))</f>
        <v>66743</v>
      </c>
      <c r="C911">
        <f>IF(raw!C911="","",VALUE(SUBSTITUTE(SUBSTITUTE(SUBSTITUTE(raw!C911," ",""),"I","1"),"-",0)))</f>
        <v>50</v>
      </c>
      <c r="D911">
        <f>IF(raw!D911="","",VALUE(SUBSTITUTE(SUBSTITUTE(SUBSTITUTE(raw!D911," ",""),"I","1"),"-",0)))</f>
        <v>128</v>
      </c>
      <c r="E911">
        <f>IF(raw!E911="","",VALUE(SUBSTITUTE(SUBSTITUTE(SUBSTITUTE(raw!E911," ",""),"I","1"),"-",0)))</f>
        <v>1335</v>
      </c>
      <c r="F911">
        <f>IF(raw!F911="","",VALUE(SUBSTITUTE(SUBSTITUTE(SUBSTITUTE(raw!F911," ",""),"I","1"),"-",0)))</f>
        <v>521</v>
      </c>
    </row>
    <row r="912" spans="1:6" x14ac:dyDescent="0.75">
      <c r="A912" t="str">
        <f>SUBSTITUTE(SUBSTITUTE(SUBSTITUTE(SUBSTITUTE(raw!A912, "oreo", "area"), "areo", "area"), "orea", "area"),"centrol", "central")</f>
        <v>Outside central city</v>
      </c>
      <c r="B912">
        <f>IF(raw!B912="","",VALUE(SUBSTITUTE(SUBSTITUTE(SUBSTITUTE(raw!B912," ",""),"I","1"),"-",0)))</f>
        <v>27178</v>
      </c>
      <c r="C912">
        <f>IF(raw!C912="","",VALUE(SUBSTITUTE(SUBSTITUTE(SUBSTITUTE(raw!C912," ",""),"I","1"),"-",0)))</f>
        <v>39</v>
      </c>
      <c r="D912">
        <f>IF(raw!D912="","",VALUE(SUBSTITUTE(SUBSTITUTE(SUBSTITUTE(raw!D912," ",""),"I","1"),"-",0)))</f>
        <v>102</v>
      </c>
      <c r="E912">
        <f>IF(raw!E912="","",VALUE(SUBSTITUTE(SUBSTITUTE(SUBSTITUTE(raw!E912," ",""),"I","1"),"-",0)))</f>
        <v>697</v>
      </c>
      <c r="F912">
        <f>IF(raw!F912="","",VALUE(SUBSTITUTE(SUBSTITUTE(SUBSTITUTE(raw!F912," ",""),"I","1"),"-",0)))</f>
        <v>266</v>
      </c>
    </row>
    <row r="913" spans="1:6" x14ac:dyDescent="0.75">
      <c r="A913" t="str">
        <f>SUBSTITUTE(SUBSTITUTE(SUBSTITUTE(SUBSTITUTE(raw!A913, "oreo", "area"), "areo", "area"), "orea", "area"),"centrol", "central")</f>
        <v>MCALLEN-PHARR-EDINBURG, TEX.</v>
      </c>
      <c r="B913" t="str">
        <f>IF(raw!B913="","",VALUE(SUBSTITUTE(SUBSTITUTE(SUBSTITUTE(raw!B913," ",""),"I","1"),"-",0)))</f>
        <v/>
      </c>
      <c r="C913" t="str">
        <f>IF(raw!C913="","",VALUE(SUBSTITUTE(SUBSTITUTE(SUBSTITUTE(raw!C913," ",""),"I","1"),"-",0)))</f>
        <v/>
      </c>
      <c r="D913" t="str">
        <f>IF(raw!D913="","",VALUE(SUBSTITUTE(SUBSTITUTE(SUBSTITUTE(raw!D913," ",""),"I","1"),"-",0)))</f>
        <v/>
      </c>
      <c r="E913" t="str">
        <f>IF(raw!E913="","",VALUE(SUBSTITUTE(SUBSTITUTE(SUBSTITUTE(raw!E913," ",""),"I","1"),"-",0)))</f>
        <v/>
      </c>
      <c r="F913" t="str">
        <f>IF(raw!F913="","",VALUE(SUBSTITUTE(SUBSTITUTE(SUBSTITUTE(raw!F913," ",""),"I","1"),"-",0)))</f>
        <v/>
      </c>
    </row>
    <row r="914" spans="1:6" x14ac:dyDescent="0.75">
      <c r="A914" t="str">
        <f>SUBSTITUTE(SUBSTITUTE(SUBSTITUTE(SUBSTITUTE(raw!A914, "oreo", "area"), "areo", "area"), "orea", "area"),"centrol", "central")</f>
        <v>The area</v>
      </c>
      <c r="B914">
        <f>IF(raw!B914="","",VALUE(SUBSTITUTE(SUBSTITUTE(SUBSTITUTE(raw!B914," ",""),"I","1"),"-",0)))</f>
        <v>157423</v>
      </c>
      <c r="C914">
        <f>IF(raw!C914="","",VALUE(SUBSTITUTE(SUBSTITUTE(SUBSTITUTE(raw!C914," ",""),"I","1"),"-",0)))</f>
        <v>63</v>
      </c>
      <c r="D914">
        <f>IF(raw!D914="","",VALUE(SUBSTITUTE(SUBSTITUTE(SUBSTITUTE(raw!D914," ",""),"I","1"),"-",0)))</f>
        <v>163</v>
      </c>
      <c r="E914">
        <f>IF(raw!E914="","",VALUE(SUBSTITUTE(SUBSTITUTE(SUBSTITUTE(raw!E914," ",""),"I","1"),"-",0)))</f>
        <v>2499</v>
      </c>
      <c r="F914">
        <f>IF(raw!F914="","",VALUE(SUBSTITUTE(SUBSTITUTE(SUBSTITUTE(raw!F914," ",""),"I","1"),"-",0)))</f>
        <v>966</v>
      </c>
    </row>
    <row r="915" spans="1:6" x14ac:dyDescent="0.75">
      <c r="A915" t="str">
        <f>SUBSTITUTE(SUBSTITUTE(SUBSTITUTE(SUBSTITUTE(raw!A915, "oreo", "area"), "areo", "area"), "orea", "area"),"centrol", "central")</f>
        <v>Inside central cities</v>
      </c>
      <c r="B915">
        <f>IF(raw!B915="","",VALUE(SUBSTITUTE(SUBSTITUTE(SUBSTITUTE(raw!B915," ",""),"I","1"),"-",0)))</f>
        <v>111737</v>
      </c>
      <c r="C915">
        <f>IF(raw!C915="","",VALUE(SUBSTITUTE(SUBSTITUTE(SUBSTITUTE(raw!C915," ",""),"I","1"),"-",0)))</f>
        <v>44</v>
      </c>
      <c r="D915">
        <f>IF(raw!D915="","",VALUE(SUBSTITUTE(SUBSTITUTE(SUBSTITUTE(raw!D915," ",""),"I","1"),"-",0)))</f>
        <v>113</v>
      </c>
      <c r="E915">
        <f>IF(raw!E915="","",VALUE(SUBSTITUTE(SUBSTITUTE(SUBSTITUTE(raw!E915," ",""),"I","1"),"-",0)))</f>
        <v>2539</v>
      </c>
      <c r="F915">
        <f>IF(raw!F915="","",VALUE(SUBSTITUTE(SUBSTITUTE(SUBSTITUTE(raw!F915," ",""),"I","1"),"-",0)))</f>
        <v>989</v>
      </c>
    </row>
    <row r="916" spans="1:6" x14ac:dyDescent="0.75">
      <c r="A916" t="str">
        <f>SUBSTITUTE(SUBSTITUTE(SUBSTITUTE(SUBSTITUTE(raw!A916, "oreo", "area"), "areo", "area"), "orea", "area"),"centrol", "central")</f>
        <v>Edinburg city</v>
      </c>
      <c r="B916">
        <f>IF(raw!B916="","",VALUE(SUBSTITUTE(SUBSTITUTE(SUBSTITUTE(raw!B916," ",""),"I","1"),"-",0)))</f>
        <v>24075</v>
      </c>
      <c r="C916">
        <f>IF(raw!C916="","",VALUE(SUBSTITUTE(SUBSTITUTE(SUBSTITUTE(raw!C916," ",""),"I","1"),"-",0)))</f>
        <v>8</v>
      </c>
      <c r="D916">
        <f>IF(raw!D916="","",VALUE(SUBSTITUTE(SUBSTITUTE(SUBSTITUTE(raw!D916," ",""),"I","1"),"-",0)))</f>
        <v>21</v>
      </c>
      <c r="E916">
        <f>IF(raw!E916="","",VALUE(SUBSTITUTE(SUBSTITUTE(SUBSTITUTE(raw!E916," ",""),"I","1"),"-",0)))</f>
        <v>3009</v>
      </c>
      <c r="F916">
        <f>IF(raw!F916="","",VALUE(SUBSTITUTE(SUBSTITUTE(SUBSTITUTE(raw!F916," ",""),"I","1"),"-",0)))</f>
        <v>1146</v>
      </c>
    </row>
    <row r="917" spans="1:6" x14ac:dyDescent="0.75">
      <c r="A917" t="str">
        <f>SUBSTITUTE(SUBSTITUTE(SUBSTITUTE(SUBSTITUTE(raw!A917, "oreo", "area"), "areo", "area"), "orea", "area"),"centrol", "central")</f>
        <v>McAllen city</v>
      </c>
      <c r="B917">
        <f>IF(raw!B917="","",VALUE(SUBSTITUTE(SUBSTITUTE(SUBSTITUTE(raw!B917," ",""),"I","1"),"-",0)))</f>
        <v>66281</v>
      </c>
      <c r="C917">
        <f>IF(raw!C917="","",VALUE(SUBSTITUTE(SUBSTITUTE(SUBSTITUTE(raw!C917," ",""),"I","1"),"-",0)))</f>
        <v>28</v>
      </c>
      <c r="D917">
        <f>IF(raw!D917="","",VALUE(SUBSTITUTE(SUBSTITUTE(SUBSTITUTE(raw!D917," ",""),"I","1"),"-",0)))</f>
        <v>73</v>
      </c>
      <c r="E917">
        <f>IF(raw!E917="","",VALUE(SUBSTITUTE(SUBSTITUTE(SUBSTITUTE(raw!E917," ",""),"I","1"),"-",0)))</f>
        <v>2367</v>
      </c>
      <c r="F917">
        <f>IF(raw!F917="","",VALUE(SUBSTITUTE(SUBSTITUTE(SUBSTITUTE(raw!F917," ",""),"I","1"),"-",0)))</f>
        <v>908</v>
      </c>
    </row>
    <row r="918" spans="1:6" x14ac:dyDescent="0.75">
      <c r="A918" t="str">
        <f>SUBSTITUTE(SUBSTITUTE(SUBSTITUTE(SUBSTITUTE(raw!A918, "oreo", "area"), "areo", "area"), "orea", "area"),"centrol", "central")</f>
        <v>Phorr city</v>
      </c>
      <c r="B918">
        <f>IF(raw!B918="","",VALUE(SUBSTITUTE(SUBSTITUTE(SUBSTITUTE(raw!B918," ",""),"I","1"),"-",0)))</f>
        <v>21381</v>
      </c>
      <c r="C918">
        <f>IF(raw!C918="","",VALUE(SUBSTITUTE(SUBSTITUTE(SUBSTITUTE(raw!C918," ",""),"I","1"),"-",0)))</f>
        <v>7</v>
      </c>
      <c r="D918">
        <f>IF(raw!D918="","",VALUE(SUBSTITUTE(SUBSTITUTE(SUBSTITUTE(raw!D918," ",""),"I","1"),"-",0)))</f>
        <v>19</v>
      </c>
      <c r="E918">
        <f>IF(raw!E918="","",VALUE(SUBSTITUTE(SUBSTITUTE(SUBSTITUTE(raw!E918," ",""),"I","1"),"-",0)))</f>
        <v>3054</v>
      </c>
      <c r="F918">
        <f>IF(raw!F918="","",VALUE(SUBSTITUTE(SUBSTITUTE(SUBSTITUTE(raw!F918," ",""),"I","1"),"-",0)))</f>
        <v>1125</v>
      </c>
    </row>
    <row r="919" spans="1:6" x14ac:dyDescent="0.75">
      <c r="A919" t="str">
        <f>SUBSTITUTE(SUBSTITUTE(SUBSTITUTE(SUBSTITUTE(raw!A919, "oreo", "area"), "areo", "area"), "orea", "area"),"centrol", "central")</f>
        <v>Outside central cities</v>
      </c>
      <c r="B919">
        <f>IF(raw!B919="","",VALUE(SUBSTITUTE(SUBSTITUTE(SUBSTITUTE(raw!B919," ",""),"I","1"),"-",0)))</f>
        <v>45686</v>
      </c>
      <c r="C919">
        <f>IF(raw!C919="","",VALUE(SUBSTITUTE(SUBSTITUTE(SUBSTITUTE(raw!C919," ",""),"I","1"),"-",0)))</f>
        <v>19</v>
      </c>
      <c r="D919">
        <f>IF(raw!D919="","",VALUE(SUBSTITUTE(SUBSTITUTE(SUBSTITUTE(raw!D919," ",""),"I","1"),"-",0)))</f>
        <v>50</v>
      </c>
      <c r="E919">
        <f>IF(raw!E919="","",VALUE(SUBSTITUTE(SUBSTITUTE(SUBSTITUTE(raw!E919," ",""),"I","1"),"-",0)))</f>
        <v>2405</v>
      </c>
      <c r="F919">
        <f>IF(raw!F919="","",VALUE(SUBSTITUTE(SUBSTITUTE(SUBSTITUTE(raw!F919," ",""),"I","1"),"-",0)))</f>
        <v>914</v>
      </c>
    </row>
    <row r="920" spans="1:6" x14ac:dyDescent="0.75">
      <c r="A920" t="str">
        <f>SUBSTITUTE(SUBSTITUTE(SUBSTITUTE(SUBSTITUTE(raw!A920, "oreo", "area"), "areo", "area"), "orea", "area"),"centrol", "central")</f>
        <v>MACON, GA.</v>
      </c>
      <c r="B920" t="str">
        <f>IF(raw!B920="","",VALUE(SUBSTITUTE(SUBSTITUTE(SUBSTITUTE(raw!B920," ",""),"I","1"),"-",0)))</f>
        <v/>
      </c>
      <c r="C920" t="str">
        <f>IF(raw!C920="","",VALUE(SUBSTITUTE(SUBSTITUTE(SUBSTITUTE(raw!C920," ",""),"I","1"),"-",0)))</f>
        <v/>
      </c>
      <c r="D920" t="str">
        <f>IF(raw!D920="","",VALUE(SUBSTITUTE(SUBSTITUTE(SUBSTITUTE(raw!D920," ",""),"I","1"),"-",0)))</f>
        <v/>
      </c>
      <c r="E920" t="str">
        <f>IF(raw!E920="","",VALUE(SUBSTITUTE(SUBSTITUTE(SUBSTITUTE(raw!E920," ",""),"I","1"),"-",0)))</f>
        <v/>
      </c>
      <c r="F920" t="str">
        <f>IF(raw!F920="","",VALUE(SUBSTITUTE(SUBSTITUTE(SUBSTITUTE(raw!F920," ",""),"I","1"),"-",0)))</f>
        <v/>
      </c>
    </row>
    <row r="921" spans="1:6" x14ac:dyDescent="0.75">
      <c r="A921" t="str">
        <f>SUBSTITUTE(SUBSTITUTE(SUBSTITUTE(SUBSTITUTE(raw!A921, "oreo", "area"), "areo", "area"), "orea", "area"),"centrol", "central")</f>
        <v>The area</v>
      </c>
      <c r="B921">
        <f>IF(raw!B921="","",VALUE(SUBSTITUTE(SUBSTITUTE(SUBSTITUTE(raw!B921," ",""),"I","1"),"-",0)))</f>
        <v>130871</v>
      </c>
      <c r="C921">
        <f>IF(raw!C921="","",VALUE(SUBSTITUTE(SUBSTITUTE(SUBSTITUTE(raw!C921," ",""),"I","1"),"-",0)))</f>
        <v>62</v>
      </c>
      <c r="D921">
        <f>IF(raw!D921="","",VALUE(SUBSTITUTE(SUBSTITUTE(SUBSTITUTE(raw!D921," ",""),"I","1"),"-",0)))</f>
        <v>160</v>
      </c>
      <c r="E921">
        <f>IF(raw!E921="","",VALUE(SUBSTITUTE(SUBSTITUTE(SUBSTITUTE(raw!E921," ",""),"I","1"),"-",0)))</f>
        <v>2111</v>
      </c>
      <c r="F921">
        <f>IF(raw!F921="","",VALUE(SUBSTITUTE(SUBSTITUTE(SUBSTITUTE(raw!F921," ",""),"I","1"),"-",0)))</f>
        <v>818</v>
      </c>
    </row>
    <row r="922" spans="1:6" x14ac:dyDescent="0.75">
      <c r="A922" t="str">
        <f>SUBSTITUTE(SUBSTITUTE(SUBSTITUTE(SUBSTITUTE(raw!A922, "oreo", "area"), "areo", "area"), "orea", "area"),"centrol", "central")</f>
        <v>Mocon city</v>
      </c>
      <c r="B922">
        <f>IF(raw!B922="","",VALUE(SUBSTITUTE(SUBSTITUTE(SUBSTITUTE(raw!B922," ",""),"I","1"),"-",0)))</f>
        <v>116896</v>
      </c>
      <c r="C922">
        <f>IF(raw!C922="","",VALUE(SUBSTITUTE(SUBSTITUTE(SUBSTITUTE(raw!C922," ",""),"I","1"),"-",0)))</f>
        <v>50</v>
      </c>
      <c r="D922">
        <f>IF(raw!D922="","",VALUE(SUBSTITUTE(SUBSTITUTE(SUBSTITUTE(raw!D922," ",""),"I","1"),"-",0)))</f>
        <v>129</v>
      </c>
      <c r="E922">
        <f>IF(raw!E922="","",VALUE(SUBSTITUTE(SUBSTITUTE(SUBSTITUTE(raw!E922," ",""),"I","1"),"-",0)))</f>
        <v>2338</v>
      </c>
      <c r="F922">
        <f>IF(raw!F922="","",VALUE(SUBSTITUTE(SUBSTITUTE(SUBSTITUTE(raw!F922," ",""),"I","1"),"-",0)))</f>
        <v>906</v>
      </c>
    </row>
    <row r="923" spans="1:6" x14ac:dyDescent="0.75">
      <c r="A923" t="str">
        <f>SUBSTITUTE(SUBSTITUTE(SUBSTITUTE(SUBSTITUTE(raw!A923, "oreo", "area"), "areo", "area"), "orea", "area"),"centrol", "central")</f>
        <v>Outside central city</v>
      </c>
      <c r="B923">
        <f>IF(raw!B923="","",VALUE(SUBSTITUTE(SUBSTITUTE(SUBSTITUTE(raw!B923," ",""),"I","1"),"-",0)))</f>
        <v>13975</v>
      </c>
      <c r="C923">
        <f>IF(raw!C923="","",VALUE(SUBSTITUTE(SUBSTITUTE(SUBSTITUTE(raw!C923," ",""),"I","1"),"-",0)))</f>
        <v>12</v>
      </c>
      <c r="D923">
        <f>IF(raw!D923="","",VALUE(SUBSTITUTE(SUBSTITUTE(SUBSTITUTE(raw!D923," ",""),"I","1"),"-",0)))</f>
        <v>32</v>
      </c>
      <c r="E923">
        <f>IF(raw!E923="","",VALUE(SUBSTITUTE(SUBSTITUTE(SUBSTITUTE(raw!E923," ",""),"I","1"),"-",0)))</f>
        <v>1165</v>
      </c>
      <c r="F923">
        <f>IF(raw!F923="","",VALUE(SUBSTITUTE(SUBSTITUTE(SUBSTITUTE(raw!F923," ",""),"I","1"),"-",0)))</f>
        <v>437</v>
      </c>
    </row>
    <row r="924" spans="1:6" x14ac:dyDescent="0.75">
      <c r="A924" t="str">
        <f>SUBSTITUTE(SUBSTITUTE(SUBSTITUTE(SUBSTITUTE(raw!A924, "oreo", "area"), "areo", "area"), "orea", "area"),"centrol", "central")</f>
        <v>MADISON, WIS.</v>
      </c>
      <c r="B924" t="str">
        <f>IF(raw!B924="","",VALUE(SUBSTITUTE(SUBSTITUTE(SUBSTITUTE(raw!B924," ",""),"I","1"),"-",0)))</f>
        <v/>
      </c>
      <c r="C924" t="str">
        <f>IF(raw!C924="","",VALUE(SUBSTITUTE(SUBSTITUTE(SUBSTITUTE(raw!C924," ",""),"I","1"),"-",0)))</f>
        <v/>
      </c>
      <c r="D924" t="str">
        <f>IF(raw!D924="","",VALUE(SUBSTITUTE(SUBSTITUTE(SUBSTITUTE(raw!D924," ",""),"I","1"),"-",0)))</f>
        <v/>
      </c>
      <c r="E924" t="str">
        <f>IF(raw!E924="","",VALUE(SUBSTITUTE(SUBSTITUTE(SUBSTITUTE(raw!E924," ",""),"I","1"),"-",0)))</f>
        <v/>
      </c>
      <c r="F924" t="str">
        <f>IF(raw!F924="","",VALUE(SUBSTITUTE(SUBSTITUTE(SUBSTITUTE(raw!F924," ",""),"I","1"),"-",0)))</f>
        <v/>
      </c>
    </row>
    <row r="925" spans="1:6" x14ac:dyDescent="0.75">
      <c r="A925" t="str">
        <f>SUBSTITUTE(SUBSTITUTE(SUBSTITUTE(SUBSTITUTE(raw!A925, "oreo", "area"), "areo", "area"), "orea", "area"),"centrol", "central")</f>
        <v>The area</v>
      </c>
      <c r="B925">
        <f>IF(raw!B925="","",VALUE(SUBSTITUTE(SUBSTITUTE(SUBSTITUTE(raw!B925," ",""),"I","1"),"-",0)))</f>
        <v>213675</v>
      </c>
      <c r="C925">
        <f>IF(raw!C925="","",VALUE(SUBSTITUTE(SUBSTITUTE(SUBSTITUTE(raw!C925," ",""),"I","1"),"-",0)))</f>
        <v>77</v>
      </c>
      <c r="D925">
        <f>IF(raw!D925="","",VALUE(SUBSTITUTE(SUBSTITUTE(SUBSTITUTE(raw!D925," ",""),"I","1"),"-",0)))</f>
        <v>200</v>
      </c>
      <c r="E925">
        <f>IF(raw!E925="","",VALUE(SUBSTITUTE(SUBSTITUTE(SUBSTITUTE(raw!E925," ",""),"I","1"),"-",0)))</f>
        <v>2775</v>
      </c>
      <c r="F925">
        <f>IF(raw!F925="","",VALUE(SUBSTITUTE(SUBSTITUTE(SUBSTITUTE(raw!F925," ",""),"I","1"),"-",0)))</f>
        <v>1068</v>
      </c>
    </row>
    <row r="926" spans="1:6" x14ac:dyDescent="0.75">
      <c r="A926" t="str">
        <f>SUBSTITUTE(SUBSTITUTE(SUBSTITUTE(SUBSTITUTE(raw!A926, "oreo", "area"), "areo", "area"), "orea", "area"),"centrol", "central")</f>
        <v>Modison city</v>
      </c>
      <c r="B926">
        <f>IF(raw!B926="","",VALUE(SUBSTITUTE(SUBSTITUTE(SUBSTITUTE(raw!B926," ",""),"I","1"),"-",0)))</f>
        <v>170616</v>
      </c>
      <c r="C926">
        <f>IF(raw!C926="","",VALUE(SUBSTITUTE(SUBSTITUTE(SUBSTITUTE(raw!C926," ",""),"I","1"),"-",0)))</f>
        <v>54</v>
      </c>
      <c r="D926">
        <f>IF(raw!D926="","",VALUE(SUBSTITUTE(SUBSTITUTE(SUBSTITUTE(raw!D926," ",""),"I","1"),"-",0)))</f>
        <v>140</v>
      </c>
      <c r="E926">
        <f>IF(raw!E926="","",VALUE(SUBSTITUTE(SUBSTITUTE(SUBSTITUTE(raw!E926," ",""),"I","1"),"-",0)))</f>
        <v>3160</v>
      </c>
      <c r="F926">
        <f>IF(raw!F926="","",VALUE(SUBSTITUTE(SUBSTITUTE(SUBSTITUTE(raw!F926," ",""),"I","1"),"-",0)))</f>
        <v>1219</v>
      </c>
    </row>
    <row r="927" spans="1:6" x14ac:dyDescent="0.75">
      <c r="A927" t="str">
        <f>SUBSTITUTE(SUBSTITUTE(SUBSTITUTE(SUBSTITUTE(raw!A927, "oreo", "area"), "areo", "area"), "orea", "area"),"centrol", "central")</f>
        <v>Outside central city</v>
      </c>
      <c r="B927">
        <f>IF(raw!B927="","",VALUE(SUBSTITUTE(SUBSTITUTE(SUBSTITUTE(raw!B927," ",""),"I","1"),"-",0)))</f>
        <v>43059</v>
      </c>
      <c r="C927">
        <f>IF(raw!C927="","",VALUE(SUBSTITUTE(SUBSTITUTE(SUBSTITUTE(raw!C927," ",""),"I","1"),"-",0)))</f>
        <v>23</v>
      </c>
      <c r="D927">
        <f>IF(raw!D927="","",VALUE(SUBSTITUTE(SUBSTITUTE(SUBSTITUTE(raw!D927," ",""),"I","1"),"-",0)))</f>
        <v>60</v>
      </c>
      <c r="E927">
        <f>IF(raw!E927="","",VALUE(SUBSTITUTE(SUBSTITUTE(SUBSTITUTE(raw!E927," ",""),"I","1"),"-",0)))</f>
        <v>1872</v>
      </c>
      <c r="F927">
        <f>IF(raw!F927="","",VALUE(SUBSTITUTE(SUBSTITUTE(SUBSTITUTE(raw!F927," ",""),"I","1"),"-",0)))</f>
        <v>718</v>
      </c>
    </row>
    <row r="928" spans="1:6" x14ac:dyDescent="0.75">
      <c r="A928" t="str">
        <f>SUBSTITUTE(SUBSTITUTE(SUBSTITUTE(SUBSTITUTE(raw!A928, "oreo", "area"), "areo", "area"), "orea", "area"),"centrol", "central")</f>
        <v>MANCHESTER, N.H.</v>
      </c>
      <c r="B928" t="str">
        <f>IF(raw!B928="","",VALUE(SUBSTITUTE(SUBSTITUTE(SUBSTITUTE(raw!B928," ",""),"I","1"),"-",0)))</f>
        <v/>
      </c>
      <c r="C928" t="str">
        <f>IF(raw!C928="","",VALUE(SUBSTITUTE(SUBSTITUTE(SUBSTITUTE(raw!C928," ",""),"I","1"),"-",0)))</f>
        <v/>
      </c>
      <c r="D928" t="str">
        <f>IF(raw!D928="","",VALUE(SUBSTITUTE(SUBSTITUTE(SUBSTITUTE(raw!D928," ",""),"I","1"),"-",0)))</f>
        <v/>
      </c>
      <c r="E928" t="str">
        <f>IF(raw!E928="","",VALUE(SUBSTITUTE(SUBSTITUTE(SUBSTITUTE(raw!E928," ",""),"I","1"),"-",0)))</f>
        <v/>
      </c>
      <c r="F928" t="str">
        <f>IF(raw!F928="","",VALUE(SUBSTITUTE(SUBSTITUTE(SUBSTITUTE(raw!F928," ",""),"I","1"),"-",0)))</f>
        <v/>
      </c>
    </row>
    <row r="929" spans="1:6" x14ac:dyDescent="0.75">
      <c r="A929" t="str">
        <f>SUBSTITUTE(SUBSTITUTE(SUBSTITUTE(SUBSTITUTE(raw!A929, "oreo", "area"), "areo", "area"), "orea", "area"),"centrol", "central")</f>
        <v>The area</v>
      </c>
      <c r="B929">
        <f>IF(raw!B929="","",VALUE(SUBSTITUTE(SUBSTITUTE(SUBSTITUTE(raw!B929," ",""),"I","1"),"-",0)))</f>
        <v>102844</v>
      </c>
      <c r="C929">
        <f>IF(raw!C929="","",VALUE(SUBSTITUTE(SUBSTITUTE(SUBSTITUTE(raw!C929," ",""),"I","1"),"-",0)))</f>
        <v>42</v>
      </c>
      <c r="D929">
        <f>IF(raw!D929="","",VALUE(SUBSTITUTE(SUBSTITUTE(SUBSTITUTE(raw!D929," ",""),"I","1"),"-",0)))</f>
        <v>108</v>
      </c>
      <c r="E929">
        <f>IF(raw!E929="","",VALUE(SUBSTITUTE(SUBSTITUTE(SUBSTITUTE(raw!E929," ",""),"I","1"),"-",0)))</f>
        <v>2449</v>
      </c>
      <c r="F929">
        <f>IF(raw!F929="","",VALUE(SUBSTITUTE(SUBSTITUTE(SUBSTITUTE(raw!F929," ",""),"I","1"),"-",0)))</f>
        <v>952</v>
      </c>
    </row>
    <row r="930" spans="1:6" x14ac:dyDescent="0.75">
      <c r="A930" t="str">
        <f>SUBSTITUTE(SUBSTITUTE(SUBSTITUTE(SUBSTITUTE(raw!A930, "oreo", "area"), "areo", "area"), "orea", "area"),"centrol", "central")</f>
        <v>Monchester city</v>
      </c>
      <c r="B930">
        <f>IF(raw!B930="","",VALUE(SUBSTITUTE(SUBSTITUTE(SUBSTITUTE(raw!B930," ",""),"I","1"),"-",0)))</f>
        <v>90936</v>
      </c>
      <c r="C930">
        <f>IF(raw!C930="","",VALUE(SUBSTITUTE(SUBSTITUTE(SUBSTITUTE(raw!C930," ",""),"I","1"),"-",0)))</f>
        <v>32</v>
      </c>
      <c r="D930">
        <f>IF(raw!D930="","",VALUE(SUBSTITUTE(SUBSTITUTE(SUBSTITUTE(raw!D930," ",""),"I","1"),"-",0)))</f>
        <v>83</v>
      </c>
      <c r="E930">
        <f>IF(raw!E930="","",VALUE(SUBSTITUTE(SUBSTITUTE(SUBSTITUTE(raw!E930," ",""),"I","1"),"-",0)))</f>
        <v>2842</v>
      </c>
      <c r="F930">
        <f>IF(raw!F930="","",VALUE(SUBSTITUTE(SUBSTITUTE(SUBSTITUTE(raw!F930," ",""),"I","1"),"-",0)))</f>
        <v>1096</v>
      </c>
    </row>
    <row r="931" spans="1:6" x14ac:dyDescent="0.75">
      <c r="A931" t="str">
        <f>SUBSTITUTE(SUBSTITUTE(SUBSTITUTE(SUBSTITUTE(raw!A931, "oreo", "area"), "areo", "area"), "orea", "area"),"centrol", "central")</f>
        <v>Outside central city</v>
      </c>
      <c r="B931">
        <f>IF(raw!B931="","",VALUE(SUBSTITUTE(SUBSTITUTE(SUBSTITUTE(raw!B931," ",""),"I","1"),"-",0)))</f>
        <v>11908</v>
      </c>
      <c r="C931">
        <f>IF(raw!C931="","",VALUE(SUBSTITUTE(SUBSTITUTE(SUBSTITUTE(raw!C931," ",""),"I","1"),"-",0)))</f>
        <v>10</v>
      </c>
      <c r="D931">
        <f>IF(raw!D931="","",VALUE(SUBSTITUTE(SUBSTITUTE(SUBSTITUTE(raw!D931," ",""),"I","1"),"-",0)))</f>
        <v>25</v>
      </c>
      <c r="E931">
        <f>IF(raw!E931="","",VALUE(SUBSTITUTE(SUBSTITUTE(SUBSTITUTE(raw!E931," ",""),"I","1"),"-",0)))</f>
        <v>1191</v>
      </c>
      <c r="F931">
        <f>IF(raw!F931="","",VALUE(SUBSTITUTE(SUBSTITUTE(SUBSTITUTE(raw!F931," ",""),"I","1"),"-",0)))</f>
        <v>476</v>
      </c>
    </row>
    <row r="932" spans="1:6" x14ac:dyDescent="0.75">
      <c r="A932" t="str">
        <f>SUBSTITUTE(SUBSTITUTE(SUBSTITUTE(SUBSTITUTE(raw!A932, "oreo", "area"), "areo", "area"), "orea", "area"),"centrol", "central")</f>
        <v>MANSFIELD, OHIO</v>
      </c>
      <c r="B932" t="str">
        <f>IF(raw!B932="","",VALUE(SUBSTITUTE(SUBSTITUTE(SUBSTITUTE(raw!B932," ",""),"I","1"),"-",0)))</f>
        <v/>
      </c>
      <c r="C932" t="str">
        <f>IF(raw!C932="","",VALUE(SUBSTITUTE(SUBSTITUTE(SUBSTITUTE(raw!C932," ",""),"I","1"),"-",0)))</f>
        <v/>
      </c>
      <c r="D932" t="str">
        <f>IF(raw!D932="","",VALUE(SUBSTITUTE(SUBSTITUTE(SUBSTITUTE(raw!D932," ",""),"I","1"),"-",0)))</f>
        <v/>
      </c>
      <c r="E932" t="str">
        <f>IF(raw!E932="","",VALUE(SUBSTITUTE(SUBSTITUTE(SUBSTITUTE(raw!E932," ",""),"I","1"),"-",0)))</f>
        <v/>
      </c>
      <c r="F932" t="str">
        <f>IF(raw!F932="","",VALUE(SUBSTITUTE(SUBSTITUTE(SUBSTITUTE(raw!F932," ",""),"I","1"),"-",0)))</f>
        <v/>
      </c>
    </row>
    <row r="933" spans="1:6" x14ac:dyDescent="0.75">
      <c r="A933" t="str">
        <f>SUBSTITUTE(SUBSTITUTE(SUBSTITUTE(SUBSTITUTE(raw!A933, "oreo", "area"), "areo", "area"), "orea", "area"),"centrol", "central")</f>
        <v>The area</v>
      </c>
      <c r="B933">
        <f>IF(raw!B933="","",VALUE(SUBSTITUTE(SUBSTITUTE(SUBSTITUTE(raw!B933," ",""),"I","1"),"-",0)))</f>
        <v>78948</v>
      </c>
      <c r="C933">
        <f>IF(raw!C933="","",VALUE(SUBSTITUTE(SUBSTITUTE(SUBSTITUTE(raw!C933," ",""),"I","1"),"-",0)))</f>
        <v>49</v>
      </c>
      <c r="D933">
        <f>IF(raw!D933="","",VALUE(SUBSTITUTE(SUBSTITUTE(SUBSTITUTE(raw!D933," ",""),"I","1"),"-",0)))</f>
        <v>126</v>
      </c>
      <c r="E933">
        <f>IF(raw!E933="","",VALUE(SUBSTITUTE(SUBSTITUTE(SUBSTITUTE(raw!E933," ",""),"I","1"),"-",0)))</f>
        <v>1611</v>
      </c>
      <c r="F933">
        <f>IF(raw!F933="","",VALUE(SUBSTITUTE(SUBSTITUTE(SUBSTITUTE(raw!F933," ",""),"I","1"),"-",0)))</f>
        <v>627</v>
      </c>
    </row>
    <row r="934" spans="1:6" x14ac:dyDescent="0.75">
      <c r="A934" t="str">
        <f>SUBSTITUTE(SUBSTITUTE(SUBSTITUTE(SUBSTITUTE(raw!A934, "oreo", "area"), "areo", "area"), "orea", "area"),"centrol", "central")</f>
        <v>Monsfield city</v>
      </c>
      <c r="B934">
        <f>IF(raw!B934="","",VALUE(SUBSTITUTE(SUBSTITUTE(SUBSTITUTE(raw!B934," ",""),"I","1"),"-",0)))</f>
        <v>53927</v>
      </c>
      <c r="C934">
        <f>IF(raw!C934="","",VALUE(SUBSTITUTE(SUBSTITUTE(SUBSTITUTE(raw!C934," ",""),"I","1"),"-",0)))</f>
        <v>25</v>
      </c>
      <c r="D934">
        <f>IF(raw!D934="","",VALUE(SUBSTITUTE(SUBSTITUTE(SUBSTITUTE(raw!D934," ",""),"I","1"),"-",0)))</f>
        <v>66</v>
      </c>
      <c r="E934">
        <f>IF(raw!E934="","",VALUE(SUBSTITUTE(SUBSTITUTE(SUBSTITUTE(raw!E934," ",""),"I","1"),"-",0)))</f>
        <v>2157</v>
      </c>
      <c r="F934">
        <f>IF(raw!F934="","",VALUE(SUBSTITUTE(SUBSTITUTE(SUBSTITUTE(raw!F934," ",""),"I","1"),"-",0)))</f>
        <v>817</v>
      </c>
    </row>
    <row r="935" spans="1:6" x14ac:dyDescent="0.75">
      <c r="A935" t="str">
        <f>SUBSTITUTE(SUBSTITUTE(SUBSTITUTE(SUBSTITUTE(raw!A935, "oreo", "area"), "areo", "area"), "orea", "area"),"centrol", "central")</f>
        <v>Outside central city</v>
      </c>
      <c r="B935">
        <f>IF(raw!B935="","",VALUE(SUBSTITUTE(SUBSTITUTE(SUBSTITUTE(raw!B935," ",""),"I","1"),"-",0)))</f>
        <v>25021</v>
      </c>
      <c r="C935">
        <f>IF(raw!C935="","",VALUE(SUBSTITUTE(SUBSTITUTE(SUBSTITUTE(raw!C935," ",""),"I","1"),"-",0)))</f>
        <v>23</v>
      </c>
      <c r="D935">
        <f>IF(raw!D935="","",VALUE(SUBSTITUTE(SUBSTITUTE(SUBSTITUTE(raw!D935," ",""),"I","1"),"-",0)))</f>
        <v>60</v>
      </c>
      <c r="E935">
        <f>IF(raw!E935="","",VALUE(SUBSTITUTE(SUBSTITUTE(SUBSTITUTE(raw!E935," ",""),"I","1"),"-",0)))</f>
        <v>1088</v>
      </c>
      <c r="F935">
        <f>IF(raw!F935="","",VALUE(SUBSTITUTE(SUBSTITUTE(SUBSTITUTE(raw!F935," ",""),"I","1"),"-",0)))</f>
        <v>417</v>
      </c>
    </row>
    <row r="936" spans="1:6" x14ac:dyDescent="0.75">
      <c r="A936" t="str">
        <f>SUBSTITUTE(SUBSTITUTE(SUBSTITUTE(SUBSTITUTE(raw!A936, "oreo", "area"), "areo", "area"), "orea", "area"),"centrol", "central")</f>
        <v>MEDFORD, OREG.</v>
      </c>
      <c r="B936" t="str">
        <f>IF(raw!B936="","",VALUE(SUBSTITUTE(SUBSTITUTE(SUBSTITUTE(raw!B936," ",""),"I","1"),"-",0)))</f>
        <v/>
      </c>
      <c r="C936" t="str">
        <f>IF(raw!C936="","",VALUE(SUBSTITUTE(SUBSTITUTE(SUBSTITUTE(raw!C936," ",""),"I","1"),"-",0)))</f>
        <v/>
      </c>
      <c r="D936" t="str">
        <f>IF(raw!D936="","",VALUE(SUBSTITUTE(SUBSTITUTE(SUBSTITUTE(raw!D936," ",""),"I","1"),"-",0)))</f>
        <v/>
      </c>
      <c r="E936" t="str">
        <f>IF(raw!E936="","",VALUE(SUBSTITUTE(SUBSTITUTE(SUBSTITUTE(raw!E936," ",""),"I","1"),"-",0)))</f>
        <v/>
      </c>
      <c r="F936" t="str">
        <f>IF(raw!F936="","",VALUE(SUBSTITUTE(SUBSTITUTE(SUBSTITUTE(raw!F936," ",""),"I","1"),"-",0)))</f>
        <v/>
      </c>
    </row>
    <row r="937" spans="1:6" x14ac:dyDescent="0.75">
      <c r="A937" t="str">
        <f>SUBSTITUTE(SUBSTITUTE(SUBSTITUTE(SUBSTITUTE(raw!A937, "oreo", "area"), "areo", "area"), "orea", "area"),"centrol", "central")</f>
        <v>The area</v>
      </c>
      <c r="B937">
        <f>IF(raw!B937="","",VALUE(SUBSTITUTE(SUBSTITUTE(SUBSTITUTE(raw!B937," ",""),"I","1"),"-",0)))</f>
        <v>52469</v>
      </c>
      <c r="C937">
        <f>IF(raw!C937="","",VALUE(SUBSTITUTE(SUBSTITUTE(SUBSTITUTE(raw!C937," ",""),"I","1"),"-",0)))</f>
        <v>24</v>
      </c>
      <c r="D937">
        <f>IF(raw!D937="","",VALUE(SUBSTITUTE(SUBSTITUTE(SUBSTITUTE(raw!D937," ",""),"I","1"),"-",0)))</f>
        <v>62</v>
      </c>
      <c r="E937">
        <f>IF(raw!E937="","",VALUE(SUBSTITUTE(SUBSTITUTE(SUBSTITUTE(raw!E937," ",""),"I","1"),"-",0)))</f>
        <v>2186</v>
      </c>
      <c r="F937">
        <f>IF(raw!F937="","",VALUE(SUBSTITUTE(SUBSTITUTE(SUBSTITUTE(raw!F937," ",""),"I","1"),"-",0)))</f>
        <v>846</v>
      </c>
    </row>
    <row r="938" spans="1:6" x14ac:dyDescent="0.75">
      <c r="A938" t="str">
        <f>SUBSTITUTE(SUBSTITUTE(SUBSTITUTE(SUBSTITUTE(raw!A938, "oreo", "area"), "areo", "area"), "orea", "area"),"centrol", "central")</f>
        <v>Medford city</v>
      </c>
      <c r="B938">
        <f>IF(raw!B938="","",VALUE(SUBSTITUTE(SUBSTITUTE(SUBSTITUTE(raw!B938," ",""),"I","1"),"-",0)))</f>
        <v>39603</v>
      </c>
      <c r="C938">
        <f>IF(raw!C938="","",VALUE(SUBSTITUTE(SUBSTITUTE(SUBSTITUTE(raw!C938," ",""),"I","1"),"-",0)))</f>
        <v>17</v>
      </c>
      <c r="D938">
        <f>IF(raw!D938="","",VALUE(SUBSTITUTE(SUBSTITUTE(SUBSTITUTE(raw!D938," ",""),"I","1"),"-",0)))</f>
        <v>43</v>
      </c>
      <c r="E938">
        <f>IF(raw!E938="","",VALUE(SUBSTITUTE(SUBSTITUTE(SUBSTITUTE(raw!E938," ",""),"I","1"),"-",0)))</f>
        <v>2330</v>
      </c>
      <c r="F938">
        <f>IF(raw!F938="","",VALUE(SUBSTITUTE(SUBSTITUTE(SUBSTITUTE(raw!F938," ",""),"I","1"),"-",0)))</f>
        <v>921</v>
      </c>
    </row>
    <row r="939" spans="1:6" x14ac:dyDescent="0.75">
      <c r="A939" t="str">
        <f>SUBSTITUTE(SUBSTITUTE(SUBSTITUTE(SUBSTITUTE(raw!A939, "oreo", "area"), "areo", "area"), "orea", "area"),"centrol", "central")</f>
        <v>Outside central city</v>
      </c>
      <c r="B939">
        <f>IF(raw!B939="","",VALUE(SUBSTITUTE(SUBSTITUTE(SUBSTITUTE(raw!B939," ",""),"I","1"),"-",0)))</f>
        <v>12866</v>
      </c>
      <c r="C939">
        <f>IF(raw!C939="","",VALUE(SUBSTITUTE(SUBSTITUTE(SUBSTITUTE(raw!C939," ",""),"I","1"),"-",0)))</f>
        <v>7</v>
      </c>
      <c r="D939">
        <f>IF(raw!D939="","",VALUE(SUBSTITUTE(SUBSTITUTE(SUBSTITUTE(raw!D939," ",""),"I","1"),"-",0)))</f>
        <v>19</v>
      </c>
      <c r="E939">
        <f>IF(raw!E939="","",VALUE(SUBSTITUTE(SUBSTITUTE(SUBSTITUTE(raw!E939," ",""),"I","1"),"-",0)))</f>
        <v>1838</v>
      </c>
      <c r="F939">
        <f>IF(raw!F939="","",VALUE(SUBSTITUTE(SUBSTITUTE(SUBSTITUTE(raw!F939," ",""),"I","1"),"-",0)))</f>
        <v>677</v>
      </c>
    </row>
    <row r="940" spans="1:6" x14ac:dyDescent="0.75">
      <c r="A940" t="str">
        <f>SUBSTITUTE(SUBSTITUTE(SUBSTITUTE(SUBSTITUTE(raw!A940, "oreo", "area"), "areo", "area"), "orea", "area"),"centrol", "central")</f>
        <v>MELBOURNE-COCOA, FLA.</v>
      </c>
      <c r="B940" t="str">
        <f>IF(raw!B940="","",VALUE(SUBSTITUTE(SUBSTITUTE(SUBSTITUTE(raw!B940," ",""),"I","1"),"-",0)))</f>
        <v/>
      </c>
      <c r="C940" t="str">
        <f>IF(raw!C940="","",VALUE(SUBSTITUTE(SUBSTITUTE(SUBSTITUTE(raw!C940," ",""),"I","1"),"-",0)))</f>
        <v/>
      </c>
      <c r="D940" t="str">
        <f>IF(raw!D940="","",VALUE(SUBSTITUTE(SUBSTITUTE(SUBSTITUTE(raw!D940," ",""),"I","1"),"-",0)))</f>
        <v/>
      </c>
      <c r="E940" t="str">
        <f>IF(raw!E940="","",VALUE(SUBSTITUTE(SUBSTITUTE(SUBSTITUTE(raw!E940," ",""),"I","1"),"-",0)))</f>
        <v/>
      </c>
      <c r="F940" t="str">
        <f>IF(raw!F940="","",VALUE(SUBSTITUTE(SUBSTITUTE(SUBSTITUTE(raw!F940," ",""),"I","1"),"-",0)))</f>
        <v/>
      </c>
    </row>
    <row r="941" spans="1:6" x14ac:dyDescent="0.75">
      <c r="A941" t="str">
        <f>SUBSTITUTE(SUBSTITUTE(SUBSTITUTE(SUBSTITUTE(raw!A941, "oreo", "area"), "areo", "area"), "orea", "area"),"centrol", "central")</f>
        <v>The area</v>
      </c>
      <c r="B941">
        <f>IF(raw!B941="","",VALUE(SUBSTITUTE(SUBSTITUTE(SUBSTITUTE(raw!B941," ",""),"I","1"),"-",0)))</f>
        <v>212917</v>
      </c>
      <c r="C941">
        <f>IF(raw!C941="","",VALUE(SUBSTITUTE(SUBSTITUTE(SUBSTITUTE(raw!C941," ",""),"I","1"),"-",0)))</f>
        <v>167</v>
      </c>
      <c r="D941">
        <f>IF(raw!D941="","",VALUE(SUBSTITUTE(SUBSTITUTE(SUBSTITUTE(raw!D941," ",""),"I","1"),"-",0)))</f>
        <v>433</v>
      </c>
      <c r="E941">
        <f>IF(raw!E941="","",VALUE(SUBSTITUTE(SUBSTITUTE(SUBSTITUTE(raw!E941," ",""),"I","1"),"-",0)))</f>
        <v>1275</v>
      </c>
      <c r="F941">
        <f>IF(raw!F941="","",VALUE(SUBSTITUTE(SUBSTITUTE(SUBSTITUTE(raw!F941," ",""),"I","1"),"-",0)))</f>
        <v>492</v>
      </c>
    </row>
    <row r="942" spans="1:6" x14ac:dyDescent="0.75">
      <c r="A942" t="str">
        <f>SUBSTITUTE(SUBSTITUTE(SUBSTITUTE(SUBSTITUTE(raw!A942, "oreo", "area"), "areo", "area"), "orea", "area"),"centrol", "central")</f>
        <v>Inside central cities</v>
      </c>
      <c r="B942">
        <f>IF(raw!B942="","",VALUE(SUBSTITUTE(SUBSTITUTE(SUBSTITUTE(raw!B942," ",""),"I","1"),"-",0)))</f>
        <v>62632</v>
      </c>
      <c r="C942">
        <f>IF(raw!C942="","",VALUE(SUBSTITUTE(SUBSTITUTE(SUBSTITUTE(raw!C942," ",""),"I","1"),"-",0)))</f>
        <v>35</v>
      </c>
      <c r="D942">
        <f>IF(raw!D942="","",VALUE(SUBSTITUTE(SUBSTITUTE(SUBSTITUTE(raw!D942," ",""),"I","1"),"-",0)))</f>
        <v>89</v>
      </c>
      <c r="E942">
        <f>IF(raw!E942="","",VALUE(SUBSTITUTE(SUBSTITUTE(SUBSTITUTE(raw!E942," ",""),"I","1"),"-",0)))</f>
        <v>1789</v>
      </c>
      <c r="F942">
        <f>IF(raw!F942="","",VALUE(SUBSTITUTE(SUBSTITUTE(SUBSTITUTE(raw!F942," ",""),"I","1"),"-",0)))</f>
        <v>704</v>
      </c>
    </row>
    <row r="943" spans="1:6" x14ac:dyDescent="0.75">
      <c r="A943" t="str">
        <f>SUBSTITUTE(SUBSTITUTE(SUBSTITUTE(SUBSTITUTE(raw!A943, "oreo", "area"), "areo", "area"), "orea", "area"),"centrol", "central")</f>
        <v>Cocoo city</v>
      </c>
      <c r="B943">
        <f>IF(raw!B943="","",VALUE(SUBSTITUTE(SUBSTITUTE(SUBSTITUTE(raw!B943," ",""),"I","1"),"-",0)))</f>
        <v>16096</v>
      </c>
      <c r="C943">
        <f>IF(raw!C943="","",VALUE(SUBSTITUTE(SUBSTITUTE(SUBSTITUTE(raw!C943," ",""),"I","1"),"-",0)))</f>
        <v>7</v>
      </c>
      <c r="D943">
        <f>IF(raw!D943="","",VALUE(SUBSTITUTE(SUBSTITUTE(SUBSTITUTE(raw!D943," ",""),"I","1"),"-",0)))</f>
        <v>19</v>
      </c>
      <c r="E943">
        <f>IF(raw!E943="","",VALUE(SUBSTITUTE(SUBSTITUTE(SUBSTITUTE(raw!E943," ",""),"I","1"),"-",0)))</f>
        <v>2299</v>
      </c>
      <c r="F943">
        <f>IF(raw!F943="","",VALUE(SUBSTITUTE(SUBSTITUTE(SUBSTITUTE(raw!F943," ",""),"I","1"),"-",0)))</f>
        <v>847</v>
      </c>
    </row>
    <row r="944" spans="1:6" x14ac:dyDescent="0.75">
      <c r="A944" t="str">
        <f>SUBSTITUTE(SUBSTITUTE(SUBSTITUTE(SUBSTITUTE(raw!A944, "oreo", "area"), "areo", "area"), "orea", "area"),"centrol", "central")</f>
        <v>Melbourne city</v>
      </c>
      <c r="B944">
        <f>IF(raw!B944="","",VALUE(SUBSTITUTE(SUBSTITUTE(SUBSTITUTE(raw!B944," ",""),"I","1"),"-",0)))</f>
        <v>46536</v>
      </c>
      <c r="C944">
        <f>IF(raw!C944="","",VALUE(SUBSTITUTE(SUBSTITUTE(SUBSTITUTE(raw!C944," ",""),"I","1"),"-",0)))</f>
        <v>27</v>
      </c>
      <c r="D944">
        <f>IF(raw!D944="","",VALUE(SUBSTITUTE(SUBSTITUTE(SUBSTITUTE(raw!D944," ",""),"I","1"),"-",0)))</f>
        <v>70</v>
      </c>
      <c r="E944">
        <f>IF(raw!E944="","",VALUE(SUBSTITUTE(SUBSTITUTE(SUBSTITUTE(raw!E944," ",""),"I","1"),"-",0)))</f>
        <v>1724</v>
      </c>
      <c r="F944">
        <f>IF(raw!F944="","",VALUE(SUBSTITUTE(SUBSTITUTE(SUBSTITUTE(raw!F944," ",""),"I","1"),"-",0)))</f>
        <v>665</v>
      </c>
    </row>
    <row r="945" spans="1:6" x14ac:dyDescent="0.75">
      <c r="A945" t="str">
        <f>SUBSTITUTE(SUBSTITUTE(SUBSTITUTE(SUBSTITUTE(raw!A945, "oreo", "area"), "areo", "area"), "orea", "area"),"centrol", "central")</f>
        <v>Outside central cities</v>
      </c>
      <c r="B945">
        <f>IF(raw!B945="","",VALUE(SUBSTITUTE(SUBSTITUTE(SUBSTITUTE(raw!B945," ",""),"I","1"),"-",0)))</f>
        <v>150285</v>
      </c>
      <c r="C945">
        <f>IF(raw!C945="","",VALUE(SUBSTITUTE(SUBSTITUTE(SUBSTITUTE(raw!C945," ",""),"I","1"),"-",0)))</f>
        <v>133</v>
      </c>
      <c r="D945">
        <f>IF(raw!D945="","",VALUE(SUBSTITUTE(SUBSTITUTE(SUBSTITUTE(raw!D945," ",""),"I","1"),"-",0)))</f>
        <v>344</v>
      </c>
      <c r="E945">
        <f>IF(raw!E945="","",VALUE(SUBSTITUTE(SUBSTITUTE(SUBSTITUTE(raw!E945," ",""),"I","1"),"-",0)))</f>
        <v>1130</v>
      </c>
      <c r="F945">
        <f>IF(raw!F945="","",VALUE(SUBSTITUTE(SUBSTITUTE(SUBSTITUTE(raw!F945," ",""),"I","1"),"-",0)))</f>
        <v>437</v>
      </c>
    </row>
    <row r="946" spans="1:6" x14ac:dyDescent="0.75">
      <c r="A946" t="str">
        <f>SUBSTITUTE(SUBSTITUTE(SUBSTITUTE(SUBSTITUTE(raw!A946, "oreo", "area"), "areo", "area"), "orea", "area"),"centrol", "central")</f>
        <v>MEMPHIS, TENN.-ARK.-MISS.</v>
      </c>
      <c r="B946" t="str">
        <f>IF(raw!B946="","",VALUE(SUBSTITUTE(SUBSTITUTE(SUBSTITUTE(raw!B946," ",""),"I","1"),"-",0)))</f>
        <v/>
      </c>
      <c r="C946" t="str">
        <f>IF(raw!C946="","",VALUE(SUBSTITUTE(SUBSTITUTE(SUBSTITUTE(raw!C946," ",""),"I","1"),"-",0)))</f>
        <v/>
      </c>
      <c r="D946" t="str">
        <f>IF(raw!D946="","",VALUE(SUBSTITUTE(SUBSTITUTE(SUBSTITUTE(raw!D946," ",""),"I","1"),"-",0)))</f>
        <v/>
      </c>
      <c r="E946" t="str">
        <f>IF(raw!E946="","",VALUE(SUBSTITUTE(SUBSTITUTE(SUBSTITUTE(raw!E946," ",""),"I","1"),"-",0)))</f>
        <v/>
      </c>
      <c r="F946" t="str">
        <f>IF(raw!F946="","",VALUE(SUBSTITUTE(SUBSTITUTE(SUBSTITUTE(raw!F946," ",""),"I","1"),"-",0)))</f>
        <v/>
      </c>
    </row>
    <row r="947" spans="1:6" x14ac:dyDescent="0.75">
      <c r="A947" t="str">
        <f>SUBSTITUTE(SUBSTITUTE(SUBSTITUTE(SUBSTITUTE(raw!A947, "oreo", "area"), "areo", "area"), "orea", "area"),"centrol", "central")</f>
        <v>The area</v>
      </c>
      <c r="B947">
        <f>IF(raw!B947="","",VALUE(SUBSTITUTE(SUBSTITUTE(SUBSTITUTE(raw!B947," ",""),"I","1"),"-",0)))</f>
        <v>774551</v>
      </c>
      <c r="C947">
        <f>IF(raw!C947="","",VALUE(SUBSTITUTE(SUBSTITUTE(SUBSTITUTE(raw!C947," ",""),"I","1"),"-",0)))</f>
        <v>296</v>
      </c>
      <c r="D947">
        <f>IF(raw!D947="","",VALUE(SUBSTITUTE(SUBSTITUTE(SUBSTITUTE(raw!D947," ",""),"I","1"),"-",0)))</f>
        <v>766</v>
      </c>
      <c r="E947">
        <f>IF(raw!E947="","",VALUE(SUBSTITUTE(SUBSTITUTE(SUBSTITUTE(raw!E947," ",""),"I","1"),"-",0)))</f>
        <v>2617</v>
      </c>
      <c r="F947">
        <f>IF(raw!F947="","",VALUE(SUBSTITUTE(SUBSTITUTE(SUBSTITUTE(raw!F947," ",""),"I","1"),"-",0)))</f>
        <v>1011</v>
      </c>
    </row>
    <row r="948" spans="1:6" x14ac:dyDescent="0.75">
      <c r="A948" t="str">
        <f>SUBSTITUTE(SUBSTITUTE(SUBSTITUTE(SUBSTITUTE(raw!A948, "oreo", "area"), "areo", "area"), "orea", "area"),"centrol", "central")</f>
        <v>Memphis city (pt.)</v>
      </c>
      <c r="B948">
        <f>IF(raw!B948="","",VALUE(SUBSTITUTE(SUBSTITUTE(SUBSTITUTE(raw!B948," ",""),"I","1"),"-",0)))</f>
        <v>646305</v>
      </c>
      <c r="C948">
        <f>IF(raw!C948="","",VALUE(SUBSTITUTE(SUBSTITUTE(SUBSTITUTE(raw!C948," ",""),"I","1"),"-",0)))</f>
        <v>214</v>
      </c>
      <c r="D948">
        <f>IF(raw!D948="","",VALUE(SUBSTITUTE(SUBSTITUTE(SUBSTITUTE(raw!D948," ",""),"I","1"),"-",0)))</f>
        <v>554</v>
      </c>
      <c r="E948">
        <f>IF(raw!E948="","",VALUE(SUBSTITUTE(SUBSTITUTE(SUBSTITUTE(raw!E948," ",""),"I","1"),"-",0)))</f>
        <v>3020</v>
      </c>
      <c r="F948">
        <f>IF(raw!F948="","",VALUE(SUBSTITUTE(SUBSTITUTE(SUBSTITUTE(raw!F948," ",""),"I","1"),"-",0)))</f>
        <v>1167</v>
      </c>
    </row>
    <row r="949" spans="1:6" x14ac:dyDescent="0.75">
      <c r="A949" t="str">
        <f>SUBSTITUTE(SUBSTITUTE(SUBSTITUTE(SUBSTITUTE(raw!A949, "oreo", "area"), "areo", "area"), "orea", "area"),"centrol", "central")</f>
        <v>Outside central city</v>
      </c>
      <c r="B949">
        <f>IF(raw!B949="","",VALUE(SUBSTITUTE(SUBSTITUTE(SUBSTITUTE(raw!B949," ",""),"I","1"),"-",0)))</f>
        <v>128246</v>
      </c>
      <c r="C949">
        <f>IF(raw!C949="","",VALUE(SUBSTITUTE(SUBSTITUTE(SUBSTITUTE(raw!C949," ",""),"I","1"),"-",0)))</f>
        <v>82</v>
      </c>
      <c r="D949">
        <f>IF(raw!D949="","",VALUE(SUBSTITUTE(SUBSTITUTE(SUBSTITUTE(raw!D949," ",""),"I","1"),"-",0)))</f>
        <v>213</v>
      </c>
      <c r="E949">
        <f>IF(raw!E949="","",VALUE(SUBSTITUTE(SUBSTITUTE(SUBSTITUTE(raw!E949," ",""),"I","1"),"-",0)))</f>
        <v>1564</v>
      </c>
      <c r="F949">
        <f>IF(raw!F949="","",VALUE(SUBSTITUTE(SUBSTITUTE(SUBSTITUTE(raw!F949," ",""),"I","1"),"-",0)))</f>
        <v>602</v>
      </c>
    </row>
    <row r="950" spans="1:6" x14ac:dyDescent="0.75">
      <c r="A950" t="str">
        <f>SUBSTITUTE(SUBSTITUTE(SUBSTITUTE(SUBSTITUTE(raw!A950, "oreo", "area"), "areo", "area"), "orea", "area"),"centrol", "central")</f>
        <v>Thot port of the greo in Arkonsas</v>
      </c>
      <c r="B950">
        <f>IF(raw!B950="","",VALUE(SUBSTITUTE(SUBSTITUTE(SUBSTITUTE(raw!B950," ",""),"I","1"),"-",0)))</f>
        <v>32907</v>
      </c>
      <c r="C950">
        <f>IF(raw!C950="","",VALUE(SUBSTITUTE(SUBSTITUTE(SUBSTITUTE(raw!C950," ",""),"I","1"),"-",0)))</f>
        <v>19</v>
      </c>
      <c r="D950">
        <f>IF(raw!D950="","",VALUE(SUBSTITUTE(SUBSTITUTE(SUBSTITUTE(raw!D950," ",""),"I","1"),"-",0)))</f>
        <v>48</v>
      </c>
      <c r="E950">
        <f>IF(raw!E950="","",VALUE(SUBSTITUTE(SUBSTITUTE(SUBSTITUTE(raw!E950," ",""),"I","1"),"-",0)))</f>
        <v>1732</v>
      </c>
      <c r="F950">
        <f>IF(raw!F950="","",VALUE(SUBSTITUTE(SUBSTITUTE(SUBSTITUTE(raw!F950," ",""),"I","1"),"-",0)))</f>
        <v>686</v>
      </c>
    </row>
    <row r="951" spans="1:6" x14ac:dyDescent="0.75">
      <c r="A951" t="str">
        <f>SUBSTITUTE(SUBSTITUTE(SUBSTITUTE(SUBSTITUTE(raw!A951, "oreo", "area"), "areo", "area"), "orea", "area"),"centrol", "central")</f>
        <v>Thot part of the area in Mississippi</v>
      </c>
      <c r="B951">
        <f>IF(raw!B951="","",VALUE(SUBSTITUTE(SUBSTITUTE(SUBSTITUTE(raw!B951," ",""),"I","1"),"-",0)))</f>
        <v>22703</v>
      </c>
      <c r="C951">
        <f>IF(raw!C951="","",VALUE(SUBSTITUTE(SUBSTITUTE(SUBSTITUTE(raw!C951," ",""),"I","1"),"-",0)))</f>
        <v>11</v>
      </c>
      <c r="D951">
        <f>IF(raw!D951="","",VALUE(SUBSTITUTE(SUBSTITUTE(SUBSTITUTE(raw!D951," ",""),"I","1"),"-",0)))</f>
        <v>28</v>
      </c>
      <c r="E951">
        <f>IF(raw!E951="","",VALUE(SUBSTITUTE(SUBSTITUTE(SUBSTITUTE(raw!E951," ",""),"I","1"),"-",0)))</f>
        <v>2064</v>
      </c>
      <c r="F951">
        <f>IF(raw!F951="","",VALUE(SUBSTITUTE(SUBSTITUTE(SUBSTITUTE(raw!F951," ",""),"I","1"),"-",0)))</f>
        <v>811</v>
      </c>
    </row>
    <row r="952" spans="1:6" x14ac:dyDescent="0.75">
      <c r="A952" t="str">
        <f>SUBSTITUTE(SUBSTITUTE(SUBSTITUTE(SUBSTITUTE(raw!A952, "oreo", "area"), "areo", "area"), "orea", "area"),"centrol", "central")</f>
        <v>That part of the area in Tennessee</v>
      </c>
      <c r="B952">
        <f>IF(raw!B952="","",VALUE(SUBSTITUTE(SUBSTITUTE(SUBSTITUTE(raw!B952," ",""),"I","1"),"-",0)))</f>
        <v>718941</v>
      </c>
      <c r="C952">
        <f>IF(raw!C952="","",VALUE(SUBSTITUTE(SUBSTITUTE(SUBSTITUTE(raw!C952," ",""),"I","1"),"-",0)))</f>
        <v>266</v>
      </c>
      <c r="D952">
        <f>IF(raw!D952="","",VALUE(SUBSTITUTE(SUBSTITUTE(SUBSTITUTE(raw!D952," ",""),"I","1"),"-",0)))</f>
        <v>690</v>
      </c>
      <c r="E952">
        <f>IF(raw!E952="","",VALUE(SUBSTITUTE(SUBSTITUTE(SUBSTITUTE(raw!E952," ",""),"I","1"),"-",0)))</f>
        <v>2703</v>
      </c>
      <c r="F952">
        <f>IF(raw!F952="","",VALUE(SUBSTITUTE(SUBSTITUTE(SUBSTITUTE(raw!F952," ",""),"I","1"),"-",0)))</f>
        <v>1042</v>
      </c>
    </row>
    <row r="953" spans="1:6" x14ac:dyDescent="0.75">
      <c r="A953" t="str">
        <f>SUBSTITUTE(SUBSTITUTE(SUBSTITUTE(SUBSTITUTE(raw!A953, "oreo", "area"), "areo", "area"), "orea", "area"),"centrol", "central")</f>
        <v>MERIDEN, CONN.</v>
      </c>
      <c r="B953" t="str">
        <f>IF(raw!B953="","",VALUE(SUBSTITUTE(SUBSTITUTE(SUBSTITUTE(raw!B953," ",""),"I","1"),"-",0)))</f>
        <v/>
      </c>
      <c r="C953" t="str">
        <f>IF(raw!C953="","",VALUE(SUBSTITUTE(SUBSTITUTE(SUBSTITUTE(raw!C953," ",""),"I","1"),"-",0)))</f>
        <v/>
      </c>
      <c r="D953" t="str">
        <f>IF(raw!D953="","",VALUE(SUBSTITUTE(SUBSTITUTE(SUBSTITUTE(raw!D953," ",""),"I","1"),"-",0)))</f>
        <v/>
      </c>
      <c r="E953" t="str">
        <f>IF(raw!E953="","",VALUE(SUBSTITUTE(SUBSTITUTE(SUBSTITUTE(raw!E953," ",""),"I","1"),"-",0)))</f>
        <v/>
      </c>
      <c r="F953" t="str">
        <f>IF(raw!F953="","",VALUE(SUBSTITUTE(SUBSTITUTE(SUBSTITUTE(raw!F953," ",""),"I","1"),"-",0)))</f>
        <v/>
      </c>
    </row>
    <row r="954" spans="1:6" x14ac:dyDescent="0.75">
      <c r="A954" t="str">
        <f>SUBSTITUTE(SUBSTITUTE(SUBSTITUTE(SUBSTITUTE(raw!A954, "oreo", "area"), "areo", "area"), "orea", "area"),"centrol", "central")</f>
        <v>The area</v>
      </c>
      <c r="B954">
        <f>IF(raw!B954="","",VALUE(SUBSTITUTE(SUBSTITUTE(SUBSTITUTE(raw!B954," ",""),"I","1"),"-",0)))</f>
        <v>57118</v>
      </c>
      <c r="C954">
        <f>IF(raw!C954="","",VALUE(SUBSTITUTE(SUBSTITUTE(SUBSTITUTE(raw!C954," ",""),"I","1"),"-",0)))</f>
        <v>23</v>
      </c>
      <c r="D954">
        <f>IF(raw!D954="","",VALUE(SUBSTITUTE(SUBSTITUTE(SUBSTITUTE(raw!D954," ",""),"I","1"),"-",0)))</f>
        <v>60</v>
      </c>
      <c r="E954">
        <f>IF(raw!E954="","",VALUE(SUBSTITUTE(SUBSTITUTE(SUBSTITUTE(raw!E954," ",""),"I","1"),"-",0)))</f>
        <v>2483</v>
      </c>
      <c r="F954">
        <f>IF(raw!F954="","",VALUE(SUBSTITUTE(SUBSTITUTE(SUBSTITUTE(raw!F954," ",""),"I","1"),"-",0)))</f>
        <v>952</v>
      </c>
    </row>
    <row r="955" spans="1:6" x14ac:dyDescent="0.75">
      <c r="A955" t="str">
        <f>SUBSTITUTE(SUBSTITUTE(SUBSTITUTE(SUBSTITUTE(raw!A955, "oreo", "area"), "areo", "area"), "orea", "area"),"centrol", "central")</f>
        <v>Meriden city</v>
      </c>
      <c r="B955">
        <f>IF(raw!B955="","",VALUE(SUBSTITUTE(SUBSTITUTE(SUBSTITUTE(raw!B955," ",""),"I","1"),"-",0)))</f>
        <v>57118</v>
      </c>
      <c r="C955">
        <f>IF(raw!C955="","",VALUE(SUBSTITUTE(SUBSTITUTE(SUBSTITUTE(raw!C955," ",""),"I","1"),"-",0)))</f>
        <v>23</v>
      </c>
      <c r="D955">
        <f>IF(raw!D955="","",VALUE(SUBSTITUTE(SUBSTITUTE(SUBSTITUTE(raw!D955," ",""),"I","1"),"-",0)))</f>
        <v>60</v>
      </c>
      <c r="E955">
        <f>IF(raw!E955="","",VALUE(SUBSTITUTE(SUBSTITUTE(SUBSTITUTE(raw!E955," ",""),"I","1"),"-",0)))</f>
        <v>2483</v>
      </c>
      <c r="F955">
        <f>IF(raw!F955="","",VALUE(SUBSTITUTE(SUBSTITUTE(SUBSTITUTE(raw!F955," ",""),"I","1"),"-",0)))</f>
        <v>952</v>
      </c>
    </row>
    <row r="956" spans="1:6" x14ac:dyDescent="0.75">
      <c r="A956" t="str">
        <f>SUBSTITUTE(SUBSTITUTE(SUBSTITUTE(SUBSTITUTE(raw!A956, "oreo", "area"), "areo", "area"), "orea", "area"),"centrol", "central")</f>
        <v>Outside central city</v>
      </c>
      <c r="B956">
        <f>IF(raw!B956="","",VALUE(SUBSTITUTE(SUBSTITUTE(SUBSTITUTE(raw!B956," ",""),"I","1"),"-",0)))</f>
        <v>0</v>
      </c>
      <c r="C956">
        <f>IF(raw!C956="","",VALUE(SUBSTITUTE(SUBSTITUTE(SUBSTITUTE(raw!C956," ",""),"I","1"),"-",0)))</f>
        <v>0</v>
      </c>
      <c r="D956">
        <f>IF(raw!D956="","",VALUE(SUBSTITUTE(SUBSTITUTE(SUBSTITUTE(raw!D956," ",""),"I","1"),"-",0)))</f>
        <v>0</v>
      </c>
      <c r="E956">
        <f>IF(raw!E956="","",VALUE(SUBSTITUTE(SUBSTITUTE(SUBSTITUTE(raw!E956," ",""),"I","1"),"-",0)))</f>
        <v>0</v>
      </c>
      <c r="F956">
        <f>IF(raw!F956="","",VALUE(SUBSTITUTE(SUBSTITUTE(SUBSTITUTE(raw!F956," ",""),"I","1"),"-",0)))</f>
        <v>0</v>
      </c>
    </row>
    <row r="957" spans="1:6" x14ac:dyDescent="0.75">
      <c r="A957" t="str">
        <f>SUBSTITUTE(SUBSTITUTE(SUBSTITUTE(SUBSTITUTE(raw!A957, "oreo", "area"), "areo", "area"), "orea", "area"),"centrol", "central")</f>
        <v>MIAMI, FLA.</v>
      </c>
      <c r="B957" t="str">
        <f>IF(raw!B957="","",VALUE(SUBSTITUTE(SUBSTITUTE(SUBSTITUTE(raw!B957," ",""),"I","1"),"-",0)))</f>
        <v/>
      </c>
      <c r="C957" t="str">
        <f>IF(raw!C957="","",VALUE(SUBSTITUTE(SUBSTITUTE(SUBSTITUTE(raw!C957," ",""),"I","1"),"-",0)))</f>
        <v/>
      </c>
      <c r="D957" t="str">
        <f>IF(raw!D957="","",VALUE(SUBSTITUTE(SUBSTITUTE(SUBSTITUTE(raw!D957," ",""),"I","1"),"-",0)))</f>
        <v/>
      </c>
      <c r="E957" t="str">
        <f>IF(raw!E957="","",VALUE(SUBSTITUTE(SUBSTITUTE(SUBSTITUTE(raw!E957," ",""),"I","1"),"-",0)))</f>
        <v/>
      </c>
      <c r="F957" t="str">
        <f>IF(raw!F957="","",VALUE(SUBSTITUTE(SUBSTITUTE(SUBSTITUTE(raw!F957," ",""),"I","1"),"-",0)))</f>
        <v/>
      </c>
    </row>
    <row r="958" spans="1:6" x14ac:dyDescent="0.75">
      <c r="A958" t="str">
        <f>SUBSTITUTE(SUBSTITUTE(SUBSTITUTE(SUBSTITUTE(raw!A958, "oreo", "area"), "areo", "area"), "orea", "area"),"centrol", "central")</f>
        <v>The greo</v>
      </c>
      <c r="B958">
        <f>IF(raw!B958="","",VALUE(SUBSTITUTE(SUBSTITUTE(SUBSTITUTE(raw!B958," ",""),"I","1"),"-",0)))</f>
        <v>1608159</v>
      </c>
      <c r="C958">
        <f>IF(raw!C958="","",VALUE(SUBSTITUTE(SUBSTITUTE(SUBSTITUTE(raw!C958," ",""),"I","1"),"-",0)))</f>
        <v>340</v>
      </c>
      <c r="D958">
        <f>IF(raw!D958="","",VALUE(SUBSTITUTE(SUBSTITUTE(SUBSTITUTE(raw!D958," ",""),"I","1"),"-",0)))</f>
        <v>880</v>
      </c>
      <c r="E958">
        <f>IF(raw!E958="","",VALUE(SUBSTITUTE(SUBSTITUTE(SUBSTITUTE(raw!E958," ",""),"I","1"),"-",0)))</f>
        <v>4730</v>
      </c>
      <c r="F958">
        <f>IF(raw!F958="","",VALUE(SUBSTITUTE(SUBSTITUTE(SUBSTITUTE(raw!F958," ",""),"I","1"),"-",0)))</f>
        <v>1827</v>
      </c>
    </row>
    <row r="959" spans="1:6" x14ac:dyDescent="0.75">
      <c r="A959" t="str">
        <f>SUBSTITUTE(SUBSTITUTE(SUBSTITUTE(SUBSTITUTE(raw!A959, "oreo", "area"), "areo", "area"), "orea", "area"),"centrol", "central")</f>
        <v>Miomi city</v>
      </c>
      <c r="B959">
        <f>IF(raw!B959="","",VALUE(SUBSTITUTE(SUBSTITUTE(SUBSTITUTE(raw!B959," ",""),"I","1"),"-",0)))</f>
        <v>346865</v>
      </c>
      <c r="C959">
        <f>IF(raw!C959="","",VALUE(SUBSTITUTE(SUBSTITUTE(SUBSTITUTE(raw!C959," ",""),"I","1"),"-",0)))</f>
        <v>34</v>
      </c>
      <c r="D959">
        <f>IF(raw!D959="","",VALUE(SUBSTITUTE(SUBSTITUTE(SUBSTITUTE(raw!D959," ",""),"I","1"),"-",0)))</f>
        <v>89</v>
      </c>
      <c r="E959">
        <f>IF(raw!E959="","",VALUE(SUBSTITUTE(SUBSTITUTE(SUBSTITUTE(raw!E959," ",""),"I","1"),"-",0)))</f>
        <v>10202</v>
      </c>
      <c r="F959">
        <f>IF(raw!F959="","",VALUE(SUBSTITUTE(SUBSTITUTE(SUBSTITUTE(raw!F959," ",""),"I","1"),"-",0)))</f>
        <v>3897</v>
      </c>
    </row>
    <row r="960" spans="1:6" x14ac:dyDescent="0.75">
      <c r="A960" t="str">
        <f>SUBSTITUTE(SUBSTITUTE(SUBSTITUTE(SUBSTITUTE(raw!A960, "oreo", "area"), "areo", "area"), "orea", "area"),"centrol", "central")</f>
        <v>Outside central city</v>
      </c>
      <c r="B960">
        <f>IF(raw!B960="","",VALUE(SUBSTITUTE(SUBSTITUTE(SUBSTITUTE(raw!B960," ",""),"I","1"),"-",0)))</f>
        <v>1261294</v>
      </c>
      <c r="C960">
        <f>IF(raw!C960="","",VALUE(SUBSTITUTE(SUBSTITUTE(SUBSTITUTE(raw!C960," ",""),"I","1"),"-",0)))</f>
        <v>305</v>
      </c>
      <c r="D960">
        <f>IF(raw!D960="","",VALUE(SUBSTITUTE(SUBSTITUTE(SUBSTITUTE(raw!D960," ",""),"I","1"),"-",0)))</f>
        <v>791</v>
      </c>
      <c r="E960">
        <f>IF(raw!E960="","",VALUE(SUBSTITUTE(SUBSTITUTE(SUBSTITUTE(raw!E960," ",""),"I","1"),"-",0)))</f>
        <v>4135</v>
      </c>
      <c r="F960">
        <f>IF(raw!F960="","",VALUE(SUBSTITUTE(SUBSTITUTE(SUBSTITUTE(raw!F960," ",""),"I","1"),"-",0)))</f>
        <v>1595</v>
      </c>
    </row>
    <row r="961" spans="1:6" x14ac:dyDescent="0.75">
      <c r="A961" t="str">
        <f>SUBSTITUTE(SUBSTITUTE(SUBSTITUTE(SUBSTITUTE(raw!A961, "oreo", "area"), "areo", "area"), "orea", "area"),"centrol", "central")</f>
        <v>MIDDLETOWN, OHIO</v>
      </c>
      <c r="B961" t="str">
        <f>IF(raw!B961="","",VALUE(SUBSTITUTE(SUBSTITUTE(SUBSTITUTE(raw!B961," ",""),"I","1"),"-",0)))</f>
        <v/>
      </c>
      <c r="C961" t="str">
        <f>IF(raw!C961="","",VALUE(SUBSTITUTE(SUBSTITUTE(SUBSTITUTE(raw!C961," ",""),"I","1"),"-",0)))</f>
        <v/>
      </c>
      <c r="D961" t="str">
        <f>IF(raw!D961="","",VALUE(SUBSTITUTE(SUBSTITUTE(SUBSTITUTE(raw!D961," ",""),"I","1"),"-",0)))</f>
        <v/>
      </c>
      <c r="E961" t="str">
        <f>IF(raw!E961="","",VALUE(SUBSTITUTE(SUBSTITUTE(SUBSTITUTE(raw!E961," ",""),"I","1"),"-",0)))</f>
        <v/>
      </c>
      <c r="F961" t="str">
        <f>IF(raw!F961="","",VALUE(SUBSTITUTE(SUBSTITUTE(SUBSTITUTE(raw!F961," ",""),"I","1"),"-",0)))</f>
        <v/>
      </c>
    </row>
    <row r="962" spans="1:6" x14ac:dyDescent="0.75">
      <c r="A962" t="str">
        <f>SUBSTITUTE(SUBSTITUTE(SUBSTITUTE(SUBSTITUTE(raw!A962, "oreo", "area"), "areo", "area"), "orea", "area"),"centrol", "central")</f>
        <v>The area</v>
      </c>
      <c r="B962">
        <f>IF(raw!B962="","",VALUE(SUBSTITUTE(SUBSTITUTE(SUBSTITUTE(raw!B962," ",""),"I","1"),"-",0)))</f>
        <v>91730</v>
      </c>
      <c r="C962">
        <f>IF(raw!C962="","",VALUE(SUBSTITUTE(SUBSTITUTE(SUBSTITUTE(raw!C962," ",""),"I","1"),"-",0)))</f>
        <v>61</v>
      </c>
      <c r="D962">
        <f>IF(raw!D962="","",VALUE(SUBSTITUTE(SUBSTITUTE(SUBSTITUTE(raw!D962," ",""),"I","1"),"-",0)))</f>
        <v>157</v>
      </c>
      <c r="E962">
        <f>IF(raw!E962="","",VALUE(SUBSTITUTE(SUBSTITUTE(SUBSTITUTE(raw!E962," ",""),"I","1"),"-",0)))</f>
        <v>504</v>
      </c>
      <c r="F962">
        <f>IF(raw!F962="","",VALUE(SUBSTITUTE(SUBSTITUTE(SUBSTITUTE(raw!F962," ",""),"I","1"),"-",0)))</f>
        <v>584</v>
      </c>
    </row>
    <row r="963" spans="1:6" x14ac:dyDescent="0.75">
      <c r="A963" t="str">
        <f>SUBSTITUTE(SUBSTITUTE(SUBSTITUTE(SUBSTITUTE(raw!A963, "oreo", "area"), "areo", "area"), "orea", "area"),"centrol", "central")</f>
        <v>Middletown city</v>
      </c>
      <c r="B963">
        <f>IF(raw!B963="","",VALUE(SUBSTITUTE(SUBSTITUTE(SUBSTITUTE(raw!B963," ",""),"I","1"),"-",0)))</f>
        <v>43719</v>
      </c>
      <c r="C963">
        <f>IF(raw!C963="","",VALUE(SUBSTITUTE(SUBSTITUTE(SUBSTITUTE(raw!C963," ",""),"I","1"),"-",0)))</f>
        <v>20</v>
      </c>
      <c r="D963">
        <f>IF(raw!D963="","",VALUE(SUBSTITUTE(SUBSTITUTE(SUBSTITUTE(raw!D963," ",""),"I","1"),"-",0)))</f>
        <v>52</v>
      </c>
      <c r="E963">
        <f>IF(raw!E963="","",VALUE(SUBSTITUTE(SUBSTITUTE(SUBSTITUTE(raw!E963," ",""),"I","1"),"-",0)))</f>
        <v>2186</v>
      </c>
      <c r="F963">
        <f>IF(raw!F963="","",VALUE(SUBSTITUTE(SUBSTITUTE(SUBSTITUTE(raw!F963," ",""),"I","1"),"-",0)))</f>
        <v>841</v>
      </c>
    </row>
    <row r="964" spans="1:6" x14ac:dyDescent="0.75">
      <c r="A964" t="str">
        <f>SUBSTITUTE(SUBSTITUTE(SUBSTITUTE(SUBSTITUTE(raw!A964, "oreo", "area"), "areo", "area"), "orea", "area"),"centrol", "central")</f>
        <v>Outside central city</v>
      </c>
      <c r="B964">
        <f>IF(raw!B964="","",VALUE(SUBSTITUTE(SUBSTITUTE(SUBSTITUTE(raw!B964," ",""),"I","1"),"-",0)))</f>
        <v>48011</v>
      </c>
      <c r="C964">
        <f>IF(raw!C964="","",VALUE(SUBSTITUTE(SUBSTITUTE(SUBSTITUTE(raw!C964," ",""),"I","1"),"-",0)))</f>
        <v>41</v>
      </c>
      <c r="D964">
        <f>IF(raw!D964="","",VALUE(SUBSTITUTE(SUBSTITUTE(SUBSTITUTE(raw!D964," ",""),"I","1"),"-",0)))</f>
        <v>105</v>
      </c>
      <c r="E964">
        <f>IF(raw!E964="","",VALUE(SUBSTITUTE(SUBSTITUTE(SUBSTITUTE(raw!E964," ",""),"I","1"),"-",0)))</f>
        <v>171</v>
      </c>
      <c r="F964">
        <f>IF(raw!F964="","",VALUE(SUBSTITUTE(SUBSTITUTE(SUBSTITUTE(raw!F964," ",""),"I","1"),"-",0)))</f>
        <v>457</v>
      </c>
    </row>
    <row r="965" spans="1:6" x14ac:dyDescent="0.75">
      <c r="A965" t="str">
        <f>SUBSTITUTE(SUBSTITUTE(SUBSTITUTE(SUBSTITUTE(raw!A965, "oreo", "area"), "areo", "area"), "orea", "area"),"centrol", "central")</f>
        <v>MIDLAND, TEX.</v>
      </c>
      <c r="B965" t="str">
        <f>IF(raw!B965="","",VALUE(SUBSTITUTE(SUBSTITUTE(SUBSTITUTE(raw!B965," ",""),"I","1"),"-",0)))</f>
        <v/>
      </c>
      <c r="C965" t="str">
        <f>IF(raw!C965="","",VALUE(SUBSTITUTE(SUBSTITUTE(SUBSTITUTE(raw!C965," ",""),"I","1"),"-",0)))</f>
        <v/>
      </c>
      <c r="D965" t="str">
        <f>IF(raw!D965="","",VALUE(SUBSTITUTE(SUBSTITUTE(SUBSTITUTE(raw!D965," ",""),"I","1"),"-",0)))</f>
        <v/>
      </c>
      <c r="E965" t="str">
        <f>IF(raw!E965="","",VALUE(SUBSTITUTE(SUBSTITUTE(SUBSTITUTE(raw!E965," ",""),"I","1"),"-",0)))</f>
        <v/>
      </c>
      <c r="F965" t="str">
        <f>IF(raw!F965="","",VALUE(SUBSTITUTE(SUBSTITUTE(SUBSTITUTE(raw!F965," ",""),"I","1"),"-",0)))</f>
        <v/>
      </c>
    </row>
    <row r="966" spans="1:6" x14ac:dyDescent="0.75">
      <c r="A966" t="str">
        <f>SUBSTITUTE(SUBSTITUTE(SUBSTITUTE(SUBSTITUTE(raw!A966, "oreo", "area"), "areo", "area"), "orea", "area"),"centrol", "central")</f>
        <v>The area</v>
      </c>
      <c r="B966">
        <f>IF(raw!B966="","",VALUE(SUBSTITUTE(SUBSTITUTE(SUBSTITUTE(raw!B966," ",""),"I","1"),"-",0)))</f>
        <v>71606</v>
      </c>
      <c r="C966">
        <f>IF(raw!C966="","",VALUE(SUBSTITUTE(SUBSTITUTE(SUBSTITUTE(raw!C966," ",""),"I","1"),"-",0)))</f>
        <v>36</v>
      </c>
      <c r="D966">
        <f>IF(raw!D966="","",VALUE(SUBSTITUTE(SUBSTITUTE(SUBSTITUTE(raw!D966," ",""),"I","1"),"-",0)))</f>
        <v>94</v>
      </c>
      <c r="E966">
        <f>IF(raw!E966="","",VALUE(SUBSTITUTE(SUBSTITUTE(SUBSTITUTE(raw!E966," ",""),"I","1"),"-",0)))</f>
        <v>1989</v>
      </c>
      <c r="F966">
        <f>IF(raw!F966="","",VALUE(SUBSTITUTE(SUBSTITUTE(SUBSTITUTE(raw!F966," ",""),"I","1"),"-",0)))</f>
        <v>762</v>
      </c>
    </row>
    <row r="967" spans="1:6" x14ac:dyDescent="0.75">
      <c r="A967" t="str">
        <f>SUBSTITUTE(SUBSTITUTE(SUBSTITUTE(SUBSTITUTE(raw!A967, "oreo", "area"), "areo", "area"), "orea", "area"),"centrol", "central")</f>
        <v>Midlond city</v>
      </c>
      <c r="B967">
        <f>IF(raw!B967="","",VALUE(SUBSTITUTE(SUBSTITUTE(SUBSTITUTE(raw!B967," ",""),"I","1"),"-",0)))</f>
        <v>70525</v>
      </c>
      <c r="C967">
        <f>IF(raw!C967="","",VALUE(SUBSTITUTE(SUBSTITUTE(SUBSTITUTE(raw!C967," ",""),"I","1"),"-",0)))</f>
        <v>34</v>
      </c>
      <c r="D967">
        <f>IF(raw!D967="","",VALUE(SUBSTITUTE(SUBSTITUTE(SUBSTITUTE(raw!D967," ",""),"I","1"),"-",0)))</f>
        <v>89</v>
      </c>
      <c r="E967">
        <f>IF(raw!E967="","",VALUE(SUBSTITUTE(SUBSTITUTE(SUBSTITUTE(raw!E967," ",""),"I","1"),"-",0)))</f>
        <v>2074</v>
      </c>
      <c r="F967">
        <f>IF(raw!F967="","",VALUE(SUBSTITUTE(SUBSTITUTE(SUBSTITUTE(raw!F967," ",""),"I","1"),"-",0)))</f>
        <v>792</v>
      </c>
    </row>
    <row r="968" spans="1:6" x14ac:dyDescent="0.75">
      <c r="A968" t="str">
        <f>SUBSTITUTE(SUBSTITUTE(SUBSTITUTE(SUBSTITUTE(raw!A968, "oreo", "area"), "areo", "area"), "orea", "area"),"centrol", "central")</f>
        <v>Outside central city.</v>
      </c>
      <c r="B968">
        <f>IF(raw!B968="","",VALUE(SUBSTITUTE(SUBSTITUTE(SUBSTITUTE(raw!B968," ",""),"I","1"),"-",0)))</f>
        <v>1081</v>
      </c>
      <c r="C968">
        <f>IF(raw!C968="","",VALUE(SUBSTITUTE(SUBSTITUTE(SUBSTITUTE(raw!C968," ",""),"I","1"),"-",0)))</f>
        <v>2</v>
      </c>
      <c r="D968">
        <f>IF(raw!D968="","",VALUE(SUBSTITUTE(SUBSTITUTE(SUBSTITUTE(raw!D968," ",""),"I","1"),"-",0)))</f>
        <v>5</v>
      </c>
      <c r="E968">
        <f>IF(raw!E968="","",VALUE(SUBSTITUTE(SUBSTITUTE(SUBSTITUTE(raw!E968," ",""),"I","1"),"-",0)))</f>
        <v>541</v>
      </c>
      <c r="F968">
        <f>IF(raw!F968="","",VALUE(SUBSTITUTE(SUBSTITUTE(SUBSTITUTE(raw!F968," ",""),"I","1"),"-",0)))</f>
        <v>216</v>
      </c>
    </row>
    <row r="969" spans="1:6" x14ac:dyDescent="0.75">
      <c r="A969" t="str">
        <f>SUBSTITUTE(SUBSTITUTE(SUBSTITUTE(SUBSTITUTE(raw!A969, "oreo", "area"), "areo", "area"), "orea", "area"),"centrol", "central")</f>
        <v>MILWAUKEE, WIS.</v>
      </c>
      <c r="B969" t="str">
        <f>IF(raw!B969="","",VALUE(SUBSTITUTE(SUBSTITUTE(SUBSTITUTE(raw!B969," ",""),"I","1"),"-",0)))</f>
        <v/>
      </c>
      <c r="C969" t="str">
        <f>IF(raw!C969="","",VALUE(SUBSTITUTE(SUBSTITUTE(SUBSTITUTE(raw!C969," ",""),"I","1"),"-",0)))</f>
        <v/>
      </c>
      <c r="D969" t="str">
        <f>IF(raw!D969="","",VALUE(SUBSTITUTE(SUBSTITUTE(SUBSTITUTE(raw!D969," ",""),"I","1"),"-",0)))</f>
        <v/>
      </c>
      <c r="E969" t="str">
        <f>IF(raw!E969="","",VALUE(SUBSTITUTE(SUBSTITUTE(SUBSTITUTE(raw!E969," ",""),"I","1"),"-",0)))</f>
        <v/>
      </c>
      <c r="F969" t="str">
        <f>IF(raw!F969="","",VALUE(SUBSTITUTE(SUBSTITUTE(SUBSTITUTE(raw!F969," ",""),"I","1"),"-",0)))</f>
        <v/>
      </c>
    </row>
    <row r="970" spans="1:6" x14ac:dyDescent="0.75">
      <c r="A970" t="str">
        <f>SUBSTITUTE(SUBSTITUTE(SUBSTITUTE(SUBSTITUTE(raw!A970, "oreo", "area"), "areo", "area"), "orea", "area"),"centrol", "central")</f>
        <v>The area</v>
      </c>
      <c r="B970">
        <f>IF(raw!B970="","",VALUE(SUBSTITUTE(SUBSTITUTE(SUBSTITUTE(raw!B970," ",""),"I","1"),"-",0)))</f>
        <v>1207008</v>
      </c>
      <c r="C970">
        <f>IF(raw!C970="","",VALUE(SUBSTITUTE(SUBSTITUTE(SUBSTITUTE(raw!C970," ",""),"I","1"),"-",0)))</f>
        <v>496</v>
      </c>
      <c r="D970">
        <f>IF(raw!D970="","",VALUE(SUBSTITUTE(SUBSTITUTE(SUBSTITUTE(raw!D970," ",""),"I","1"),"-",0)))</f>
        <v>1285</v>
      </c>
      <c r="E970">
        <f>IF(raw!E970="","",VALUE(SUBSTITUTE(SUBSTITUTE(SUBSTITUTE(raw!E970," ",""),"I","1"),"-",0)))</f>
        <v>2433</v>
      </c>
      <c r="F970">
        <f>IF(raw!F970="","",VALUE(SUBSTITUTE(SUBSTITUTE(SUBSTITUTE(raw!F970," ",""),"I","1"),"-",0)))</f>
        <v>939</v>
      </c>
    </row>
    <row r="971" spans="1:6" x14ac:dyDescent="0.75">
      <c r="A971" t="str">
        <f>SUBSTITUTE(SUBSTITUTE(SUBSTITUTE(SUBSTITUTE(raw!A971, "oreo", "area"), "areo", "area"), "orea", "area"),"centrol", "central")</f>
        <v>Milwaukee city</v>
      </c>
      <c r="B971">
        <f>IF(raw!B971="","",VALUE(SUBSTITUTE(SUBSTITUTE(SUBSTITUTE(raw!B971," ",""),"I","1"),"-",0)))</f>
        <v>636212</v>
      </c>
      <c r="C971">
        <f>IF(raw!C971="","",VALUE(SUBSTITUTE(SUBSTITUTE(SUBSTITUTE(raw!C971," ",""),"I","1"),"-",0)))</f>
        <v>96</v>
      </c>
      <c r="D971">
        <f>IF(raw!D971="","",VALUE(SUBSTITUTE(SUBSTITUTE(SUBSTITUTE(raw!D971," ",""),"I","1"),"-",0)))</f>
        <v>248</v>
      </c>
      <c r="E971">
        <f>IF(raw!E971="","",VALUE(SUBSTITUTE(SUBSTITUTE(SUBSTITUTE(raw!E971," ",""),"I","1"),"-",0)))</f>
        <v>6627</v>
      </c>
      <c r="F971">
        <f>IF(raw!F971="","",VALUE(SUBSTITUTE(SUBSTITUTE(SUBSTITUTE(raw!F971," ",""),"I","1"),"-",0)))</f>
        <v>2565</v>
      </c>
    </row>
    <row r="972" spans="1:6" x14ac:dyDescent="0.75">
      <c r="A972" t="str">
        <f>SUBSTITUTE(SUBSTITUTE(SUBSTITUTE(SUBSTITUTE(raw!A972, "oreo", "area"), "areo", "area"), "orea", "area"),"centrol", "central")</f>
        <v>Outside central city</v>
      </c>
      <c r="B972">
        <f>IF(raw!B972="","",VALUE(SUBSTITUTE(SUBSTITUTE(SUBSTITUTE(raw!B972," ",""),"I","1"),"-",0)))</f>
        <v>570796</v>
      </c>
      <c r="C972">
        <f>IF(raw!C972="","",VALUE(SUBSTITUTE(SUBSTITUTE(SUBSTITUTE(raw!C972," ",""),"I","1"),"-",0)))</f>
        <v>400</v>
      </c>
      <c r="D972">
        <f>IF(raw!D972="","",VALUE(SUBSTITUTE(SUBSTITUTE(SUBSTITUTE(raw!D972," ",""),"I","1"),"-",0)))</f>
        <v>1037</v>
      </c>
      <c r="E972">
        <f>IF(raw!E972="","",VALUE(SUBSTITUTE(SUBSTITUTE(SUBSTITUTE(raw!E972," ",""),"I","1"),"-",0)))</f>
        <v>427</v>
      </c>
      <c r="F972">
        <f>IF(raw!F972="","",VALUE(SUBSTITUTE(SUBSTITUTE(SUBSTITUTE(raw!F972," ",""),"I","1"),"-",0)))</f>
        <v>550</v>
      </c>
    </row>
    <row r="973" spans="1:6" x14ac:dyDescent="0.75">
      <c r="A973" t="str">
        <f>SUBSTITUTE(SUBSTITUTE(SUBSTITUTE(SUBSTITUTE(raw!A973, "oreo", "area"), "areo", "area"), "orea", "area"),"centrol", "central")</f>
        <v>MINNEAPOLIS-ST. PAUL, MINN.</v>
      </c>
      <c r="B973" t="str">
        <f>IF(raw!B973="","",VALUE(SUBSTITUTE(SUBSTITUTE(SUBSTITUTE(raw!B973," ",""),"I","1"),"-",0)))</f>
        <v/>
      </c>
      <c r="C973" t="str">
        <f>IF(raw!C973="","",VALUE(SUBSTITUTE(SUBSTITUTE(SUBSTITUTE(raw!C973," ",""),"I","1"),"-",0)))</f>
        <v/>
      </c>
      <c r="D973" t="str">
        <f>IF(raw!D973="","",VALUE(SUBSTITUTE(SUBSTITUTE(SUBSTITUTE(raw!D973," ",""),"I","1"),"-",0)))</f>
        <v/>
      </c>
      <c r="E973" t="str">
        <f>IF(raw!E973="","",VALUE(SUBSTITUTE(SUBSTITUTE(SUBSTITUTE(raw!E973," ",""),"I","1"),"-",0)))</f>
        <v/>
      </c>
      <c r="F973" t="str">
        <f>IF(raw!F973="","",VALUE(SUBSTITUTE(SUBSTITUTE(SUBSTITUTE(raw!F973," ",""),"I","1"),"-",0)))</f>
        <v/>
      </c>
    </row>
    <row r="974" spans="1:6" x14ac:dyDescent="0.75">
      <c r="A974" t="str">
        <f>SUBSTITUTE(SUBSTITUTE(SUBSTITUTE(SUBSTITUTE(raw!A974, "oreo", "area"), "areo", "area"), "orea", "area"),"centrol", "central")</f>
        <v>The area</v>
      </c>
      <c r="B974">
        <f>IF(raw!B974="","",VALUE(SUBSTITUTE(SUBSTITUTE(SUBSTITUTE(raw!B974," ",""),"I","1"),"-",0)))</f>
        <v>1787564</v>
      </c>
      <c r="C974">
        <f>IF(raw!C974="","",VALUE(SUBSTITUTE(SUBSTITUTE(SUBSTITUTE(raw!C974," ",""),"I","1"),"-",0)))</f>
        <v>980</v>
      </c>
      <c r="D974">
        <f>IF(raw!D974="","",VALUE(SUBSTITUTE(SUBSTITUTE(SUBSTITUTE(raw!D974," ",""),"I","1"),"-",0)))</f>
        <v>2537</v>
      </c>
      <c r="E974">
        <f>IF(raw!E974="","",VALUE(SUBSTITUTE(SUBSTITUTE(SUBSTITUTE(raw!E974," ",""),"I","1"),"-",0)))</f>
        <v>824</v>
      </c>
      <c r="F974">
        <f>IF(raw!F974="","",VALUE(SUBSTITUTE(SUBSTITUTE(SUBSTITUTE(raw!F974," ",""),"I","1"),"-",0)))</f>
        <v>705</v>
      </c>
    </row>
    <row r="975" spans="1:6" x14ac:dyDescent="0.75">
      <c r="A975" t="str">
        <f>SUBSTITUTE(SUBSTITUTE(SUBSTITUTE(SUBSTITUTE(raw!A975, "oreo", "area"), "areo", "area"), "orea", "area"),"centrol", "central")</f>
        <v>Inside central cities</v>
      </c>
      <c r="B975">
        <f>IF(raw!B975="","",VALUE(SUBSTITUTE(SUBSTITUTE(SUBSTITUTE(raw!B975," ",""),"I","1"),"-",0)))</f>
        <v>641181</v>
      </c>
      <c r="C975">
        <f>IF(raw!C975="","",VALUE(SUBSTITUTE(SUBSTITUTE(SUBSTITUTE(raw!C975," ",""),"I","1"),"-",0)))</f>
        <v>107</v>
      </c>
      <c r="D975">
        <f>IF(raw!D975="","",VALUE(SUBSTITUTE(SUBSTITUTE(SUBSTITUTE(raw!D975," ",""),"I","1"),"-",0)))</f>
        <v>278</v>
      </c>
      <c r="E975">
        <f>IF(raw!E975="","",VALUE(SUBSTITUTE(SUBSTITUTE(SUBSTITUTE(raw!E975," ",""),"I","1"),"-",0)))</f>
        <v>992</v>
      </c>
      <c r="F975">
        <f>IF(raw!F975="","",VALUE(SUBSTITUTE(SUBSTITUTE(SUBSTITUTE(raw!F975," ",""),"I","1"),"-",0)))</f>
        <v>2306</v>
      </c>
    </row>
    <row r="976" spans="1:6" x14ac:dyDescent="0.75">
      <c r="A976" t="str">
        <f>SUBSTITUTE(SUBSTITUTE(SUBSTITUTE(SUBSTITUTE(raw!A976, "oreo", "area"), "areo", "area"), "orea", "area"),"centrol", "central")</f>
        <v>Minneapolis city</v>
      </c>
      <c r="B976">
        <f>IF(raw!B976="","",VALUE(SUBSTITUTE(SUBSTITUTE(SUBSTITUTE(raw!B976," ",""),"I","1"),"-",0)))</f>
        <v>370951</v>
      </c>
      <c r="C976">
        <f>IF(raw!C976="","",VALUE(SUBSTITUTE(SUBSTITUTE(SUBSTITUTE(raw!C976," ",""),"I","1"),"-",0)))</f>
        <v>55</v>
      </c>
      <c r="D976">
        <f>IF(raw!D976="","",VALUE(SUBSTITUTE(SUBSTITUTE(SUBSTITUTE(raw!D976," ",""),"I","1"),"-",0)))</f>
        <v>143</v>
      </c>
      <c r="E976">
        <f>IF(raw!E976="","",VALUE(SUBSTITUTE(SUBSTITUTE(SUBSTITUTE(raw!E976," ",""),"I","1"),"-",0)))</f>
        <v>6745</v>
      </c>
      <c r="F976">
        <f>IF(raw!F976="","",VALUE(SUBSTITUTE(SUBSTITUTE(SUBSTITUTE(raw!F976," ",""),"I","1"),"-",0)))</f>
        <v>2594</v>
      </c>
    </row>
    <row r="977" spans="1:6" x14ac:dyDescent="0.75">
      <c r="A977" t="str">
        <f>SUBSTITUTE(SUBSTITUTE(SUBSTITUTE(SUBSTITUTE(raw!A977, "oreo", "area"), "areo", "area"), "orea", "area"),"centrol", "central")</f>
        <v>5t. Poul city</v>
      </c>
      <c r="B977">
        <f>IF(raw!B977="","",VALUE(SUBSTITUTE(SUBSTITUTE(SUBSTITUTE(raw!B977," ",""),"I","1"),"-",0)))</f>
        <v>270230</v>
      </c>
      <c r="C977">
        <f>IF(raw!C977="","",VALUE(SUBSTITUTE(SUBSTITUTE(SUBSTITUTE(raw!C977," ",""),"I","1"),"-",0)))</f>
        <v>52</v>
      </c>
      <c r="D977">
        <f>IF(raw!D977="","",VALUE(SUBSTITUTE(SUBSTITUTE(SUBSTITUTE(raw!D977," ",""),"I","1"),"-",0)))</f>
        <v>136</v>
      </c>
      <c r="E977">
        <f>IF(raw!E977="","",VALUE(SUBSTITUTE(SUBSTITUTE(SUBSTITUTE(raw!E977," ",""),"I","1"),"-",0)))</f>
        <v>5197</v>
      </c>
      <c r="F977">
        <f>IF(raw!F977="","",VALUE(SUBSTITUTE(SUBSTITUTE(SUBSTITUTE(raw!F977," ",""),"I","1"),"-",0)))</f>
        <v>1987</v>
      </c>
    </row>
    <row r="978" spans="1:6" x14ac:dyDescent="0.75">
      <c r="A978" t="str">
        <f>SUBSTITUTE(SUBSTITUTE(SUBSTITUTE(SUBSTITUTE(raw!A978, "oreo", "area"), "areo", "area"), "orea", "area"),"centrol", "central")</f>
        <v>Outside central cities</v>
      </c>
      <c r="B978">
        <f>IF(raw!B978="","",VALUE(SUBSTITUTE(SUBSTITUTE(SUBSTITUTE(raw!B978," ",""),"I","1"),"-",0)))</f>
        <v>1146383</v>
      </c>
      <c r="C978">
        <f>IF(raw!C978="","",VALUE(SUBSTITUTE(SUBSTITUTE(SUBSTITUTE(raw!C978," ",""),"I","1"),"-",0)))</f>
        <v>872</v>
      </c>
      <c r="D978">
        <f>IF(raw!D978="","",VALUE(SUBSTITUTE(SUBSTITUTE(SUBSTITUTE(raw!D978," ",""),"I","1"),"-",0)))</f>
        <v>2259</v>
      </c>
      <c r="E978">
        <f>IF(raw!E978="","",VALUE(SUBSTITUTE(SUBSTITUTE(SUBSTITUTE(raw!E978," ",""),"I","1"),"-",0)))</f>
        <v>1315</v>
      </c>
      <c r="F978">
        <f>IF(raw!F978="","",VALUE(SUBSTITUTE(SUBSTITUTE(SUBSTITUTE(raw!F978," ",""),"I","1"),"-",0)))</f>
        <v>507</v>
      </c>
    </row>
    <row r="979" spans="1:6" x14ac:dyDescent="0.75">
      <c r="A979" t="str">
        <f>SUBSTITUTE(SUBSTITUTE(SUBSTITUTE(SUBSTITUTE(raw!A979, "oreo", "area"), "areo", "area"), "orea", "area"),"centrol", "central")</f>
        <v>MISSOULA, MONT.</v>
      </c>
      <c r="B979" t="str">
        <f>IF(raw!B979="","",VALUE(SUBSTITUTE(SUBSTITUTE(SUBSTITUTE(raw!B979," ",""),"I","1"),"-",0)))</f>
        <v/>
      </c>
      <c r="C979" t="str">
        <f>IF(raw!C979="","",VALUE(SUBSTITUTE(SUBSTITUTE(SUBSTITUTE(raw!C979," ",""),"I","1"),"-",0)))</f>
        <v/>
      </c>
      <c r="D979" t="str">
        <f>IF(raw!D979="","",VALUE(SUBSTITUTE(SUBSTITUTE(SUBSTITUTE(raw!D979," ",""),"I","1"),"-",0)))</f>
        <v/>
      </c>
      <c r="E979" t="str">
        <f>IF(raw!E979="","",VALUE(SUBSTITUTE(SUBSTITUTE(SUBSTITUTE(raw!E979," ",""),"I","1"),"-",0)))</f>
        <v/>
      </c>
      <c r="F979" t="str">
        <f>IF(raw!F979="","",VALUE(SUBSTITUTE(SUBSTITUTE(SUBSTITUTE(raw!F979," ",""),"I","1"),"-",0)))</f>
        <v/>
      </c>
    </row>
    <row r="980" spans="1:6" x14ac:dyDescent="0.75">
      <c r="A980" t="str">
        <f>SUBSTITUTE(SUBSTITUTE(SUBSTITUTE(SUBSTITUTE(raw!A980, "oreo", "area"), "areo", "area"), "orea", "area"),"centrol", "central")</f>
        <v>The area</v>
      </c>
      <c r="B980">
        <f>IF(raw!B980="","",VALUE(SUBSTITUTE(SUBSTITUTE(SUBSTITUTE(raw!B980," ",""),"I","1"),"-",0)))</f>
        <v>58035</v>
      </c>
      <c r="C980">
        <f>IF(raw!C980="","",VALUE(SUBSTITUTE(SUBSTITUTE(SUBSTITUTE(raw!C980," ",""),"I","1"),"-",0)))</f>
        <v>28</v>
      </c>
      <c r="D980">
        <f>IF(raw!D980="","",VALUE(SUBSTITUTE(SUBSTITUTE(SUBSTITUTE(raw!D980," ",""),"I","1"),"-",0)))</f>
        <v>73</v>
      </c>
      <c r="E980">
        <f>IF(raw!E980="","",VALUE(SUBSTITUTE(SUBSTITUTE(SUBSTITUTE(raw!E980," ",""),"I","1"),"-",0)))</f>
        <v>2073</v>
      </c>
      <c r="F980">
        <f>IF(raw!F980="","",VALUE(SUBSTITUTE(SUBSTITUTE(SUBSTITUTE(raw!F980," ",""),"I","1"),"-",0)))</f>
        <v>795</v>
      </c>
    </row>
    <row r="981" spans="1:6" x14ac:dyDescent="0.75">
      <c r="A981" t="str">
        <f>SUBSTITUTE(SUBSTITUTE(SUBSTITUTE(SUBSTITUTE(raw!A981, "oreo", "area"), "areo", "area"), "orea", "area"),"centrol", "central")</f>
        <v>Missoulo city</v>
      </c>
      <c r="B981">
        <f>IF(raw!B981="","",VALUE(SUBSTITUTE(SUBSTITUTE(SUBSTITUTE(raw!B981," ",""),"I","1"),"-",0)))</f>
        <v>33388</v>
      </c>
      <c r="C981">
        <f>IF(raw!C981="","",VALUE(SUBSTITUTE(SUBSTITUTE(SUBSTITUTE(raw!C981," ",""),"I","1"),"-",0)))</f>
        <v>11</v>
      </c>
      <c r="D981">
        <f>IF(raw!D981="","",VALUE(SUBSTITUTE(SUBSTITUTE(SUBSTITUTE(raw!D981," ",""),"I","1"),"-",0)))</f>
        <v>29</v>
      </c>
      <c r="E981">
        <f>IF(raw!E981="","",VALUE(SUBSTITUTE(SUBSTITUTE(SUBSTITUTE(raw!E981," ",""),"I","1"),"-",0)))</f>
        <v>3035</v>
      </c>
      <c r="F981">
        <f>IF(raw!F981="","",VALUE(SUBSTITUTE(SUBSTITUTE(SUBSTITUTE(raw!F981," ",""),"I","1"),"-",0)))</f>
        <v>1151</v>
      </c>
    </row>
    <row r="982" spans="1:6" x14ac:dyDescent="0.75">
      <c r="A982" t="str">
        <f>SUBSTITUTE(SUBSTITUTE(SUBSTITUTE(SUBSTITUTE(raw!A982, "oreo", "area"), "areo", "area"), "orea", "area"),"centrol", "central")</f>
        <v>Outside central city</v>
      </c>
      <c r="B982">
        <f>IF(raw!B982="","",VALUE(SUBSTITUTE(SUBSTITUTE(SUBSTITUTE(raw!B982," ",""),"I","1"),"-",0)))</f>
        <v>24647</v>
      </c>
      <c r="C982">
        <f>IF(raw!C982="","",VALUE(SUBSTITUTE(SUBSTITUTE(SUBSTITUTE(raw!C982," ",""),"I","1"),"-",0)))</f>
        <v>17</v>
      </c>
      <c r="D982">
        <f>IF(raw!D982="","",VALUE(SUBSTITUTE(SUBSTITUTE(SUBSTITUTE(raw!D982," ",""),"I","1"),"-",0)))</f>
        <v>44</v>
      </c>
      <c r="E982">
        <f>IF(raw!E982="","",VALUE(SUBSTITUTE(SUBSTITUTE(SUBSTITUTE(raw!E982," ",""),"I","1"),"-",0)))</f>
        <v>1450</v>
      </c>
      <c r="F982">
        <f>IF(raw!F982="","",VALUE(SUBSTITUTE(SUBSTITUTE(SUBSTITUTE(raw!F982," ",""),"I","1"),"-",0)))</f>
        <v>560</v>
      </c>
    </row>
    <row r="983" spans="1:6" x14ac:dyDescent="0.75">
      <c r="A983" t="str">
        <f>SUBSTITUTE(SUBSTITUTE(SUBSTITUTE(SUBSTITUTE(raw!A983, "oreo", "area"), "areo", "area"), "orea", "area"),"centrol", "central")</f>
        <v>MOBILE, ALA.</v>
      </c>
      <c r="B983" t="str">
        <f>IF(raw!B983="","",VALUE(SUBSTITUTE(SUBSTITUTE(SUBSTITUTE(raw!B983," ",""),"I","1"),"-",0)))</f>
        <v/>
      </c>
      <c r="C983" t="str">
        <f>IF(raw!C983="","",VALUE(SUBSTITUTE(SUBSTITUTE(SUBSTITUTE(raw!C983," ",""),"I","1"),"-",0)))</f>
        <v/>
      </c>
      <c r="D983" t="str">
        <f>IF(raw!D983="","",VALUE(SUBSTITUTE(SUBSTITUTE(SUBSTITUTE(raw!D983," ",""),"I","1"),"-",0)))</f>
        <v/>
      </c>
      <c r="E983" t="str">
        <f>IF(raw!E983="","",VALUE(SUBSTITUTE(SUBSTITUTE(SUBSTITUTE(raw!E983," ",""),"I","1"),"-",0)))</f>
        <v/>
      </c>
      <c r="F983" t="str">
        <f>IF(raw!F983="","",VALUE(SUBSTITUTE(SUBSTITUTE(SUBSTITUTE(raw!F983," ",""),"I","1"),"-",0)))</f>
        <v/>
      </c>
    </row>
    <row r="984" spans="1:6" x14ac:dyDescent="0.75">
      <c r="A984" t="str">
        <f>SUBSTITUTE(SUBSTITUTE(SUBSTITUTE(SUBSTITUTE(raw!A984, "oreo", "area"), "areo", "area"), "orea", "area"),"centrol", "central")</f>
        <v>The area</v>
      </c>
      <c r="B984">
        <f>IF(raw!B984="","",VALUE(SUBSTITUTE(SUBSTITUTE(SUBSTITUTE(raw!B984," ",""),"I","1"),"-",0)))</f>
        <v>295493</v>
      </c>
      <c r="C984">
        <f>IF(raw!C984="","",VALUE(SUBSTITUTE(SUBSTITUTE(SUBSTITUTE(raw!C984," ",""),"I","1"),"-",0)))</f>
        <v>197</v>
      </c>
      <c r="D984">
        <f>IF(raw!D984="","",VALUE(SUBSTITUTE(SUBSTITUTE(SUBSTITUTE(raw!D984," ",""),"I","1"),"-",0)))</f>
        <v>510</v>
      </c>
      <c r="E984">
        <f>IF(raw!E984="","",VALUE(SUBSTITUTE(SUBSTITUTE(SUBSTITUTE(raw!E984," ",""),"I","1"),"-",0)))</f>
        <v>1500</v>
      </c>
      <c r="F984">
        <f>IF(raw!F984="","",VALUE(SUBSTITUTE(SUBSTITUTE(SUBSTITUTE(raw!F984," ",""),"I","1"),"-",0)))</f>
        <v>579</v>
      </c>
    </row>
    <row r="985" spans="1:6" x14ac:dyDescent="0.75">
      <c r="A985" t="str">
        <f>SUBSTITUTE(SUBSTITUTE(SUBSTITUTE(SUBSTITUTE(raw!A985, "oreo", "area"), "areo", "area"), "orea", "area"),"centrol", "central")</f>
        <v>Mobile city</v>
      </c>
      <c r="B985">
        <f>IF(raw!B985="","",VALUE(SUBSTITUTE(SUBSTITUTE(SUBSTITUTE(raw!B985," ",""),"I","1"),"-",0)))</f>
        <v>200452</v>
      </c>
      <c r="C985">
        <f>IF(raw!C985="","",VALUE(SUBSTITUTE(SUBSTITUTE(SUBSTITUTE(raw!C985," ",""),"I","1"),"-",0)))</f>
        <v>123</v>
      </c>
      <c r="D985">
        <f>IF(raw!D985="","",VALUE(SUBSTITUTE(SUBSTITUTE(SUBSTITUTE(raw!D985," ",""),"I","1"),"-",0)))</f>
        <v>319</v>
      </c>
      <c r="E985">
        <f>IF(raw!E985="","",VALUE(SUBSTITUTE(SUBSTITUTE(SUBSTITUTE(raw!E985," ",""),"I","1"),"-",0)))</f>
        <v>1630</v>
      </c>
      <c r="F985">
        <f>IF(raw!F985="","",VALUE(SUBSTITUTE(SUBSTITUTE(SUBSTITUTE(raw!F985," ",""),"I","1"),"-",0)))</f>
        <v>628</v>
      </c>
    </row>
    <row r="986" spans="1:6" x14ac:dyDescent="0.75">
      <c r="A986" t="str">
        <f>SUBSTITUTE(SUBSTITUTE(SUBSTITUTE(SUBSTITUTE(raw!A986, "oreo", "area"), "areo", "area"), "orea", "area"),"centrol", "central")</f>
        <v>Outside central city</v>
      </c>
      <c r="B986">
        <f>IF(raw!B986="","",VALUE(SUBSTITUTE(SUBSTITUTE(SUBSTITUTE(raw!B986," ",""),"I","1"),"-",0)))</f>
        <v>95041</v>
      </c>
      <c r="C986">
        <f>IF(raw!C986="","",VALUE(SUBSTITUTE(SUBSTITUTE(SUBSTITUTE(raw!C986," ",""),"I","1"),"-",0)))</f>
        <v>74</v>
      </c>
      <c r="D986">
        <f>IF(raw!D986="","",VALUE(SUBSTITUTE(SUBSTITUTE(SUBSTITUTE(raw!D986," ",""),"I","1"),"-",0)))</f>
        <v>191</v>
      </c>
      <c r="E986">
        <f>IF(raw!E986="","",VALUE(SUBSTITUTE(SUBSTITUTE(SUBSTITUTE(raw!E986," ",""),"I","1"),"-",0)))</f>
        <v>1284</v>
      </c>
      <c r="F986">
        <f>IF(raw!F986="","",VALUE(SUBSTITUTE(SUBSTITUTE(SUBSTITUTE(raw!F986," ",""),"I","1"),"-",0)))</f>
        <v>498</v>
      </c>
    </row>
    <row r="987" spans="1:6" x14ac:dyDescent="0.75">
      <c r="A987" t="str">
        <f>SUBSTITUTE(SUBSTITUTE(SUBSTITUTE(SUBSTITUTE(raw!A987, "oreo", "area"), "areo", "area"), "orea", "area"),"centrol", "central")</f>
        <v>MODESTO, CALIF.</v>
      </c>
      <c r="B987" t="str">
        <f>IF(raw!B987="","",VALUE(SUBSTITUTE(SUBSTITUTE(SUBSTITUTE(raw!B987," ",""),"I","1"),"-",0)))</f>
        <v/>
      </c>
      <c r="C987" t="str">
        <f>IF(raw!C987="","",VALUE(SUBSTITUTE(SUBSTITUTE(SUBSTITUTE(raw!C987," ",""),"I","1"),"-",0)))</f>
        <v/>
      </c>
      <c r="D987" t="str">
        <f>IF(raw!D987="","",VALUE(SUBSTITUTE(SUBSTITUTE(SUBSTITUTE(raw!D987," ",""),"I","1"),"-",0)))</f>
        <v/>
      </c>
      <c r="E987" t="str">
        <f>IF(raw!E987="","",VALUE(SUBSTITUTE(SUBSTITUTE(SUBSTITUTE(raw!E987," ",""),"I","1"),"-",0)))</f>
        <v/>
      </c>
      <c r="F987" t="str">
        <f>IF(raw!F987="","",VALUE(SUBSTITUTE(SUBSTITUTE(SUBSTITUTE(raw!F987," ",""),"I","1"),"-",0)))</f>
        <v/>
      </c>
    </row>
    <row r="988" spans="1:6" x14ac:dyDescent="0.75">
      <c r="A988" t="str">
        <f>SUBSTITUTE(SUBSTITUTE(SUBSTITUTE(SUBSTITUTE(raw!A988, "oreo", "area"), "areo", "area"), "orea", "area"),"centrol", "central")</f>
        <v>The area</v>
      </c>
      <c r="B988">
        <f>IF(raw!B988="","",VALUE(SUBSTITUTE(SUBSTITUTE(SUBSTITUTE(raw!B988," ",""),"I","1"),"-",0)))</f>
        <v>159538</v>
      </c>
      <c r="C988">
        <f>IF(raw!C988="","",VALUE(SUBSTITUTE(SUBSTITUTE(SUBSTITUTE(raw!C988," ",""),"I","1"),"-",0)))</f>
        <v>46</v>
      </c>
      <c r="D988">
        <f>IF(raw!D988="","",VALUE(SUBSTITUTE(SUBSTITUTE(SUBSTITUTE(raw!D988," ",""),"I","1"),"-",0)))</f>
        <v>119</v>
      </c>
      <c r="E988">
        <f>IF(raw!E988="","",VALUE(SUBSTITUTE(SUBSTITUTE(SUBSTITUTE(raw!E988," ",""),"I","1"),"-",0)))</f>
        <v>3468</v>
      </c>
      <c r="F988">
        <f>IF(raw!F988="","",VALUE(SUBSTITUTE(SUBSTITUTE(SUBSTITUTE(raw!F988," ",""),"I","1"),"-",0)))</f>
        <v>341</v>
      </c>
    </row>
    <row r="989" spans="1:6" x14ac:dyDescent="0.75">
      <c r="A989" t="str">
        <f>SUBSTITUTE(SUBSTITUTE(SUBSTITUTE(SUBSTITUTE(raw!A989, "oreo", "area"), "areo", "area"), "orea", "area"),"centrol", "central")</f>
        <v>Modesto city</v>
      </c>
      <c r="B989">
        <f>IF(raw!B989="","",VALUE(SUBSTITUTE(SUBSTITUTE(SUBSTITUTE(raw!B989," ",""),"I","1"),"-",0)))</f>
        <v>106602</v>
      </c>
      <c r="C989">
        <f>IF(raw!C989="","",VALUE(SUBSTITUTE(SUBSTITUTE(SUBSTITUTE(raw!C989," ",""),"I","1"),"-",0)))</f>
        <v>25</v>
      </c>
      <c r="D989">
        <f>IF(raw!D989="","",VALUE(SUBSTITUTE(SUBSTITUTE(SUBSTITUTE(raw!D989," ",""),"I","1"),"-",0)))</f>
        <v>64</v>
      </c>
      <c r="E989">
        <f>IF(raw!E989="","",VALUE(SUBSTITUTE(SUBSTITUTE(SUBSTITUTE(raw!E989," ",""),"I","1"),"-",0)))</f>
        <v>4264</v>
      </c>
      <c r="F989">
        <f>IF(raw!F989="","",VALUE(SUBSTITUTE(SUBSTITUTE(SUBSTITUTE(raw!F989," ",""),"I","1"),"-",0)))</f>
        <v>1666</v>
      </c>
    </row>
    <row r="990" spans="1:6" x14ac:dyDescent="0.75">
      <c r="A990" t="str">
        <f>SUBSTITUTE(SUBSTITUTE(SUBSTITUTE(SUBSTITUTE(raw!A990, "oreo", "area"), "areo", "area"), "orea", "area"),"centrol", "central")</f>
        <v>Outside central city</v>
      </c>
      <c r="B990">
        <f>IF(raw!B990="","",VALUE(SUBSTITUTE(SUBSTITUTE(SUBSTITUTE(raw!B990," ",""),"I","1"),"-",0)))</f>
        <v>52936</v>
      </c>
      <c r="C990">
        <f>IF(raw!C990="","",VALUE(SUBSTITUTE(SUBSTITUTE(SUBSTITUTE(raw!C990," ",""),"I","1"),"-",0)))</f>
        <v>21</v>
      </c>
      <c r="D990">
        <f>IF(raw!D990="","",VALUE(SUBSTITUTE(SUBSTITUTE(SUBSTITUTE(raw!D990," ",""),"I","1"),"-",0)))</f>
        <v>55</v>
      </c>
      <c r="E990">
        <f>IF(raw!E990="","",VALUE(SUBSTITUTE(SUBSTITUTE(SUBSTITUTE(raw!E990," ",""),"I","1"),"-",0)))</f>
        <v>2521</v>
      </c>
      <c r="F990">
        <f>IF(raw!F990="","",VALUE(SUBSTITUTE(SUBSTITUTE(SUBSTITUTE(raw!F990," ",""),"I","1"),"-",0)))</f>
        <v>962</v>
      </c>
    </row>
    <row r="991" spans="1:6" x14ac:dyDescent="0.75">
      <c r="A991" t="str">
        <f>SUBSTITUTE(SUBSTITUTE(SUBSTITUTE(SUBSTITUTE(raw!A991, "oreo", "area"), "areo", "area"), "orea", "area"),"centrol", "central")</f>
        <v>MONESSEN, PA.</v>
      </c>
      <c r="B991" t="str">
        <f>IF(raw!B991="","",VALUE(SUBSTITUTE(SUBSTITUTE(SUBSTITUTE(raw!B991," ",""),"I","1"),"-",0)))</f>
        <v/>
      </c>
      <c r="C991" t="str">
        <f>IF(raw!C991="","",VALUE(SUBSTITUTE(SUBSTITUTE(SUBSTITUTE(raw!C991," ",""),"I","1"),"-",0)))</f>
        <v/>
      </c>
      <c r="D991" t="str">
        <f>IF(raw!D991="","",VALUE(SUBSTITUTE(SUBSTITUTE(SUBSTITUTE(raw!D991," ",""),"I","1"),"-",0)))</f>
        <v/>
      </c>
      <c r="E991" t="str">
        <f>IF(raw!E991="","",VALUE(SUBSTITUTE(SUBSTITUTE(SUBSTITUTE(raw!E991," ",""),"I","1"),"-",0)))</f>
        <v/>
      </c>
      <c r="F991" t="str">
        <f>IF(raw!F991="","",VALUE(SUBSTITUTE(SUBSTITUTE(SUBSTITUTE(raw!F991," ",""),"I","1"),"-",0)))</f>
        <v/>
      </c>
    </row>
    <row r="992" spans="1:6" x14ac:dyDescent="0.75">
      <c r="A992" t="str">
        <f>SUBSTITUTE(SUBSTITUTE(SUBSTITUTE(SUBSTITUTE(raw!A992, "oreo", "area"), "areo", "area"), "orea", "area"),"centrol", "central")</f>
        <v>The area</v>
      </c>
      <c r="B992">
        <f>IF(raw!B992="","",VALUE(SUBSTITUTE(SUBSTITUTE(SUBSTITUTE(raw!B992," ",""),"I","1"),"-",0)))</f>
        <v>65884</v>
      </c>
      <c r="C992">
        <f>IF(raw!C992="","",VALUE(SUBSTITUTE(SUBSTITUTE(SUBSTITUTE(raw!C992," ",""),"I","1"),"-",0)))</f>
        <v>41</v>
      </c>
      <c r="D992">
        <f>IF(raw!D992="","",VALUE(SUBSTITUTE(SUBSTITUTE(SUBSTITUTE(raw!D992," ",""),"I","1"),"-",0)))</f>
        <v>105</v>
      </c>
      <c r="E992">
        <f>IF(raw!E992="","",VALUE(SUBSTITUTE(SUBSTITUTE(SUBSTITUTE(raw!E992," ",""),"I","1"),"-",0)))</f>
        <v>607</v>
      </c>
      <c r="F992">
        <f>IF(raw!F992="","",VALUE(SUBSTITUTE(SUBSTITUTE(SUBSTITUTE(raw!F992," ",""),"I","1"),"-",0)))</f>
        <v>627</v>
      </c>
    </row>
    <row r="993" spans="1:6" x14ac:dyDescent="0.75">
      <c r="A993" t="str">
        <f>SUBSTITUTE(SUBSTITUTE(SUBSTITUTE(SUBSTITUTE(raw!A993, "oreo", "area"), "areo", "area"), "orea", "area"),"centrol", "central")</f>
        <v>Monessen city</v>
      </c>
      <c r="B993">
        <f>IF(raw!B993="","",VALUE(SUBSTITUTE(SUBSTITUTE(SUBSTITUTE(raw!B993," ",""),"I","1"),"-",0)))</f>
        <v>11928</v>
      </c>
      <c r="C993">
        <f>IF(raw!C993="","",VALUE(SUBSTITUTE(SUBSTITUTE(SUBSTITUTE(raw!C993," ",""),"I","1"),"-",0)))</f>
        <v>3</v>
      </c>
      <c r="D993">
        <f>IF(raw!D993="","",VALUE(SUBSTITUTE(SUBSTITUTE(SUBSTITUTE(raw!D993," ",""),"I","1"),"-",0)))</f>
        <v>7</v>
      </c>
      <c r="E993">
        <f>IF(raw!E993="","",VALUE(SUBSTITUTE(SUBSTITUTE(SUBSTITUTE(raw!E993," ",""),"I","1"),"-",0)))</f>
        <v>3976</v>
      </c>
      <c r="F993">
        <f>IF(raw!F993="","",VALUE(SUBSTITUTE(SUBSTITUTE(SUBSTITUTE(raw!F993," ",""),"I","1"),"-",0)))</f>
        <v>1704</v>
      </c>
    </row>
    <row r="994" spans="1:6" x14ac:dyDescent="0.75">
      <c r="A994" t="str">
        <f>SUBSTITUTE(SUBSTITUTE(SUBSTITUTE(SUBSTITUTE(raw!A994, "oreo", "area"), "areo", "area"), "orea", "area"),"centrol", "central")</f>
        <v>Outside central city</v>
      </c>
      <c r="B994">
        <f>IF(raw!B994="","",VALUE(SUBSTITUTE(SUBSTITUTE(SUBSTITUTE(raw!B994," ",""),"I","1"),"-",0)))</f>
        <v>53956</v>
      </c>
      <c r="C994">
        <f>IF(raw!C994="","",VALUE(SUBSTITUTE(SUBSTITUTE(SUBSTITUTE(raw!C994," ",""),"I","1"),"-",0)))</f>
        <v>38</v>
      </c>
      <c r="D994">
        <f>IF(raw!D994="","",VALUE(SUBSTITUTE(SUBSTITUTE(SUBSTITUTE(raw!D994," ",""),"I","1"),"-",0)))</f>
        <v>98</v>
      </c>
      <c r="E994">
        <f>IF(raw!E994="","",VALUE(SUBSTITUTE(SUBSTITUTE(SUBSTITUTE(raw!E994," ",""),"I","1"),"-",0)))</f>
        <v>1420</v>
      </c>
      <c r="F994">
        <f>IF(raw!F994="","",VALUE(SUBSTITUTE(SUBSTITUTE(SUBSTITUTE(raw!F994," ",""),"I","1"),"-",0)))</f>
        <v>551</v>
      </c>
    </row>
    <row r="995" spans="1:6" x14ac:dyDescent="0.75">
      <c r="A995" t="str">
        <f>SUBSTITUTE(SUBSTITUTE(SUBSTITUTE(SUBSTITUTE(raw!A995, "oreo", "area"), "areo", "area"), "orea", "area"),"centrol", "central")</f>
        <v>MONROE, LA.</v>
      </c>
      <c r="B995" t="str">
        <f>IF(raw!B995="","",VALUE(SUBSTITUTE(SUBSTITUTE(SUBSTITUTE(raw!B995," ",""),"I","1"),"-",0)))</f>
        <v/>
      </c>
      <c r="C995" t="str">
        <f>IF(raw!C995="","",VALUE(SUBSTITUTE(SUBSTITUTE(SUBSTITUTE(raw!C995," ",""),"I","1"),"-",0)))</f>
        <v/>
      </c>
      <c r="D995" t="str">
        <f>IF(raw!D995="","",VALUE(SUBSTITUTE(SUBSTITUTE(SUBSTITUTE(raw!D995," ",""),"I","1"),"-",0)))</f>
        <v/>
      </c>
      <c r="E995" t="str">
        <f>IF(raw!E995="","",VALUE(SUBSTITUTE(SUBSTITUTE(SUBSTITUTE(raw!E995," ",""),"I","1"),"-",0)))</f>
        <v/>
      </c>
      <c r="F995" t="str">
        <f>IF(raw!F995="","",VALUE(SUBSTITUTE(SUBSTITUTE(SUBSTITUTE(raw!F995," ",""),"I","1"),"-",0)))</f>
        <v/>
      </c>
    </row>
    <row r="996" spans="1:6" x14ac:dyDescent="0.75">
      <c r="A996" t="str">
        <f>SUBSTITUTE(SUBSTITUTE(SUBSTITUTE(SUBSTITUTE(raw!A996, "oreo", "area"), "areo", "area"), "orea", "area"),"centrol", "central")</f>
        <v>The area</v>
      </c>
      <c r="B996">
        <f>IF(raw!B996="","",VALUE(SUBSTITUTE(SUBSTITUTE(SUBSTITUTE(raw!B996," ",""),"I","1"),"-",0)))</f>
        <v>112537</v>
      </c>
      <c r="C996">
        <f>IF(raw!C996="","",VALUE(SUBSTITUTE(SUBSTITUTE(SUBSTITUTE(raw!C996," ",""),"I","1"),"-",0)))</f>
        <v>71</v>
      </c>
      <c r="D996">
        <f>IF(raw!D996="","",VALUE(SUBSTITUTE(SUBSTITUTE(SUBSTITUTE(raw!D996," ",""),"I","1"),"-",0)))</f>
        <v>183</v>
      </c>
      <c r="E996">
        <f>IF(raw!E996="","",VALUE(SUBSTITUTE(SUBSTITUTE(SUBSTITUTE(raw!E996," ",""),"I","1"),"-",0)))</f>
        <v>1585</v>
      </c>
      <c r="F996">
        <f>IF(raw!F996="","",VALUE(SUBSTITUTE(SUBSTITUTE(SUBSTITUTE(raw!F996," ",""),"I","1"),"-",0)))</f>
        <v>615</v>
      </c>
    </row>
    <row r="997" spans="1:6" x14ac:dyDescent="0.75">
      <c r="A997" t="str">
        <f>SUBSTITUTE(SUBSTITUTE(SUBSTITUTE(SUBSTITUTE(raw!A997, "oreo", "area"), "areo", "area"), "orea", "area"),"centrol", "central")</f>
        <v>Monroe city</v>
      </c>
      <c r="B997">
        <f>IF(raw!B997="","",VALUE(SUBSTITUTE(SUBSTITUTE(SUBSTITUTE(raw!B997," ",""),"I","1"),"-",0)))</f>
        <v>57597</v>
      </c>
      <c r="C997">
        <f>IF(raw!C997="","",VALUE(SUBSTITUTE(SUBSTITUTE(SUBSTITUTE(raw!C997," ",""),"I","1"),"-",0)))</f>
        <v>25</v>
      </c>
      <c r="D997">
        <f>IF(raw!D997="","",VALUE(SUBSTITUTE(SUBSTITUTE(SUBSTITUTE(raw!D997," ",""),"I","1"),"-",0)))</f>
        <v>64</v>
      </c>
      <c r="E997">
        <f>IF(raw!E997="","",VALUE(SUBSTITUTE(SUBSTITUTE(SUBSTITUTE(raw!E997," ",""),"I","1"),"-",0)))</f>
        <v>2304</v>
      </c>
      <c r="F997">
        <f>IF(raw!F997="","",VALUE(SUBSTITUTE(SUBSTITUTE(SUBSTITUTE(raw!F997," ",""),"I","1"),"-",0)))</f>
        <v>900</v>
      </c>
    </row>
    <row r="998" spans="1:6" x14ac:dyDescent="0.75">
      <c r="A998" t="str">
        <f>SUBSTITUTE(SUBSTITUTE(SUBSTITUTE(SUBSTITUTE(raw!A998, "oreo", "area"), "areo", "area"), "orea", "area"),"centrol", "central")</f>
        <v>Outside central city</v>
      </c>
      <c r="B998">
        <f>IF(raw!B998="","",VALUE(SUBSTITUTE(SUBSTITUTE(SUBSTITUTE(raw!B998," ",""),"I","1"),"-",0)))</f>
        <v>54940</v>
      </c>
      <c r="C998">
        <f>IF(raw!C998="","",VALUE(SUBSTITUTE(SUBSTITUTE(SUBSTITUTE(raw!C998," ",""),"I","1"),"-",0)))</f>
        <v>46</v>
      </c>
      <c r="D998">
        <f>IF(raw!D998="","",VALUE(SUBSTITUTE(SUBSTITUTE(SUBSTITUTE(raw!D998," ",""),"I","1"),"-",0)))</f>
        <v>119</v>
      </c>
      <c r="E998">
        <f>IF(raw!E998="","",VALUE(SUBSTITUTE(SUBSTITUTE(SUBSTITUTE(raw!E998," ",""),"I","1"),"-",0)))</f>
        <v>1194</v>
      </c>
      <c r="F998">
        <f>IF(raw!F998="","",VALUE(SUBSTITUTE(SUBSTITUTE(SUBSTITUTE(raw!F998," ",""),"I","1"),"-",0)))</f>
        <v>462</v>
      </c>
    </row>
    <row r="999" spans="1:6" x14ac:dyDescent="0.75">
      <c r="A999" t="str">
        <f>SUBSTITUTE(SUBSTITUTE(SUBSTITUTE(SUBSTITUTE(raw!A999, "oreo", "area"), "areo", "area"), "orea", "area"),"centrol", "central")</f>
        <v>MONTGOMERY, ALA.</v>
      </c>
      <c r="B999" t="str">
        <f>IF(raw!B999="","",VALUE(SUBSTITUTE(SUBSTITUTE(SUBSTITUTE(raw!B999," ",""),"I","1"),"-",0)))</f>
        <v/>
      </c>
      <c r="C999" t="str">
        <f>IF(raw!C999="","",VALUE(SUBSTITUTE(SUBSTITUTE(SUBSTITUTE(raw!C999," ",""),"I","1"),"-",0)))</f>
        <v/>
      </c>
      <c r="D999" t="str">
        <f>IF(raw!D999="","",VALUE(SUBSTITUTE(SUBSTITUTE(SUBSTITUTE(raw!D999," ",""),"I","1"),"-",0)))</f>
        <v/>
      </c>
      <c r="E999" t="str">
        <f>IF(raw!E999="","",VALUE(SUBSTITUTE(SUBSTITUTE(SUBSTITUTE(raw!E999," ",""),"I","1"),"-",0)))</f>
        <v/>
      </c>
      <c r="F999" t="str">
        <f>IF(raw!F999="","",VALUE(SUBSTITUTE(SUBSTITUTE(SUBSTITUTE(raw!F999," ",""),"I","1"),"-",0)))</f>
        <v/>
      </c>
    </row>
    <row r="1000" spans="1:6" x14ac:dyDescent="0.75">
      <c r="A1000" t="str">
        <f>SUBSTITUTE(SUBSTITUTE(SUBSTITUTE(SUBSTITUTE(raw!A1000, "oreo", "area"), "areo", "area"), "orea", "area"),"centrol", "central")</f>
        <v>The area</v>
      </c>
      <c r="B1000">
        <f>IF(raw!B1000="","",VALUE(SUBSTITUTE(SUBSTITUTE(SUBSTITUTE(raw!B1000," ",""),"I","1"),"-",0)))</f>
        <v>196947</v>
      </c>
      <c r="C1000">
        <f>IF(raw!C1000="","",VALUE(SUBSTITUTE(SUBSTITUTE(SUBSTITUTE(raw!C1000," ",""),"I","1"),"-",0)))</f>
        <v>118</v>
      </c>
      <c r="D1000">
        <f>IF(raw!D1000="","",VALUE(SUBSTITUTE(SUBSTITUTE(SUBSTITUTE(raw!D1000," ",""),"I","1"),"-",0)))</f>
        <v>307</v>
      </c>
      <c r="E1000">
        <f>IF(raw!E1000="","",VALUE(SUBSTITUTE(SUBSTITUTE(SUBSTITUTE(raw!E1000," ",""),"I","1"),"-",0)))</f>
        <v>1669</v>
      </c>
      <c r="F1000">
        <f>IF(raw!F1000="","",VALUE(SUBSTITUTE(SUBSTITUTE(SUBSTITUTE(raw!F1000," ",""),"I","1"),"-",0)))</f>
        <v>642</v>
      </c>
    </row>
    <row r="1001" spans="1:6" x14ac:dyDescent="0.75">
      <c r="A1001" t="str">
        <f>SUBSTITUTE(SUBSTITUTE(SUBSTITUTE(SUBSTITUTE(raw!A1001, "oreo", "area"), "areo", "area"), "orea", "area"),"centrol", "central")</f>
        <v>Montgomery city (pt.)</v>
      </c>
      <c r="B1001">
        <f>IF(raw!B1001="","",VALUE(SUBSTITUTE(SUBSTITUTE(SUBSTITUTE(raw!B1001," ",""),"I","1"),"-",0)))</f>
        <v>176387</v>
      </c>
      <c r="C1001">
        <f>IF(raw!C1001="","",VALUE(SUBSTITUTE(SUBSTITUTE(SUBSTITUTE(raw!C1001," ",""),"I","1"),"-",0)))</f>
        <v>99</v>
      </c>
      <c r="D1001">
        <f>IF(raw!D1001="","",VALUE(SUBSTITUTE(SUBSTITUTE(SUBSTITUTE(raw!D1001," ",""),"I","1"),"-",0)))</f>
        <v>257</v>
      </c>
      <c r="E1001">
        <f>IF(raw!E1001="","",VALUE(SUBSTITUTE(SUBSTITUTE(SUBSTITUTE(raw!E1001," ",""),"I","1"),"-",0)))</f>
        <v>1782</v>
      </c>
      <c r="F1001">
        <f>IF(raw!F1001="","",VALUE(SUBSTITUTE(SUBSTITUTE(SUBSTITUTE(raw!F1001," ",""),"I","1"),"-",0)))</f>
        <v>686</v>
      </c>
    </row>
    <row r="1002" spans="1:6" x14ac:dyDescent="0.75">
      <c r="A1002" t="str">
        <f>SUBSTITUTE(SUBSTITUTE(SUBSTITUTE(SUBSTITUTE(raw!A1002, "oreo", "area"), "areo", "area"), "orea", "area"),"centrol", "central")</f>
        <v>Outside central city.</v>
      </c>
      <c r="B1002">
        <f>IF(raw!B1002="","",VALUE(SUBSTITUTE(SUBSTITUTE(SUBSTITUTE(raw!B1002," ",""),"I","1"),"-",0)))</f>
        <v>20560</v>
      </c>
      <c r="C1002">
        <f>IF(raw!C1002="","",VALUE(SUBSTITUTE(SUBSTITUTE(SUBSTITUTE(raw!C1002," ",""),"I","1"),"-",0)))</f>
        <v>19</v>
      </c>
      <c r="D1002">
        <f>IF(raw!D1002="","",VALUE(SUBSTITUTE(SUBSTITUTE(SUBSTITUTE(raw!D1002," ",""),"I","1"),"-",0)))</f>
        <v>50</v>
      </c>
      <c r="E1002">
        <f>IF(raw!E1002="","",VALUE(SUBSTITUTE(SUBSTITUTE(SUBSTITUTE(raw!E1002," ",""),"I","1"),"-",0)))</f>
        <v>1082</v>
      </c>
      <c r="F1002">
        <f>IF(raw!F1002="","",VALUE(SUBSTITUTE(SUBSTITUTE(SUBSTITUTE(raw!F1002," ",""),"I","1"),"-",0)))</f>
        <v>411</v>
      </c>
    </row>
    <row r="1003" spans="1:6" x14ac:dyDescent="0.75">
      <c r="A1003" t="str">
        <f>SUBSTITUTE(SUBSTITUTE(SUBSTITUTE(SUBSTITUTE(raw!A1003, "oreo", "area"), "areo", "area"), "orea", "area"),"centrol", "central")</f>
        <v>MUNCIE, IND.</v>
      </c>
      <c r="B1003" t="str">
        <f>IF(raw!B1003="","",VALUE(SUBSTITUTE(SUBSTITUTE(SUBSTITUTE(raw!B1003," ",""),"I","1"),"-",0)))</f>
        <v/>
      </c>
      <c r="C1003" t="str">
        <f>IF(raw!C1003="","",VALUE(SUBSTITUTE(SUBSTITUTE(SUBSTITUTE(raw!C1003," ",""),"I","1"),"-",0)))</f>
        <v/>
      </c>
      <c r="D1003" t="str">
        <f>IF(raw!D1003="","",VALUE(SUBSTITUTE(SUBSTITUTE(SUBSTITUTE(raw!D1003," ",""),"I","1"),"-",0)))</f>
        <v/>
      </c>
      <c r="E1003" t="str">
        <f>IF(raw!E1003="","",VALUE(SUBSTITUTE(SUBSTITUTE(SUBSTITUTE(raw!E1003," ",""),"I","1"),"-",0)))</f>
        <v/>
      </c>
      <c r="F1003" t="str">
        <f>IF(raw!F1003="","",VALUE(SUBSTITUTE(SUBSTITUTE(SUBSTITUTE(raw!F1003," ",""),"I","1"),"-",0)))</f>
        <v/>
      </c>
    </row>
    <row r="1004" spans="1:6" x14ac:dyDescent="0.75">
      <c r="A1004" t="str">
        <f>SUBSTITUTE(SUBSTITUTE(SUBSTITUTE(SUBSTITUTE(raw!A1004, "oreo", "area"), "areo", "area"), "orea", "area"),"centrol", "central")</f>
        <v>The area</v>
      </c>
      <c r="B1004">
        <f>IF(raw!B1004="","",VALUE(SUBSTITUTE(SUBSTITUTE(SUBSTITUTE(raw!B1004," ",""),"I","1"),"-",0)))</f>
        <v>91479</v>
      </c>
      <c r="C1004">
        <f>IF(raw!C1004="","",VALUE(SUBSTITUTE(SUBSTITUTE(SUBSTITUTE(raw!C1004," ",""),"I","1"),"-",0)))</f>
        <v>35</v>
      </c>
      <c r="D1004">
        <f>IF(raw!D1004="","",VALUE(SUBSTITUTE(SUBSTITUTE(SUBSTITUTE(raw!D1004," ",""),"I","1"),"-",0)))</f>
        <v>92</v>
      </c>
      <c r="E1004">
        <f>IF(raw!E1004="","",VALUE(SUBSTITUTE(SUBSTITUTE(SUBSTITUTE(raw!E1004," ",""),"I","1"),"-",0)))</f>
        <v>2614</v>
      </c>
      <c r="F1004">
        <f>IF(raw!F1004="","",VALUE(SUBSTITUTE(SUBSTITUTE(SUBSTITUTE(raw!F1004," ",""),"I","1"),"-",0)))</f>
        <v>994</v>
      </c>
    </row>
    <row r="1005" spans="1:6" x14ac:dyDescent="0.75">
      <c r="A1005" t="str">
        <f>SUBSTITUTE(SUBSTITUTE(SUBSTITUTE(SUBSTITUTE(raw!A1005, "oreo", "area"), "areo", "area"), "orea", "area"),"centrol", "central")</f>
        <v>Muncie city</v>
      </c>
      <c r="B1005">
        <f>IF(raw!B1005="","",VALUE(SUBSTITUTE(SUBSTITUTE(SUBSTITUTE(raw!B1005," ",""),"I","1"),"-",0)))</f>
        <v>77216</v>
      </c>
      <c r="C1005">
        <f>IF(raw!C1005="","",VALUE(SUBSTITUTE(SUBSTITUTE(SUBSTITUTE(raw!C1005," ",""),"I","1"),"-",0)))</f>
        <v>22</v>
      </c>
      <c r="D1005">
        <f>IF(raw!D1005="","",VALUE(SUBSTITUTE(SUBSTITUTE(SUBSTITUTE(raw!D1005," ",""),"I","1"),"-",0)))</f>
        <v>57</v>
      </c>
      <c r="E1005">
        <f>IF(raw!E1005="","",VALUE(SUBSTITUTE(SUBSTITUTE(SUBSTITUTE(raw!E1005," ",""),"I","1"),"-",0)))</f>
        <v>3510</v>
      </c>
      <c r="F1005">
        <f>IF(raw!F1005="","",VALUE(SUBSTITUTE(SUBSTITUTE(SUBSTITUTE(raw!F1005," ",""),"I","1"),"-",0)))</f>
        <v>1355</v>
      </c>
    </row>
    <row r="1006" spans="1:6" x14ac:dyDescent="0.75">
      <c r="A1006" t="str">
        <f>SUBSTITUTE(SUBSTITUTE(SUBSTITUTE(SUBSTITUTE(raw!A1006, "oreo", "area"), "areo", "area"), "orea", "area"),"centrol", "central")</f>
        <v>Outside central city</v>
      </c>
      <c r="B1006">
        <f>IF(raw!B1006="","",VALUE(SUBSTITUTE(SUBSTITUTE(SUBSTITUTE(raw!B1006," ",""),"I","1"),"-",0)))</f>
        <v>14263</v>
      </c>
      <c r="C1006">
        <f>IF(raw!C1006="","",VALUE(SUBSTITUTE(SUBSTITUTE(SUBSTITUTE(raw!C1006," ",""),"I","1"),"-",0)))</f>
        <v>13</v>
      </c>
      <c r="D1006">
        <f>IF(raw!D1006="","",VALUE(SUBSTITUTE(SUBSTITUTE(SUBSTITUTE(raw!D1006," ",""),"I","1"),"-",0)))</f>
        <v>35</v>
      </c>
      <c r="E1006">
        <f>IF(raw!E1006="","",VALUE(SUBSTITUTE(SUBSTITUTE(SUBSTITUTE(raw!E1006," ",""),"I","1"),"-",0)))</f>
        <v>1097</v>
      </c>
      <c r="F1006">
        <f>IF(raw!F1006="","",VALUE(SUBSTITUTE(SUBSTITUTE(SUBSTITUTE(raw!F1006," ",""),"I","1"),"-",0)))</f>
        <v>408</v>
      </c>
    </row>
    <row r="1007" spans="1:6" x14ac:dyDescent="0.75">
      <c r="A1007" t="str">
        <f>SUBSTITUTE(SUBSTITUTE(SUBSTITUTE(SUBSTITUTE(raw!A1007, "oreo", "area"), "areo", "area"), "orea", "area"),"centrol", "central")</f>
        <v>MUSKEGON-MUSKEGON HEIGHTS, MICH.</v>
      </c>
      <c r="B1007" t="str">
        <f>IF(raw!B1007="","",VALUE(SUBSTITUTE(SUBSTITUTE(SUBSTITUTE(raw!B1007," ",""),"I","1"),"-",0)))</f>
        <v/>
      </c>
      <c r="C1007" t="str">
        <f>IF(raw!C1007="","",VALUE(SUBSTITUTE(SUBSTITUTE(SUBSTITUTE(raw!C1007," ",""),"I","1"),"-",0)))</f>
        <v/>
      </c>
      <c r="D1007" t="str">
        <f>IF(raw!D1007="","",VALUE(SUBSTITUTE(SUBSTITUTE(SUBSTITUTE(raw!D1007," ",""),"I","1"),"-",0)))</f>
        <v/>
      </c>
      <c r="E1007" t="str">
        <f>IF(raw!E1007="","",VALUE(SUBSTITUTE(SUBSTITUTE(SUBSTITUTE(raw!E1007," ",""),"I","1"),"-",0)))</f>
        <v/>
      </c>
      <c r="F1007" t="str">
        <f>IF(raw!F1007="","",VALUE(SUBSTITUTE(SUBSTITUTE(SUBSTITUTE(raw!F1007," ",""),"I","1"),"-",0)))</f>
        <v/>
      </c>
    </row>
    <row r="1008" spans="1:6" x14ac:dyDescent="0.75">
      <c r="A1008" t="str">
        <f>SUBSTITUTE(SUBSTITUTE(SUBSTITUTE(SUBSTITUTE(raw!A1008, "oreo", "area"), "areo", "area"), "orea", "area"),"centrol", "central")</f>
        <v>The area</v>
      </c>
      <c r="B1008">
        <f>IF(raw!B1008="","",VALUE(SUBSTITUTE(SUBSTITUTE(SUBSTITUTE(raw!B1008," ",""),"I","1"),"-",0)))</f>
        <v>105634</v>
      </c>
      <c r="C1008">
        <f>IF(raw!C1008="","",VALUE(SUBSTITUTE(SUBSTITUTE(SUBSTITUTE(raw!C1008," ",""),"I","1"),"-",0)))</f>
        <v>57</v>
      </c>
      <c r="D1008">
        <f>IF(raw!D1008="","",VALUE(SUBSTITUTE(SUBSTITUTE(SUBSTITUTE(raw!D1008," ",""),"I","1"),"-",0)))</f>
        <v>149</v>
      </c>
      <c r="E1008">
        <f>IF(raw!E1008="","",VALUE(SUBSTITUTE(SUBSTITUTE(SUBSTITUTE(raw!E1008," ",""),"I","1"),"-",0)))</f>
        <v>1853</v>
      </c>
      <c r="F1008">
        <f>IF(raw!F1008="","",VALUE(SUBSTITUTE(SUBSTITUTE(SUBSTITUTE(raw!F1008," ",""),"I","1"),"-",0)))</f>
        <v>709</v>
      </c>
    </row>
    <row r="1009" spans="1:6" x14ac:dyDescent="0.75">
      <c r="A1009" t="str">
        <f>SUBSTITUTE(SUBSTITUTE(SUBSTITUTE(SUBSTITUTE(raw!A1009, "oreo", "area"), "areo", "area"), "orea", "area"),"centrol", "central")</f>
        <v>Inside central cities</v>
      </c>
      <c r="B1009">
        <f>IF(raw!B1009="","",VALUE(SUBSTITUTE(SUBSTITUTE(SUBSTITUTE(raw!B1009," ",""),"I","1"),"-",0)))</f>
        <v>55434</v>
      </c>
      <c r="C1009">
        <f>IF(raw!C1009="","",VALUE(SUBSTITUTE(SUBSTITUTE(SUBSTITUTE(raw!C1009," ",""),"I","1"),"-",0)))</f>
        <v>20</v>
      </c>
      <c r="D1009">
        <f>IF(raw!D1009="","",VALUE(SUBSTITUTE(SUBSTITUTE(SUBSTITUTE(raw!D1009," ",""),"I","1"),"-",0)))</f>
        <v>52</v>
      </c>
      <c r="E1009">
        <f>IF(raw!E1009="","",VALUE(SUBSTITUTE(SUBSTITUTE(SUBSTITUTE(raw!E1009," ",""),"I","1"),"-",0)))</f>
        <v>2772</v>
      </c>
      <c r="F1009">
        <f>IF(raw!F1009="","",VALUE(SUBSTITUTE(SUBSTITUTE(SUBSTITUTE(raw!F1009," ",""),"I","1"),"-",0)))</f>
        <v>1066</v>
      </c>
    </row>
    <row r="1010" spans="1:6" x14ac:dyDescent="0.75">
      <c r="A1010" t="str">
        <f>SUBSTITUTE(SUBSTITUTE(SUBSTITUTE(SUBSTITUTE(raw!A1010, "oreo", "area"), "areo", "area"), "orea", "area"),"centrol", "central")</f>
        <v>Muskegon city</v>
      </c>
      <c r="B1010">
        <f>IF(raw!B1010="","",VALUE(SUBSTITUTE(SUBSTITUTE(SUBSTITUTE(raw!B1010," ",""),"I","1"),"-",0)))</f>
        <v>40823</v>
      </c>
      <c r="C1010">
        <f>IF(raw!C1010="","",VALUE(SUBSTITUTE(SUBSTITUTE(SUBSTITUTE(raw!C1010," ",""),"I","1"),"-",0)))</f>
        <v>17</v>
      </c>
      <c r="D1010">
        <f>IF(raw!D1010="","",VALUE(SUBSTITUTE(SUBSTITUTE(SUBSTITUTE(raw!D1010," ",""),"I","1"),"-",0)))</f>
        <v>43</v>
      </c>
      <c r="E1010">
        <f>IF(raw!E1010="","",VALUE(SUBSTITUTE(SUBSTITUTE(SUBSTITUTE(raw!E1010," ",""),"I","1"),"-",0)))</f>
        <v>2401</v>
      </c>
      <c r="F1010">
        <f>IF(raw!F1010="","",VALUE(SUBSTITUTE(SUBSTITUTE(SUBSTITUTE(raw!F1010," ",""),"I","1"),"-",0)))</f>
        <v>949</v>
      </c>
    </row>
    <row r="1011" spans="1:6" x14ac:dyDescent="0.75">
      <c r="A1011" t="str">
        <f>SUBSTITUTE(SUBSTITUTE(SUBSTITUTE(SUBSTITUTE(raw!A1011, "oreo", "area"), "areo", "area"), "orea", "area"),"centrol", "central")</f>
        <v>Muskegon Heights city</v>
      </c>
      <c r="B1011">
        <f>IF(raw!B1011="","",VALUE(SUBSTITUTE(SUBSTITUTE(SUBSTITUTE(raw!B1011," ",""),"I","1"),"-",0)))</f>
        <v>14611</v>
      </c>
      <c r="C1011">
        <f>IF(raw!C1011="","",VALUE(SUBSTITUTE(SUBSTITUTE(SUBSTITUTE(raw!C1011," ",""),"I","1"),"-",0)))</f>
        <v>3</v>
      </c>
      <c r="D1011">
        <f>IF(raw!D1011="","",VALUE(SUBSTITUTE(SUBSTITUTE(SUBSTITUTE(raw!D1011," ",""),"I","1"),"-",0)))</f>
        <v>9</v>
      </c>
      <c r="E1011">
        <f>IF(raw!E1011="","",VALUE(SUBSTITUTE(SUBSTITUTE(SUBSTITUTE(raw!E1011," ",""),"I","1"),"-",0)))</f>
        <v>4870</v>
      </c>
      <c r="F1011">
        <f>IF(raw!F1011="","",VALUE(SUBSTITUTE(SUBSTITUTE(SUBSTITUTE(raw!F1011," ",""),"I","1"),"-",0)))</f>
        <v>1623</v>
      </c>
    </row>
    <row r="1012" spans="1:6" x14ac:dyDescent="0.75">
      <c r="A1012" t="str">
        <f>SUBSTITUTE(SUBSTITUTE(SUBSTITUTE(SUBSTITUTE(raw!A1012, "oreo", "area"), "areo", "area"), "orea", "area"),"centrol", "central")</f>
        <v>Outside central cities</v>
      </c>
      <c r="B1012">
        <f>IF(raw!B1012="","",VALUE(SUBSTITUTE(SUBSTITUTE(SUBSTITUTE(raw!B1012," ",""),"I","1"),"-",0)))</f>
        <v>50200</v>
      </c>
      <c r="C1012">
        <f>IF(raw!C1012="","",VALUE(SUBSTITUTE(SUBSTITUTE(SUBSTITUTE(raw!C1012," ",""),"I","1"),"-",0)))</f>
        <v>37</v>
      </c>
      <c r="D1012">
        <f>IF(raw!D1012="","",VALUE(SUBSTITUTE(SUBSTITUTE(SUBSTITUTE(raw!D1012," ",""),"I","1"),"-",0)))</f>
        <v>97</v>
      </c>
      <c r="E1012">
        <f>IF(raw!E1012="","",VALUE(SUBSTITUTE(SUBSTITUTE(SUBSTITUTE(raw!E1012," ",""),"I","1"),"-",0)))</f>
        <v>1357</v>
      </c>
      <c r="F1012">
        <f>IF(raw!F1012="","",VALUE(SUBSTITUTE(SUBSTITUTE(SUBSTITUTE(raw!F1012," ",""),"I","1"),"-",0)))</f>
        <v>518</v>
      </c>
    </row>
    <row r="1013" spans="1:6" x14ac:dyDescent="0.75">
      <c r="A1013" t="str">
        <f>SUBSTITUTE(SUBSTITUTE(SUBSTITUTE(SUBSTITUTE(raw!A1013, "oreo", "area"), "areo", "area"), "orea", "area"),"centrol", "central")</f>
        <v>NAPA, CALIF.</v>
      </c>
      <c r="B1013" t="str">
        <f>IF(raw!B1013="","",VALUE(SUBSTITUTE(SUBSTITUTE(SUBSTITUTE(raw!B1013," ",""),"I","1"),"-",0)))</f>
        <v/>
      </c>
      <c r="C1013" t="str">
        <f>IF(raw!C1013="","",VALUE(SUBSTITUTE(SUBSTITUTE(SUBSTITUTE(raw!C1013," ",""),"I","1"),"-",0)))</f>
        <v/>
      </c>
      <c r="D1013" t="str">
        <f>IF(raw!D1013="","",VALUE(SUBSTITUTE(SUBSTITUTE(SUBSTITUTE(raw!D1013," ",""),"I","1"),"-",0)))</f>
        <v/>
      </c>
      <c r="E1013" t="str">
        <f>IF(raw!E1013="","",VALUE(SUBSTITUTE(SUBSTITUTE(SUBSTITUTE(raw!E1013," ",""),"I","1"),"-",0)))</f>
        <v/>
      </c>
      <c r="F1013" t="str">
        <f>IF(raw!F1013="","",VALUE(SUBSTITUTE(SUBSTITUTE(SUBSTITUTE(raw!F1013," ",""),"I","1"),"-",0)))</f>
        <v/>
      </c>
    </row>
    <row r="1014" spans="1:6" x14ac:dyDescent="0.75">
      <c r="A1014" t="str">
        <f>SUBSTITUTE(SUBSTITUTE(SUBSTITUTE(SUBSTITUTE(raw!A1014, "oreo", "area"), "areo", "area"), "orea", "area"),"centrol", "central")</f>
        <v>The area</v>
      </c>
      <c r="B1014">
        <f>IF(raw!B1014="","",VALUE(SUBSTITUTE(SUBSTITUTE(SUBSTITUTE(raw!B1014," ",""),"I","1"),"-",0)))</f>
        <v>59277</v>
      </c>
      <c r="C1014">
        <f>IF(raw!C1014="","",VALUE(SUBSTITUTE(SUBSTITUTE(SUBSTITUTE(raw!C1014," ",""),"I","1"),"-",0)))</f>
        <v>19</v>
      </c>
      <c r="D1014">
        <f>IF(raw!D1014="","",VALUE(SUBSTITUTE(SUBSTITUTE(SUBSTITUTE(raw!D1014," ",""),"I","1"),"-",0)))</f>
        <v>49</v>
      </c>
      <c r="E1014">
        <f>IF(raw!E1014="","",VALUE(SUBSTITUTE(SUBSTITUTE(SUBSTITUTE(raw!E1014," ",""),"I","1"),"-",0)))</f>
        <v>3120</v>
      </c>
      <c r="F1014">
        <f>IF(raw!F1014="","",VALUE(SUBSTITUTE(SUBSTITUTE(SUBSTITUTE(raw!F1014," ",""),"I","1"),"-",0)))</f>
        <v>1210</v>
      </c>
    </row>
    <row r="1015" spans="1:6" x14ac:dyDescent="0.75">
      <c r="A1015" t="str">
        <f>SUBSTITUTE(SUBSTITUTE(SUBSTITUTE(SUBSTITUTE(raw!A1015, "oreo", "area"), "areo", "area"), "orea", "area"),"centrol", "central")</f>
        <v>Nopo city</v>
      </c>
      <c r="B1015">
        <f>IF(raw!B1015="","",VALUE(SUBSTITUTE(SUBSTITUTE(SUBSTITUTE(raw!B1015," ",""),"I","1"),"-",0)))</f>
        <v>50879</v>
      </c>
      <c r="C1015">
        <f>IF(raw!C1015="","",VALUE(SUBSTITUTE(SUBSTITUTE(SUBSTITUTE(raw!C1015," ",""),"I","1"),"-",0)))</f>
        <v>16</v>
      </c>
      <c r="D1015">
        <f>IF(raw!D1015="","",VALUE(SUBSTITUTE(SUBSTITUTE(SUBSTITUTE(raw!D1015," ",""),"I","1"),"-",0)))</f>
        <v>42</v>
      </c>
      <c r="E1015">
        <f>IF(raw!E1015="","",VALUE(SUBSTITUTE(SUBSTITUTE(SUBSTITUTE(raw!E1015," ",""),"I","1"),"-",0)))</f>
        <v>3180</v>
      </c>
      <c r="F1015">
        <f>IF(raw!F1015="","",VALUE(SUBSTITUTE(SUBSTITUTE(SUBSTITUTE(raw!F1015," ",""),"I","1"),"-",0)))</f>
        <v>211</v>
      </c>
    </row>
    <row r="1016" spans="1:6" x14ac:dyDescent="0.75">
      <c r="A1016" t="str">
        <f>SUBSTITUTE(SUBSTITUTE(SUBSTITUTE(SUBSTITUTE(raw!A1016, "oreo", "area"), "areo", "area"), "orea", "area"),"centrol", "central")</f>
        <v>Outside central city</v>
      </c>
      <c r="B1016">
        <f>IF(raw!B1016="","",VALUE(SUBSTITUTE(SUBSTITUTE(SUBSTITUTE(raw!B1016," ",""),"I","1"),"-",0)))</f>
        <v>8398</v>
      </c>
      <c r="C1016">
        <f>IF(raw!C1016="","",VALUE(SUBSTITUTE(SUBSTITUTE(SUBSTITUTE(raw!C1016," ",""),"I","1"),"-",0)))</f>
        <v>3</v>
      </c>
      <c r="D1016">
        <f>IF(raw!D1016="","",VALUE(SUBSTITUTE(SUBSTITUTE(SUBSTITUTE(raw!D1016," ",""),"I","1"),"-",0)))</f>
        <v>8</v>
      </c>
      <c r="E1016">
        <f>IF(raw!E1016="","",VALUE(SUBSTITUTE(SUBSTITUTE(SUBSTITUTE(raw!E1016," ",""),"I","1"),"-",0)))</f>
        <v>2799</v>
      </c>
      <c r="F1016">
        <f>IF(raw!F1016="","",VALUE(SUBSTITUTE(SUBSTITUTE(SUBSTITUTE(raw!F1016," ",""),"I","1"),"-",0)))</f>
        <v>1050</v>
      </c>
    </row>
    <row r="1017" spans="1:6" x14ac:dyDescent="0.75">
      <c r="A1017" t="str">
        <f>SUBSTITUTE(SUBSTITUTE(SUBSTITUTE(SUBSTITUTE(raw!A1017, "oreo", "area"), "areo", "area"), "orea", "area"),"centrol", "central")</f>
        <v>NAPLES, FLA.</v>
      </c>
      <c r="B1017" t="str">
        <f>IF(raw!B1017="","",VALUE(SUBSTITUTE(SUBSTITUTE(SUBSTITUTE(raw!B1017," ",""),"I","1"),"-",0)))</f>
        <v/>
      </c>
      <c r="C1017" t="str">
        <f>IF(raw!C1017="","",VALUE(SUBSTITUTE(SUBSTITUTE(SUBSTITUTE(raw!C1017," ",""),"I","1"),"-",0)))</f>
        <v/>
      </c>
      <c r="D1017" t="str">
        <f>IF(raw!D1017="","",VALUE(SUBSTITUTE(SUBSTITUTE(SUBSTITUTE(raw!D1017," ",""),"I","1"),"-",0)))</f>
        <v/>
      </c>
      <c r="E1017" t="str">
        <f>IF(raw!E1017="","",VALUE(SUBSTITUTE(SUBSTITUTE(SUBSTITUTE(raw!E1017," ",""),"I","1"),"-",0)))</f>
        <v/>
      </c>
      <c r="F1017" t="str">
        <f>IF(raw!F1017="","",VALUE(SUBSTITUTE(SUBSTITUTE(SUBSTITUTE(raw!F1017," ",""),"I","1"),"-",0)))</f>
        <v/>
      </c>
    </row>
    <row r="1018" spans="1:6" x14ac:dyDescent="0.75">
      <c r="A1018" t="str">
        <f>SUBSTITUTE(SUBSTITUTE(SUBSTITUTE(SUBSTITUTE(raw!A1018, "oreo", "area"), "areo", "area"), "orea", "area"),"centrol", "central")</f>
        <v>The area</v>
      </c>
      <c r="B1018">
        <f>IF(raw!B1018="","",VALUE(SUBSTITUTE(SUBSTITUTE(SUBSTITUTE(raw!B1018," ",""),"I","1"),"-",0)))</f>
        <v>53675</v>
      </c>
      <c r="C1018">
        <f>IF(raw!C1018="","",VALUE(SUBSTITUTE(SUBSTITUTE(SUBSTITUTE(raw!C1018," ",""),"I","1"),"-",0)))</f>
        <v>50</v>
      </c>
      <c r="D1018">
        <f>IF(raw!D1018="","",VALUE(SUBSTITUTE(SUBSTITUTE(SUBSTITUTE(raw!D1018," ",""),"I","1"),"-",0)))</f>
        <v>130</v>
      </c>
      <c r="E1018">
        <f>IF(raw!E1018="","",VALUE(SUBSTITUTE(SUBSTITUTE(SUBSTITUTE(raw!E1018," ",""),"I","1"),"-",0)))</f>
        <v>74</v>
      </c>
      <c r="F1018">
        <f>IF(raw!F1018="","",VALUE(SUBSTITUTE(SUBSTITUTE(SUBSTITUTE(raw!F1018," ",""),"I","1"),"-",0)))</f>
        <v>413</v>
      </c>
    </row>
    <row r="1019" spans="1:6" x14ac:dyDescent="0.75">
      <c r="A1019" t="str">
        <f>SUBSTITUTE(SUBSTITUTE(SUBSTITUTE(SUBSTITUTE(raw!A1019, "oreo", "area"), "areo", "area"), "orea", "area"),"centrol", "central")</f>
        <v>Noples city</v>
      </c>
      <c r="B1019">
        <f>IF(raw!B1019="","",VALUE(SUBSTITUTE(SUBSTITUTE(SUBSTITUTE(raw!B1019," ",""),"I","1"),"-",0)))</f>
        <v>17581</v>
      </c>
      <c r="C1019">
        <f>IF(raw!C1019="","",VALUE(SUBSTITUTE(SUBSTITUTE(SUBSTITUTE(raw!C1019," ",""),"I","1"),"-",0)))</f>
        <v>9</v>
      </c>
      <c r="D1019">
        <f>IF(raw!D1019="","",VALUE(SUBSTITUTE(SUBSTITUTE(SUBSTITUTE(raw!D1019," ",""),"I","1"),"-",0)))</f>
        <v>25</v>
      </c>
      <c r="E1019">
        <f>IF(raw!E1019="","",VALUE(SUBSTITUTE(SUBSTITUTE(SUBSTITUTE(raw!E1019," ",""),"I","1"),"-",0)))</f>
        <v>1953</v>
      </c>
      <c r="F1019">
        <f>IF(raw!F1019="","",VALUE(SUBSTITUTE(SUBSTITUTE(SUBSTITUTE(raw!F1019," ",""),"I","1"),"-",0)))</f>
        <v>703</v>
      </c>
    </row>
    <row r="1020" spans="1:6" x14ac:dyDescent="0.75">
      <c r="A1020" t="str">
        <f>SUBSTITUTE(SUBSTITUTE(SUBSTITUTE(SUBSTITUTE(raw!A1020, "oreo", "area"), "areo", "area"), "orea", "area"),"centrol", "central")</f>
        <v>Outside central city.</v>
      </c>
      <c r="B1020">
        <f>IF(raw!B1020="","",VALUE(SUBSTITUTE(SUBSTITUTE(SUBSTITUTE(raw!B1020," ",""),"I","1"),"-",0)))</f>
        <v>36094</v>
      </c>
      <c r="C1020">
        <f>IF(raw!C1020="","",VALUE(SUBSTITUTE(SUBSTITUTE(SUBSTITUTE(raw!C1020," ",""),"I","1"),"-",0)))</f>
        <v>41</v>
      </c>
      <c r="D1020">
        <f>IF(raw!D1020="","",VALUE(SUBSTITUTE(SUBSTITUTE(SUBSTITUTE(raw!D1020," ",""),"I","1"),"-",0)))</f>
        <v>106</v>
      </c>
      <c r="E1020">
        <f>IF(raw!E1020="","",VALUE(SUBSTITUTE(SUBSTITUTE(SUBSTITUTE(raw!E1020," ",""),"I","1"),"-",0)))</f>
        <v>880</v>
      </c>
      <c r="F1020">
        <f>IF(raw!F1020="","",VALUE(SUBSTITUTE(SUBSTITUTE(SUBSTITUTE(raw!F1020," ",""),"I","1"),"-",0)))</f>
        <v>341</v>
      </c>
    </row>
    <row r="1021" spans="1:6" x14ac:dyDescent="0.75">
      <c r="A1021" t="str">
        <f>SUBSTITUTE(SUBSTITUTE(SUBSTITUTE(SUBSTITUTE(raw!A1021, "oreo", "area"), "areo", "area"), "orea", "area"),"centrol", "central")</f>
        <v>NASHUA, N.H.</v>
      </c>
      <c r="B1021" t="str">
        <f>IF(raw!B1021="","",VALUE(SUBSTITUTE(SUBSTITUTE(SUBSTITUTE(raw!B1021," ",""),"I","1"),"-",0)))</f>
        <v/>
      </c>
      <c r="C1021" t="str">
        <f>IF(raw!C1021="","",VALUE(SUBSTITUTE(SUBSTITUTE(SUBSTITUTE(raw!C1021," ",""),"I","1"),"-",0)))</f>
        <v/>
      </c>
      <c r="D1021" t="str">
        <f>IF(raw!D1021="","",VALUE(SUBSTITUTE(SUBSTITUTE(SUBSTITUTE(raw!D1021," ",""),"I","1"),"-",0)))</f>
        <v/>
      </c>
      <c r="E1021" t="str">
        <f>IF(raw!E1021="","",VALUE(SUBSTITUTE(SUBSTITUTE(SUBSTITUTE(raw!E1021," ",""),"I","1"),"-",0)))</f>
        <v/>
      </c>
      <c r="F1021" t="str">
        <f>IF(raw!F1021="","",VALUE(SUBSTITUTE(SUBSTITUTE(SUBSTITUTE(raw!F1021," ",""),"I","1"),"-",0)))</f>
        <v/>
      </c>
    </row>
    <row r="1022" spans="1:6" x14ac:dyDescent="0.75">
      <c r="A1022" t="str">
        <f>SUBSTITUTE(SUBSTITUTE(SUBSTITUTE(SUBSTITUTE(raw!A1022, "oreo", "area"), "areo", "area"), "orea", "area"),"centrol", "central")</f>
        <v>The area</v>
      </c>
      <c r="B1022">
        <f>IF(raw!B1022="","",VALUE(SUBSTITUTE(SUBSTITUTE(SUBSTITUTE(raw!B1022," ",""),"I","1"),"-",0)))</f>
        <v>75299</v>
      </c>
      <c r="C1022">
        <f>IF(raw!C1022="","",VALUE(SUBSTITUTE(SUBSTITUTE(SUBSTITUTE(raw!C1022," ",""),"I","1"),"-",0)))</f>
        <v>35</v>
      </c>
      <c r="D1022">
        <f>IF(raw!D1022="","",VALUE(SUBSTITUTE(SUBSTITUTE(SUBSTITUTE(raw!D1022," ",""),"I","1"),"-",0)))</f>
        <v>90</v>
      </c>
      <c r="E1022">
        <f>IF(raw!E1022="","",VALUE(SUBSTITUTE(SUBSTITUTE(SUBSTITUTE(raw!E1022," ",""),"I","1"),"-",0)))</f>
        <v>2151</v>
      </c>
      <c r="F1022">
        <f>IF(raw!F1022="","",VALUE(SUBSTITUTE(SUBSTITUTE(SUBSTITUTE(raw!F1022," ",""),"I","1"),"-",0)))</f>
        <v>837</v>
      </c>
    </row>
    <row r="1023" spans="1:6" x14ac:dyDescent="0.75">
      <c r="A1023" t="str">
        <f>SUBSTITUTE(SUBSTITUTE(SUBSTITUTE(SUBSTITUTE(raw!A1023, "oreo", "area"), "areo", "area"), "orea", "area"),"centrol", "central")</f>
        <v>Noshuo city</v>
      </c>
      <c r="B1023">
        <f>IF(raw!B1023="","",VALUE(SUBSTITUTE(SUBSTITUTE(SUBSTITUTE(raw!B1023," ",""),"I","1"),"-",0)))</f>
        <v>67865</v>
      </c>
      <c r="C1023">
        <f>IF(raw!C1023="","",VALUE(SUBSTITUTE(SUBSTITUTE(SUBSTITUTE(raw!C1023," ",""),"I","1"),"-",0)))</f>
        <v>31</v>
      </c>
      <c r="D1023">
        <f>IF(raw!D1023="","",VALUE(SUBSTITUTE(SUBSTITUTE(SUBSTITUTE(raw!D1023," ",""),"I","1"),"-",0)))</f>
        <v>81</v>
      </c>
      <c r="E1023">
        <f>IF(raw!E1023="","",VALUE(SUBSTITUTE(SUBSTITUTE(SUBSTITUTE(raw!E1023," ",""),"I","1"),"-",0)))</f>
        <v>2189</v>
      </c>
      <c r="F1023">
        <f>IF(raw!F1023="","",VALUE(SUBSTITUTE(SUBSTITUTE(SUBSTITUTE(raw!F1023," ",""),"I","1"),"-",0)))</f>
        <v>838</v>
      </c>
    </row>
    <row r="1024" spans="1:6" x14ac:dyDescent="0.75">
      <c r="A1024" t="str">
        <f>SUBSTITUTE(SUBSTITUTE(SUBSTITUTE(SUBSTITUTE(raw!A1024, "oreo", "area"), "areo", "area"), "orea", "area"),"centrol", "central")</f>
        <v>Outside central city</v>
      </c>
      <c r="B1024">
        <f>IF(raw!B1024="","",VALUE(SUBSTITUTE(SUBSTITUTE(SUBSTITUTE(raw!B1024," ",""),"I","1"),"-",0)))</f>
        <v>7434</v>
      </c>
      <c r="C1024">
        <f>IF(raw!C1024="","",VALUE(SUBSTITUTE(SUBSTITUTE(SUBSTITUTE(raw!C1024," ",""),"I","1"),"-",0)))</f>
        <v>3</v>
      </c>
      <c r="D1024">
        <f>IF(raw!D1024="","",VALUE(SUBSTITUTE(SUBSTITUTE(SUBSTITUTE(raw!D1024," ",""),"I","1"),"-",0)))</f>
        <v>9</v>
      </c>
      <c r="E1024">
        <f>IF(raw!E1024="","",VALUE(SUBSTITUTE(SUBSTITUTE(SUBSTITUTE(raw!E1024," ",""),"I","1"),"-",0)))</f>
        <v>2478</v>
      </c>
      <c r="F1024">
        <f>IF(raw!F1024="","",VALUE(SUBSTITUTE(SUBSTITUTE(SUBSTITUTE(raw!F1024," ",""),"I","1"),"-",0)))</f>
        <v>826</v>
      </c>
    </row>
    <row r="1025" spans="1:6" x14ac:dyDescent="0.75">
      <c r="A1025" t="str">
        <f>SUBSTITUTE(SUBSTITUTE(SUBSTITUTE(SUBSTITUTE(raw!A1025, "oreo", "area"), "areo", "area"), "orea", "area"),"centrol", "central")</f>
        <v>NASHVILLE-DAVIDSON, TENN.</v>
      </c>
      <c r="B1025" t="str">
        <f>IF(raw!B1025="","",VALUE(SUBSTITUTE(SUBSTITUTE(SUBSTITUTE(raw!B1025," ",""),"I","1"),"-",0)))</f>
        <v/>
      </c>
      <c r="C1025" t="str">
        <f>IF(raw!C1025="","",VALUE(SUBSTITUTE(SUBSTITUTE(SUBSTITUTE(raw!C1025," ",""),"I","1"),"-",0)))</f>
        <v/>
      </c>
      <c r="D1025" t="str">
        <f>IF(raw!D1025="","",VALUE(SUBSTITUTE(SUBSTITUTE(SUBSTITUTE(raw!D1025," ",""),"I","1"),"-",0)))</f>
        <v/>
      </c>
      <c r="E1025" t="str">
        <f>IF(raw!E1025="","",VALUE(SUBSTITUTE(SUBSTITUTE(SUBSTITUTE(raw!E1025," ",""),"I","1"),"-",0)))</f>
        <v/>
      </c>
      <c r="F1025" t="str">
        <f>IF(raw!F1025="","",VALUE(SUBSTITUTE(SUBSTITUTE(SUBSTITUTE(raw!F1025," ",""),"I","1"),"-",0)))</f>
        <v/>
      </c>
    </row>
    <row r="1026" spans="1:6" x14ac:dyDescent="0.75">
      <c r="A1026" t="str">
        <f>SUBSTITUTE(SUBSTITUTE(SUBSTITUTE(SUBSTITUTE(raw!A1026, "oreo", "area"), "areo", "area"), "orea", "area"),"centrol", "central")</f>
        <v>The area</v>
      </c>
      <c r="B1026">
        <f>IF(raw!B1026="","",VALUE(SUBSTITUTE(SUBSTITUTE(SUBSTITUTE(raw!B1026," ",""),"I","1"),"-",0)))</f>
        <v>518325</v>
      </c>
      <c r="C1026">
        <f>IF(raw!C1026="","",VALUE(SUBSTITUTE(SUBSTITUTE(SUBSTITUTE(raw!C1026," ",""),"I","1"),"-",0)))</f>
        <v>413</v>
      </c>
      <c r="D1026">
        <f>IF(raw!D1026="","",VALUE(SUBSTITUTE(SUBSTITUTE(SUBSTITUTE(raw!D1026," ",""),"I","1"),"-",0)))</f>
        <v>1069</v>
      </c>
      <c r="E1026">
        <f>IF(raw!E1026="","",VALUE(SUBSTITUTE(SUBSTITUTE(SUBSTITUTE(raw!E1026," ",""),"I","1"),"-",0)))</f>
        <v>1255</v>
      </c>
      <c r="F1026">
        <f>IF(raw!F1026="","",VALUE(SUBSTITUTE(SUBSTITUTE(SUBSTITUTE(raw!F1026," ",""),"I","1"),"-",0)))</f>
        <v>485</v>
      </c>
    </row>
    <row r="1027" spans="1:6" x14ac:dyDescent="0.75">
      <c r="A1027" t="str">
        <f>SUBSTITUTE(SUBSTITUTE(SUBSTITUTE(SUBSTITUTE(raw!A1027, "oreo", "area"), "areo", "area"), "orea", "area"),"centrol", "central")</f>
        <v>Noshville-Davidson (pt.)</v>
      </c>
      <c r="B1027">
        <f>IF(raw!B1027="","",VALUE(SUBSTITUTE(SUBSTITUTE(SUBSTITUTE(raw!B1027," ",""),"I","1"),"-",0)))</f>
        <v>446027</v>
      </c>
      <c r="C1027">
        <f>IF(raw!C1027="","",VALUE(SUBSTITUTE(SUBSTITUTE(SUBSTITUTE(raw!C1027," ",""),"I","1"),"-",0)))</f>
        <v>332</v>
      </c>
      <c r="D1027">
        <f>IF(raw!D1027="","",VALUE(SUBSTITUTE(SUBSTITUTE(SUBSTITUTE(raw!D1027," ",""),"I","1"),"-",0)))</f>
        <v>860</v>
      </c>
      <c r="E1027">
        <f>IF(raw!E1027="","",VALUE(SUBSTITUTE(SUBSTITUTE(SUBSTITUTE(raw!E1027," ",""),"I","1"),"-",0)))</f>
        <v>1343</v>
      </c>
      <c r="F1027">
        <f>IF(raw!F1027="","",VALUE(SUBSTITUTE(SUBSTITUTE(SUBSTITUTE(raw!F1027," ",""),"I","1"),"-",0)))</f>
        <v>519</v>
      </c>
    </row>
    <row r="1028" spans="1:6" x14ac:dyDescent="0.75">
      <c r="A1028" t="str">
        <f>SUBSTITUTE(SUBSTITUTE(SUBSTITUTE(SUBSTITUTE(raw!A1028, "oreo", "area"), "areo", "area"), "orea", "area"),"centrol", "central")</f>
        <v>Outside central city</v>
      </c>
      <c r="B1028">
        <f>IF(raw!B1028="","",VALUE(SUBSTITUTE(SUBSTITUTE(SUBSTITUTE(raw!B1028," ",""),"I","1"),"-",0)))</f>
        <v>72298</v>
      </c>
      <c r="C1028">
        <f>IF(raw!C1028="","",VALUE(SUBSTITUTE(SUBSTITUTE(SUBSTITUTE(raw!C1028," ",""),"I","1"),"-",0)))</f>
        <v>81</v>
      </c>
      <c r="D1028">
        <f>IF(raw!D1028="","",VALUE(SUBSTITUTE(SUBSTITUTE(SUBSTITUTE(raw!D1028," ",""),"I","1"),"-",0)))</f>
        <v>209</v>
      </c>
      <c r="E1028">
        <f>IF(raw!E1028="","",VALUE(SUBSTITUTE(SUBSTITUTE(SUBSTITUTE(raw!E1028," ",""),"I","1"),"-",0)))</f>
        <v>893</v>
      </c>
      <c r="F1028">
        <f>IF(raw!F1028="","",VALUE(SUBSTITUTE(SUBSTITUTE(SUBSTITUTE(raw!F1028," ",""),"I","1"),"-",0)))</f>
        <v>346</v>
      </c>
    </row>
    <row r="1029" spans="1:6" x14ac:dyDescent="0.75">
      <c r="A1029" t="str">
        <f>SUBSTITUTE(SUBSTITUTE(SUBSTITUTE(SUBSTITUTE(raw!A1029, "oreo", "area"), "areo", "area"), "orea", "area"),"centrol", "central")</f>
        <v>NEWARK, OHIO</v>
      </c>
      <c r="B1029" t="str">
        <f>IF(raw!B1029="","",VALUE(SUBSTITUTE(SUBSTITUTE(SUBSTITUTE(raw!B1029," ",""),"I","1"),"-",0)))</f>
        <v/>
      </c>
      <c r="C1029" t="str">
        <f>IF(raw!C1029="","",VALUE(SUBSTITUTE(SUBSTITUTE(SUBSTITUTE(raw!C1029," ",""),"I","1"),"-",0)))</f>
        <v/>
      </c>
      <c r="D1029" t="str">
        <f>IF(raw!D1029="","",VALUE(SUBSTITUTE(SUBSTITUTE(SUBSTITUTE(raw!D1029," ",""),"I","1"),"-",0)))</f>
        <v/>
      </c>
      <c r="E1029" t="str">
        <f>IF(raw!E1029="","",VALUE(SUBSTITUTE(SUBSTITUTE(SUBSTITUTE(raw!E1029," ",""),"I","1"),"-",0)))</f>
        <v/>
      </c>
      <c r="F1029" t="str">
        <f>IF(raw!F1029="","",VALUE(SUBSTITUTE(SUBSTITUTE(SUBSTITUTE(raw!F1029," ",""),"I","1"),"-",0)))</f>
        <v/>
      </c>
    </row>
    <row r="1030" spans="1:6" x14ac:dyDescent="0.75">
      <c r="A1030" t="str">
        <f>SUBSTITUTE(SUBSTITUTE(SUBSTITUTE(SUBSTITUTE(raw!A1030, "oreo", "area"), "areo", "area"), "orea", "area"),"centrol", "central")</f>
        <v>The area</v>
      </c>
      <c r="B1030">
        <f>IF(raw!B1030="","",VALUE(SUBSTITUTE(SUBSTITUTE(SUBSTITUTE(raw!B1030," ",""),"I","1"),"-",0)))</f>
        <v>50839</v>
      </c>
      <c r="C1030">
        <f>IF(raw!C1030="","",VALUE(SUBSTITUTE(SUBSTITUTE(SUBSTITUTE(raw!C1030," ",""),"I","1"),"-",0)))</f>
        <v>28</v>
      </c>
      <c r="D1030">
        <f>IF(raw!D1030="","",VALUE(SUBSTITUTE(SUBSTITUTE(SUBSTITUTE(raw!D1030," ",""),"I","1"),"-",0)))</f>
        <v>72</v>
      </c>
      <c r="E1030">
        <f>IF(raw!E1030="","",VALUE(SUBSTITUTE(SUBSTITUTE(SUBSTITUTE(raw!E1030," ",""),"I","1"),"-",0)))</f>
        <v>1816</v>
      </c>
      <c r="F1030">
        <f>IF(raw!F1030="","",VALUE(SUBSTITUTE(SUBSTITUTE(SUBSTITUTE(raw!F1030," ",""),"I","1"),"-",0)))</f>
        <v>706</v>
      </c>
    </row>
    <row r="1031" spans="1:6" x14ac:dyDescent="0.75">
      <c r="A1031" t="str">
        <f>SUBSTITUTE(SUBSTITUTE(SUBSTITUTE(SUBSTITUTE(raw!A1031, "oreo", "area"), "areo", "area"), "orea", "area"),"centrol", "central")</f>
        <v>Nework city</v>
      </c>
      <c r="B1031">
        <f>IF(raw!B1031="","",VALUE(SUBSTITUTE(SUBSTITUTE(SUBSTITUTE(raw!B1031," ",""),"I","1"),"-",0)))</f>
        <v>41200</v>
      </c>
      <c r="C1031">
        <f>IF(raw!C1031="","",VALUE(SUBSTITUTE(SUBSTITUTE(SUBSTITUTE(raw!C1031," ",""),"I","1"),"-",0)))</f>
        <v>17</v>
      </c>
      <c r="D1031">
        <f>IF(raw!D1031="","",VALUE(SUBSTITUTE(SUBSTITUTE(SUBSTITUTE(raw!D1031," ",""),"I","1"),"-",0)))</f>
        <v>44</v>
      </c>
      <c r="E1031">
        <f>IF(raw!E1031="","",VALUE(SUBSTITUTE(SUBSTITUTE(SUBSTITUTE(raw!E1031," ",""),"I","1"),"-",0)))</f>
        <v>2424</v>
      </c>
      <c r="F1031">
        <f>IF(raw!F1031="","",VALUE(SUBSTITUTE(SUBSTITUTE(SUBSTITUTE(raw!F1031," ",""),"I","1"),"-",0)))</f>
        <v>936</v>
      </c>
    </row>
    <row r="1032" spans="1:6" x14ac:dyDescent="0.75">
      <c r="A1032" t="str">
        <f>SUBSTITUTE(SUBSTITUTE(SUBSTITUTE(SUBSTITUTE(raw!A1032, "oreo", "area"), "areo", "area"), "orea", "area"),"centrol", "central")</f>
        <v>Outside central city</v>
      </c>
      <c r="B1032">
        <f>IF(raw!B1032="","",VALUE(SUBSTITUTE(SUBSTITUTE(SUBSTITUTE(raw!B1032," ",""),"I","1"),"-",0)))</f>
        <v>9639</v>
      </c>
      <c r="C1032">
        <f>IF(raw!C1032="","",VALUE(SUBSTITUTE(SUBSTITUTE(SUBSTITUTE(raw!C1032," ",""),"I","1"),"-",0)))</f>
        <v>11</v>
      </c>
      <c r="D1032">
        <f>IF(raw!D1032="","",VALUE(SUBSTITUTE(SUBSTITUTE(SUBSTITUTE(raw!D1032," ",""),"I","1"),"-",0)))</f>
        <v>29</v>
      </c>
      <c r="E1032">
        <f>IF(raw!E1032="","",VALUE(SUBSTITUTE(SUBSTITUTE(SUBSTITUTE(raw!E1032," ",""),"I","1"),"-",0)))</f>
        <v>876</v>
      </c>
      <c r="F1032">
        <f>IF(raw!F1032="","",VALUE(SUBSTITUTE(SUBSTITUTE(SUBSTITUTE(raw!F1032," ",""),"I","1"),"-",0)))</f>
        <v>332</v>
      </c>
    </row>
    <row r="1033" spans="1:6" x14ac:dyDescent="0.75">
      <c r="A1033" t="str">
        <f>SUBSTITUTE(SUBSTITUTE(SUBSTITUTE(SUBSTITUTE(raw!A1033, "oreo", "area"), "areo", "area"), "orea", "area"),"centrol", "central")</f>
        <v>NEW BEDFORD, MASS.</v>
      </c>
      <c r="B1033" t="str">
        <f>IF(raw!B1033="","",VALUE(SUBSTITUTE(SUBSTITUTE(SUBSTITUTE(raw!B1033," ",""),"I","1"),"-",0)))</f>
        <v/>
      </c>
      <c r="C1033" t="str">
        <f>IF(raw!C1033="","",VALUE(SUBSTITUTE(SUBSTITUTE(SUBSTITUTE(raw!C1033," ",""),"I","1"),"-",0)))</f>
        <v/>
      </c>
      <c r="D1033" t="str">
        <f>IF(raw!D1033="","",VALUE(SUBSTITUTE(SUBSTITUTE(SUBSTITUTE(raw!D1033," ",""),"I","1"),"-",0)))</f>
        <v/>
      </c>
      <c r="E1033" t="str">
        <f>IF(raw!E1033="","",VALUE(SUBSTITUTE(SUBSTITUTE(SUBSTITUTE(raw!E1033," ",""),"I","1"),"-",0)))</f>
        <v/>
      </c>
      <c r="F1033" t="str">
        <f>IF(raw!F1033="","",VALUE(SUBSTITUTE(SUBSTITUTE(SUBSTITUTE(raw!F1033," ",""),"I","1"),"-",0)))</f>
        <v/>
      </c>
    </row>
    <row r="1034" spans="1:6" x14ac:dyDescent="0.75">
      <c r="A1034" t="str">
        <f>SUBSTITUTE(SUBSTITUTE(SUBSTITUTE(SUBSTITUTE(raw!A1034, "oreo", "area"), "areo", "area"), "orea", "area"),"centrol", "central")</f>
        <v>The area</v>
      </c>
      <c r="B1034">
        <f>IF(raw!B1034="","",VALUE(SUBSTITUTE(SUBSTITUTE(SUBSTITUTE(raw!B1034," ",""),"I","1"),"-",0)))</f>
        <v>133274</v>
      </c>
      <c r="C1034">
        <f>IF(raw!C1034="","",VALUE(SUBSTITUTE(SUBSTITUTE(SUBSTITUTE(raw!C1034," ",""),"I","1"),"-",0)))</f>
        <v>38</v>
      </c>
      <c r="D1034">
        <f>IF(raw!D1034="","",VALUE(SUBSTITUTE(SUBSTITUTE(SUBSTITUTE(raw!D1034," ",""),"I","1"),"-",0)))</f>
        <v>100</v>
      </c>
      <c r="E1034">
        <f>IF(raw!E1034="","",VALUE(SUBSTITUTE(SUBSTITUTE(SUBSTITUTE(raw!E1034," ",""),"I","1"),"-",0)))</f>
        <v>3507</v>
      </c>
      <c r="F1034">
        <f>IF(raw!F1034="","",VALUE(SUBSTITUTE(SUBSTITUTE(SUBSTITUTE(raw!F1034," ",""),"I","1"),"-",0)))</f>
        <v>1333</v>
      </c>
    </row>
    <row r="1035" spans="1:6" x14ac:dyDescent="0.75">
      <c r="A1035" t="str">
        <f>SUBSTITUTE(SUBSTITUTE(SUBSTITUTE(SUBSTITUTE(raw!A1035, "oreo", "area"), "areo", "area"), "orea", "area"),"centrol", "central")</f>
        <v>New Bedford city</v>
      </c>
      <c r="B1035">
        <f>IF(raw!B1035="","",VALUE(SUBSTITUTE(SUBSTITUTE(SUBSTITUTE(raw!B1035," ",""),"I","1"),"-",0)))</f>
        <v>98478</v>
      </c>
      <c r="C1035">
        <f>IF(raw!C1035="","",VALUE(SUBSTITUTE(SUBSTITUTE(SUBSTITUTE(raw!C1035," ",""),"I","1"),"-",0)))</f>
        <v>19</v>
      </c>
      <c r="D1035">
        <f>IF(raw!D1035="","",VALUE(SUBSTITUTE(SUBSTITUTE(SUBSTITUTE(raw!D1035," ",""),"I","1"),"-",0)))</f>
        <v>49</v>
      </c>
      <c r="E1035">
        <f>IF(raw!E1035="","",VALUE(SUBSTITUTE(SUBSTITUTE(SUBSTITUTE(raw!E1035," ",""),"I","1"),"-",0)))</f>
        <v>5183</v>
      </c>
      <c r="F1035">
        <f>IF(raw!F1035="","",VALUE(SUBSTITUTE(SUBSTITUTE(SUBSTITUTE(raw!F1035," ",""),"I","1"),"-",0)))</f>
        <v>2010</v>
      </c>
    </row>
    <row r="1036" spans="1:6" x14ac:dyDescent="0.75">
      <c r="A1036" t="str">
        <f>SUBSTITUTE(SUBSTITUTE(SUBSTITUTE(SUBSTITUTE(raw!A1036, "oreo", "area"), "areo", "area"), "orea", "area"),"centrol", "central")</f>
        <v>Outside central city</v>
      </c>
      <c r="B1036">
        <f>IF(raw!B1036="","",VALUE(SUBSTITUTE(SUBSTITUTE(SUBSTITUTE(raw!B1036," ",""),"I","1"),"-",0)))</f>
        <v>34796</v>
      </c>
      <c r="C1036">
        <f>IF(raw!C1036="","",VALUE(SUBSTITUTE(SUBSTITUTE(SUBSTITUTE(raw!C1036," ",""),"I","1"),"-",0)))</f>
        <v>20</v>
      </c>
      <c r="D1036">
        <f>IF(raw!D1036="","",VALUE(SUBSTITUTE(SUBSTITUTE(SUBSTITUTE(raw!D1036," ",""),"I","1"),"-",0)))</f>
        <v>51</v>
      </c>
      <c r="E1036">
        <f>IF(raw!E1036="","",VALUE(SUBSTITUTE(SUBSTITUTE(SUBSTITUTE(raw!E1036," ",""),"I","1"),"-",0)))</f>
        <v>1740</v>
      </c>
      <c r="F1036">
        <f>IF(raw!F1036="","",VALUE(SUBSTITUTE(SUBSTITUTE(SUBSTITUTE(raw!F1036," ",""),"I","1"),"-",0)))</f>
        <v>682</v>
      </c>
    </row>
    <row r="1037" spans="1:6" x14ac:dyDescent="0.75">
      <c r="A1037" t="str">
        <f>SUBSTITUTE(SUBSTITUTE(SUBSTITUTE(SUBSTITUTE(raw!A1037, "oreo", "area"), "areo", "area"), "orea", "area"),"centrol", "central")</f>
        <v>NEW BRITAIN, CONN.</v>
      </c>
      <c r="B1037" t="str">
        <f>IF(raw!B1037="","",VALUE(SUBSTITUTE(SUBSTITUTE(SUBSTITUTE(raw!B1037," ",""),"I","1"),"-",0)))</f>
        <v/>
      </c>
      <c r="C1037" t="str">
        <f>IF(raw!C1037="","",VALUE(SUBSTITUTE(SUBSTITUTE(SUBSTITUTE(raw!C1037," ",""),"I","1"),"-",0)))</f>
        <v/>
      </c>
      <c r="D1037" t="str">
        <f>IF(raw!D1037="","",VALUE(SUBSTITUTE(SUBSTITUTE(SUBSTITUTE(raw!D1037," ",""),"I","1"),"-",0)))</f>
        <v/>
      </c>
      <c r="E1037" t="str">
        <f>IF(raw!E1037="","",VALUE(SUBSTITUTE(SUBSTITUTE(SUBSTITUTE(raw!E1037," ",""),"I","1"),"-",0)))</f>
        <v/>
      </c>
      <c r="F1037" t="str">
        <f>IF(raw!F1037="","",VALUE(SUBSTITUTE(SUBSTITUTE(SUBSTITUTE(raw!F1037," ",""),"I","1"),"-",0)))</f>
        <v/>
      </c>
    </row>
    <row r="1038" spans="1:6" x14ac:dyDescent="0.75">
      <c r="A1038" t="str">
        <f>SUBSTITUTE(SUBSTITUTE(SUBSTITUTE(SUBSTITUTE(raw!A1038, "oreo", "area"), "areo", "area"), "orea", "area"),"centrol", "central")</f>
        <v>The area</v>
      </c>
      <c r="B1038">
        <f>IF(raw!B1038="","",VALUE(SUBSTITUTE(SUBSTITUTE(SUBSTITUTE(raw!B1038," ",""),"I","1"),"-",0)))</f>
        <v>135817</v>
      </c>
      <c r="C1038">
        <f>IF(raw!C1038="","",VALUE(SUBSTITUTE(SUBSTITUTE(SUBSTITUTE(raw!C1038," ",""),"I","1"),"-",0)))</f>
        <v>51</v>
      </c>
      <c r="D1038">
        <f>IF(raw!D1038="","",VALUE(SUBSTITUTE(SUBSTITUTE(SUBSTITUTE(raw!D1038," ",""),"I","1"),"-",0)))</f>
        <v>133</v>
      </c>
      <c r="E1038">
        <f>IF(raw!E1038="","",VALUE(SUBSTITUTE(SUBSTITUTE(SUBSTITUTE(raw!E1038," ",""),"I","1"),"-",0)))</f>
        <v>2663</v>
      </c>
      <c r="F1038">
        <f>IF(raw!F1038="","",VALUE(SUBSTITUTE(SUBSTITUTE(SUBSTITUTE(raw!F1038," ",""),"I","1"),"-",0)))</f>
        <v>1021</v>
      </c>
    </row>
    <row r="1039" spans="1:6" x14ac:dyDescent="0.75">
      <c r="A1039" t="str">
        <f>SUBSTITUTE(SUBSTITUTE(SUBSTITUTE(SUBSTITUTE(raw!A1039, "oreo", "area"), "areo", "area"), "orea", "area"),"centrol", "central")</f>
        <v>New Britoin city</v>
      </c>
      <c r="B1039">
        <f>IF(raw!B1039="","",VALUE(SUBSTITUTE(SUBSTITUTE(SUBSTITUTE(raw!B1039," ",""),"I","1"),"-",0)))</f>
        <v>73840</v>
      </c>
      <c r="C1039">
        <f>IF(raw!C1039="","",VALUE(SUBSTITUTE(SUBSTITUTE(SUBSTITUTE(raw!C1039," ",""),"I","1"),"-",0)))</f>
        <v>14</v>
      </c>
      <c r="D1039">
        <f>IF(raw!D1039="","",VALUE(SUBSTITUTE(SUBSTITUTE(SUBSTITUTE(raw!D1039," ",""),"I","1"),"-",0)))</f>
        <v>36</v>
      </c>
      <c r="E1039">
        <f>IF(raw!E1039="","",VALUE(SUBSTITUTE(SUBSTITUTE(SUBSTITUTE(raw!E1039," ",""),"I","1"),"-",0)))</f>
        <v>5274</v>
      </c>
      <c r="F1039">
        <f>IF(raw!F1039="","",VALUE(SUBSTITUTE(SUBSTITUTE(SUBSTITUTE(raw!F1039," ",""),"I","1"),"-",0)))</f>
        <v>2051</v>
      </c>
    </row>
    <row r="1040" spans="1:6" x14ac:dyDescent="0.75">
      <c r="A1040" t="str">
        <f>SUBSTITUTE(SUBSTITUTE(SUBSTITUTE(SUBSTITUTE(raw!A1040, "oreo", "area"), "areo", "area"), "orea", "area"),"centrol", "central")</f>
        <v>Outside central city</v>
      </c>
      <c r="B1040">
        <f>IF(raw!B1040="","",VALUE(SUBSTITUTE(SUBSTITUTE(SUBSTITUTE(raw!B1040," ",""),"I","1"),"-",0)))</f>
        <v>61977</v>
      </c>
      <c r="C1040">
        <f>IF(raw!C1040="","",VALUE(SUBSTITUTE(SUBSTITUTE(SUBSTITUTE(raw!C1040," ",""),"I","1"),"-",0)))</f>
        <v>38</v>
      </c>
      <c r="D1040">
        <f>IF(raw!D1040="","",VALUE(SUBSTITUTE(SUBSTITUTE(SUBSTITUTE(raw!D1040," ",""),"I","1"),"-",0)))</f>
        <v>98</v>
      </c>
      <c r="E1040">
        <f>IF(raw!E1040="","",VALUE(SUBSTITUTE(SUBSTITUTE(SUBSTITUTE(raw!E1040," ",""),"I","1"),"-",0)))</f>
        <v>1631</v>
      </c>
      <c r="F1040">
        <f>IF(raw!F1040="","",VALUE(SUBSTITUTE(SUBSTITUTE(SUBSTITUTE(raw!F1040," ",""),"I","1"),"-",0)))</f>
        <v>632</v>
      </c>
    </row>
    <row r="1041" spans="1:6" x14ac:dyDescent="0.75">
      <c r="A1041" t="str">
        <f>SUBSTITUTE(SUBSTITUTE(SUBSTITUTE(SUBSTITUTE(raw!A1041, "oreo", "area"), "areo", "area"), "orea", "area"),"centrol", "central")</f>
        <v>NEWBURGH, N.Y.</v>
      </c>
      <c r="B1041" t="str">
        <f>IF(raw!B1041="","",VALUE(SUBSTITUTE(SUBSTITUTE(SUBSTITUTE(raw!B1041," ",""),"I","1"),"-",0)))</f>
        <v/>
      </c>
      <c r="C1041" t="str">
        <f>IF(raw!C1041="","",VALUE(SUBSTITUTE(SUBSTITUTE(SUBSTITUTE(raw!C1041," ",""),"I","1"),"-",0)))</f>
        <v/>
      </c>
      <c r="D1041" t="str">
        <f>IF(raw!D1041="","",VALUE(SUBSTITUTE(SUBSTITUTE(SUBSTITUTE(raw!D1041," ",""),"I","1"),"-",0)))</f>
        <v/>
      </c>
      <c r="E1041" t="str">
        <f>IF(raw!E1041="","",VALUE(SUBSTITUTE(SUBSTITUTE(SUBSTITUTE(raw!E1041," ",""),"I","1"),"-",0)))</f>
        <v/>
      </c>
      <c r="F1041" t="str">
        <f>IF(raw!F1041="","",VALUE(SUBSTITUTE(SUBSTITUTE(SUBSTITUTE(raw!F1041," ",""),"I","1"),"-",0)))</f>
        <v/>
      </c>
    </row>
    <row r="1042" spans="1:6" x14ac:dyDescent="0.75">
      <c r="A1042" t="str">
        <f>SUBSTITUTE(SUBSTITUTE(SUBSTITUTE(SUBSTITUTE(raw!A1042, "oreo", "area"), "areo", "area"), "orea", "area"),"centrol", "central")</f>
        <v>The area</v>
      </c>
      <c r="B1042">
        <f>IF(raw!B1042="","",VALUE(SUBSTITUTE(SUBSTITUTE(SUBSTITUTE(raw!B1042," ",""),"I","1"),"-",0)))</f>
        <v>65711</v>
      </c>
      <c r="C1042">
        <f>IF(raw!C1042="","",VALUE(SUBSTITUTE(SUBSTITUTE(SUBSTITUTE(raw!C1042," ",""),"I","1"),"-",0)))</f>
        <v>44</v>
      </c>
      <c r="D1042">
        <f>IF(raw!D1042="","",VALUE(SUBSTITUTE(SUBSTITUTE(SUBSTITUTE(raw!D1042," ",""),"I","1"),"-",0)))</f>
        <v>114</v>
      </c>
      <c r="E1042">
        <f>IF(raw!E1042="","",VALUE(SUBSTITUTE(SUBSTITUTE(SUBSTITUTE(raw!E1042," ",""),"I","1"),"-",0)))</f>
        <v>1493</v>
      </c>
      <c r="F1042">
        <f>IF(raw!F1042="","",VALUE(SUBSTITUTE(SUBSTITUTE(SUBSTITUTE(raw!F1042," ",""),"I","1"),"-",0)))</f>
        <v>576</v>
      </c>
    </row>
    <row r="1043" spans="1:6" x14ac:dyDescent="0.75">
      <c r="A1043" t="str">
        <f>SUBSTITUTE(SUBSTITUTE(SUBSTITUTE(SUBSTITUTE(raw!A1043, "oreo", "area"), "areo", "area"), "orea", "area"),"centrol", "central")</f>
        <v>Newburgh city</v>
      </c>
      <c r="B1043">
        <f>IF(raw!B1043="","",VALUE(SUBSTITUTE(SUBSTITUTE(SUBSTITUTE(raw!B1043," ",""),"I","1"),"-",0)))</f>
        <v>23438</v>
      </c>
      <c r="C1043">
        <f>IF(raw!C1043="","",VALUE(SUBSTITUTE(SUBSTITUTE(SUBSTITUTE(raw!C1043," ",""),"I","1"),"-",0)))</f>
        <v>4</v>
      </c>
      <c r="D1043">
        <f>IF(raw!D1043="","",VALUE(SUBSTITUTE(SUBSTITUTE(SUBSTITUTE(raw!D1043," ",""),"I","1"),"-",0)))</f>
        <v>10</v>
      </c>
      <c r="E1043">
        <f>IF(raw!E1043="","",VALUE(SUBSTITUTE(SUBSTITUTE(SUBSTITUTE(raw!E1043," ",""),"I","1"),"-",0)))</f>
        <v>5860</v>
      </c>
      <c r="F1043">
        <f>IF(raw!F1043="","",VALUE(SUBSTITUTE(SUBSTITUTE(SUBSTITUTE(raw!F1043," ",""),"I","1"),"-",0)))</f>
        <v>2344</v>
      </c>
    </row>
    <row r="1044" spans="1:6" x14ac:dyDescent="0.75">
      <c r="A1044" t="str">
        <f>SUBSTITUTE(SUBSTITUTE(SUBSTITUTE(SUBSTITUTE(raw!A1044, "oreo", "area"), "areo", "area"), "orea", "area"),"centrol", "central")</f>
        <v>Outside central city.</v>
      </c>
      <c r="B1044">
        <f>IF(raw!B1044="","",VALUE(SUBSTITUTE(SUBSTITUTE(SUBSTITUTE(raw!B1044," ",""),"I","1"),"-",0)))</f>
        <v>42273</v>
      </c>
      <c r="C1044">
        <f>IF(raw!C1044="","",VALUE(SUBSTITUTE(SUBSTITUTE(SUBSTITUTE(raw!C1044," ",""),"I","1"),"-",0)))</f>
        <v>40</v>
      </c>
      <c r="D1044">
        <f>IF(raw!D1044="","",VALUE(SUBSTITUTE(SUBSTITUTE(SUBSTITUTE(raw!D1044," ",""),"I","1"),"-",0)))</f>
        <v>104</v>
      </c>
      <c r="E1044">
        <f>IF(raw!E1044="","",VALUE(SUBSTITUTE(SUBSTITUTE(SUBSTITUTE(raw!E1044," ",""),"I","1"),"-",0)))</f>
        <v>1057</v>
      </c>
      <c r="F1044">
        <f>IF(raw!F1044="","",VALUE(SUBSTITUTE(SUBSTITUTE(SUBSTITUTE(raw!F1044," ",""),"I","1"),"-",0)))</f>
        <v>406</v>
      </c>
    </row>
    <row r="1045" spans="1:6" x14ac:dyDescent="0.75">
      <c r="A1045" t="str">
        <f>SUBSTITUTE(SUBSTITUTE(SUBSTITUTE(SUBSTITUTE(raw!A1045, "oreo", "area"), "areo", "area"), "orea", "area"),"centrol", "central")</f>
        <v>NEW HAVEN, CONN.</v>
      </c>
      <c r="B1045" t="str">
        <f>IF(raw!B1045="","",VALUE(SUBSTITUTE(SUBSTITUTE(SUBSTITUTE(raw!B1045," ",""),"I","1"),"-",0)))</f>
        <v/>
      </c>
      <c r="C1045" t="str">
        <f>IF(raw!C1045="","",VALUE(SUBSTITUTE(SUBSTITUTE(SUBSTITUTE(raw!C1045," ",""),"I","1"),"-",0)))</f>
        <v/>
      </c>
      <c r="D1045" t="str">
        <f>IF(raw!D1045="","",VALUE(SUBSTITUTE(SUBSTITUTE(SUBSTITUTE(raw!D1045," ",""),"I","1"),"-",0)))</f>
        <v/>
      </c>
      <c r="E1045" t="str">
        <f>IF(raw!E1045="","",VALUE(SUBSTITUTE(SUBSTITUTE(SUBSTITUTE(raw!E1045," ",""),"I","1"),"-",0)))</f>
        <v/>
      </c>
      <c r="F1045" t="str">
        <f>IF(raw!F1045="","",VALUE(SUBSTITUTE(SUBSTITUTE(SUBSTITUTE(raw!F1045," ",""),"I","1"),"-",0)))</f>
        <v/>
      </c>
    </row>
    <row r="1046" spans="1:6" x14ac:dyDescent="0.75">
      <c r="A1046" t="str">
        <f>SUBSTITUTE(SUBSTITUTE(SUBSTITUTE(SUBSTITUTE(raw!A1046, "oreo", "area"), "areo", "area"), "orea", "area"),"centrol", "central")</f>
        <v>The area</v>
      </c>
      <c r="B1046">
        <f>IF(raw!B1046="","",VALUE(SUBSTITUTE(SUBSTITUTE(SUBSTITUTE(raw!B1046," ",""),"I","1"),"-",0)))</f>
        <v>368061</v>
      </c>
      <c r="C1046">
        <f>IF(raw!C1046="","",VALUE(SUBSTITUTE(SUBSTITUTE(SUBSTITUTE(raw!C1046," ",""),"I","1"),"-",0)))</f>
        <v>155</v>
      </c>
      <c r="D1046">
        <f>IF(raw!D1046="","",VALUE(SUBSTITUTE(SUBSTITUTE(SUBSTITUTE(raw!D1046," ",""),"I","1"),"-",0)))</f>
        <v>402</v>
      </c>
      <c r="E1046">
        <f>IF(raw!E1046="","",VALUE(SUBSTITUTE(SUBSTITUTE(SUBSTITUTE(raw!E1046," ",""),"I","1"),"-",0)))</f>
        <v>2375</v>
      </c>
      <c r="F1046">
        <f>IF(raw!F1046="","",VALUE(SUBSTITUTE(SUBSTITUTE(SUBSTITUTE(raw!F1046," ",""),"I","1"),"-",0)))</f>
        <v>916</v>
      </c>
    </row>
    <row r="1047" spans="1:6" x14ac:dyDescent="0.75">
      <c r="A1047" t="str">
        <f>SUBSTITUTE(SUBSTITUTE(SUBSTITUTE(SUBSTITUTE(raw!A1047, "oreo", "area"), "areo", "area"), "orea", "area"),"centrol", "central")</f>
        <v>New Hoven city</v>
      </c>
      <c r="B1047">
        <f>IF(raw!B1047="","",VALUE(SUBSTITUTE(SUBSTITUTE(SUBSTITUTE(raw!B1047," ",""),"I","1"),"-",0)))</f>
        <v>126109</v>
      </c>
      <c r="C1047">
        <f>IF(raw!C1047="","",VALUE(SUBSTITUTE(SUBSTITUTE(SUBSTITUTE(raw!C1047," ",""),"I","1"),"-",0)))</f>
        <v>19</v>
      </c>
      <c r="D1047">
        <f>IF(raw!D1047="","",VALUE(SUBSTITUTE(SUBSTITUTE(SUBSTITUTE(raw!D1047," ",""),"I","1"),"-",0)))</f>
        <v>49</v>
      </c>
      <c r="E1047">
        <f>IF(raw!E1047="","",VALUE(SUBSTITUTE(SUBSTITUTE(SUBSTITUTE(raw!E1047," ",""),"I","1"),"-",0)))</f>
        <v>6637</v>
      </c>
      <c r="F1047">
        <f>IF(raw!F1047="","",VALUE(SUBSTITUTE(SUBSTITUTE(SUBSTITUTE(raw!F1047," ",""),"I","1"),"-",0)))</f>
        <v>2574</v>
      </c>
    </row>
    <row r="1048" spans="1:6" x14ac:dyDescent="0.75">
      <c r="A1048" t="str">
        <f>SUBSTITUTE(SUBSTITUTE(SUBSTITUTE(SUBSTITUTE(raw!A1048, "oreo", "area"), "areo", "area"), "orea", "area"),"centrol", "central")</f>
        <v>Outside central city</v>
      </c>
      <c r="B1048">
        <f>IF(raw!B1048="","",VALUE(SUBSTITUTE(SUBSTITUTE(SUBSTITUTE(raw!B1048," ",""),"I","1"),"-",0)))</f>
        <v>241952</v>
      </c>
      <c r="C1048">
        <f>IF(raw!C1048="","",VALUE(SUBSTITUTE(SUBSTITUTE(SUBSTITUTE(raw!C1048," ",""),"I","1"),"-",0)))</f>
        <v>136</v>
      </c>
      <c r="D1048">
        <f>IF(raw!D1048="","",VALUE(SUBSTITUTE(SUBSTITUTE(SUBSTITUTE(raw!D1048," ",""),"I","1"),"-",0)))</f>
        <v>353</v>
      </c>
      <c r="E1048">
        <f>IF(raw!E1048="","",VALUE(SUBSTITUTE(SUBSTITUTE(SUBSTITUTE(raw!E1048," ",""),"I","1"),"-",0)))</f>
        <v>1779</v>
      </c>
      <c r="F1048">
        <f>IF(raw!F1048="","",VALUE(SUBSTITUTE(SUBSTITUTE(SUBSTITUTE(raw!F1048," ",""),"I","1"),"-",0)))</f>
        <v>685</v>
      </c>
    </row>
    <row r="1049" spans="1:6" x14ac:dyDescent="0.75">
      <c r="A1049" t="str">
        <f>SUBSTITUTE(SUBSTITUTE(SUBSTITUTE(SUBSTITUTE(raw!A1049, "oreo", "area"), "areo", "area"), "orea", "area"),"centrol", "central")</f>
        <v>NEW LONDON-NORWICH, CONN.</v>
      </c>
      <c r="B1049" t="str">
        <f>IF(raw!B1049="","",VALUE(SUBSTITUTE(SUBSTITUTE(SUBSTITUTE(raw!B1049," ",""),"I","1"),"-",0)))</f>
        <v/>
      </c>
      <c r="C1049" t="str">
        <f>IF(raw!C1049="","",VALUE(SUBSTITUTE(SUBSTITUTE(SUBSTITUTE(raw!C1049," ",""),"I","1"),"-",0)))</f>
        <v/>
      </c>
      <c r="D1049" t="str">
        <f>IF(raw!D1049="","",VALUE(SUBSTITUTE(SUBSTITUTE(SUBSTITUTE(raw!D1049," ",""),"I","1"),"-",0)))</f>
        <v/>
      </c>
      <c r="E1049" t="str">
        <f>IF(raw!E1049="","",VALUE(SUBSTITUTE(SUBSTITUTE(SUBSTITUTE(raw!E1049," ",""),"I","1"),"-",0)))</f>
        <v/>
      </c>
      <c r="F1049" t="str">
        <f>IF(raw!F1049="","",VALUE(SUBSTITUTE(SUBSTITUTE(SUBSTITUTE(raw!F1049," ",""),"I","1"),"-",0)))</f>
        <v/>
      </c>
    </row>
    <row r="1050" spans="1:6" x14ac:dyDescent="0.75">
      <c r="A1050" t="str">
        <f>SUBSTITUTE(SUBSTITUTE(SUBSTITUTE(SUBSTITUTE(raw!A1050, "oreo", "area"), "areo", "area"), "orea", "area"),"centrol", "central")</f>
        <v>The area</v>
      </c>
      <c r="B1050">
        <f>IF(raw!B1050="","",VALUE(SUBSTITUTE(SUBSTITUTE(SUBSTITUTE(raw!B1050," ",""),"I","1"),"-",0)))</f>
        <v>148829</v>
      </c>
      <c r="C1050">
        <f>IF(raw!C1050="","",VALUE(SUBSTITUTE(SUBSTITUTE(SUBSTITUTE(raw!C1050," ",""),"I","1"),"-",0)))</f>
        <v>102</v>
      </c>
      <c r="D1050">
        <f>IF(raw!D1050="","",VALUE(SUBSTITUTE(SUBSTITUTE(SUBSTITUTE(raw!D1050," ",""),"I","1"),"-",0)))</f>
        <v>265</v>
      </c>
      <c r="E1050">
        <f>IF(raw!E1050="","",VALUE(SUBSTITUTE(SUBSTITUTE(SUBSTITUTE(raw!E1050," ",""),"I","1"),"-",0)))</f>
        <v>1459</v>
      </c>
      <c r="F1050">
        <f>IF(raw!F1050="","",VALUE(SUBSTITUTE(SUBSTITUTE(SUBSTITUTE(raw!F1050," ",""),"I","1"),"-",0)))</f>
        <v>562</v>
      </c>
    </row>
    <row r="1051" spans="1:6" x14ac:dyDescent="0.75">
      <c r="A1051" t="str">
        <f>SUBSTITUTE(SUBSTITUTE(SUBSTITUTE(SUBSTITUTE(raw!A1051, "oreo", "area"), "areo", "area"), "orea", "area"),"centrol", "central")</f>
        <v>Inside central cities</v>
      </c>
      <c r="B1051">
        <f>IF(raw!B1051="","",VALUE(SUBSTITUTE(SUBSTITUTE(SUBSTITUTE(raw!B1051," ",""),"I","1"),"-",0)))</f>
        <v>66916</v>
      </c>
      <c r="C1051">
        <f>IF(raw!C1051="","",VALUE(SUBSTITUTE(SUBSTITUTE(SUBSTITUTE(raw!C1051," ",""),"I","1"),"-",0)))</f>
        <v>34</v>
      </c>
      <c r="D1051">
        <f>IF(raw!D1051="","",VALUE(SUBSTITUTE(SUBSTITUTE(SUBSTITUTE(raw!D1051," ",""),"I","1"),"-",0)))</f>
        <v>89</v>
      </c>
      <c r="E1051">
        <f>IF(raw!E1051="","",VALUE(SUBSTITUTE(SUBSTITUTE(SUBSTITUTE(raw!E1051," ",""),"I","1"),"-",0)))</f>
        <v>1968</v>
      </c>
      <c r="F1051">
        <f>IF(raw!F1051="","",VALUE(SUBSTITUTE(SUBSTITUTE(SUBSTITUTE(raw!F1051," ",""),"I","1"),"-",0)))</f>
        <v>752</v>
      </c>
    </row>
    <row r="1052" spans="1:6" x14ac:dyDescent="0.75">
      <c r="A1052" t="str">
        <f>SUBSTITUTE(SUBSTITUTE(SUBSTITUTE(SUBSTITUTE(raw!A1052, "oreo", "area"), "areo", "area"), "orea", "area"),"centrol", "central")</f>
        <v>New London city</v>
      </c>
      <c r="B1052">
        <f>IF(raw!B1052="","",VALUE(SUBSTITUTE(SUBSTITUTE(SUBSTITUTE(raw!B1052," ",""),"I","1"),"-",0)))</f>
        <v>28842</v>
      </c>
      <c r="C1052">
        <f>IF(raw!C1052="","",VALUE(SUBSTITUTE(SUBSTITUTE(SUBSTITUTE(raw!C1052," ",""),"I","1"),"-",0)))</f>
        <v>6</v>
      </c>
      <c r="D1052">
        <f>IF(raw!D1052="","",VALUE(SUBSTITUTE(SUBSTITUTE(SUBSTITUTE(raw!D1052," ",""),"I","1"),"-",0)))</f>
        <v>14</v>
      </c>
      <c r="E1052">
        <f>IF(raw!E1052="","",VALUE(SUBSTITUTE(SUBSTITUTE(SUBSTITUTE(raw!E1052," ",""),"I","1"),"-",0)))</f>
        <v>4807</v>
      </c>
      <c r="F1052">
        <f>IF(raw!F1052="","",VALUE(SUBSTITUTE(SUBSTITUTE(SUBSTITUTE(raw!F1052," ",""),"I","1"),"-",0)))</f>
        <v>2060</v>
      </c>
    </row>
    <row r="1053" spans="1:6" x14ac:dyDescent="0.75">
      <c r="A1053" t="str">
        <f>SUBSTITUTE(SUBSTITUTE(SUBSTITUTE(SUBSTITUTE(raw!A1053, "oreo", "area"), "areo", "area"), "orea", "area"),"centrol", "central")</f>
        <v>Norwich city</v>
      </c>
      <c r="B1053">
        <f>IF(raw!B1053="","",VALUE(SUBSTITUTE(SUBSTITUTE(SUBSTITUTE(raw!B1053," ",""),"I","1"),"-",0)))</f>
        <v>38074</v>
      </c>
      <c r="C1053">
        <f>IF(raw!C1053="","",VALUE(SUBSTITUTE(SUBSTITUTE(SUBSTITUTE(raw!C1053," ",""),"I","1"),"-",0)))</f>
        <v>29</v>
      </c>
      <c r="D1053">
        <f>IF(raw!D1053="","",VALUE(SUBSTITUTE(SUBSTITUTE(SUBSTITUTE(raw!D1053," ",""),"I","1"),"-",0)))</f>
        <v>74</v>
      </c>
      <c r="E1053">
        <f>IF(raw!E1053="","",VALUE(SUBSTITUTE(SUBSTITUTE(SUBSTITUTE(raw!E1053," ",""),"I","1"),"-",0)))</f>
        <v>1313</v>
      </c>
      <c r="F1053">
        <f>IF(raw!F1053="","",VALUE(SUBSTITUTE(SUBSTITUTE(SUBSTITUTE(raw!F1053," ",""),"I","1"),"-",0)))</f>
        <v>515</v>
      </c>
    </row>
    <row r="1054" spans="1:6" x14ac:dyDescent="0.75">
      <c r="A1054" t="str">
        <f>SUBSTITUTE(SUBSTITUTE(SUBSTITUTE(SUBSTITUTE(raw!A1054, "oreo", "area"), "areo", "area"), "orea", "area"),"centrol", "central")</f>
        <v>Outside central cities</v>
      </c>
      <c r="B1054">
        <f>IF(raw!B1054="","",VALUE(SUBSTITUTE(SUBSTITUTE(SUBSTITUTE(raw!B1054," ",""),"I","1"),"-",0)))</f>
        <v>81913</v>
      </c>
      <c r="C1054">
        <f>IF(raw!C1054="","",VALUE(SUBSTITUTE(SUBSTITUTE(SUBSTITUTE(raw!C1054," ",""),"I","1"),"-",0)))</f>
        <v>68</v>
      </c>
      <c r="D1054">
        <f>IF(raw!D1054="","",VALUE(SUBSTITUTE(SUBSTITUTE(SUBSTITUTE(raw!D1054," ",""),"I","1"),"-",0)))</f>
        <v>177</v>
      </c>
      <c r="E1054">
        <f>IF(raw!E1054="","",VALUE(SUBSTITUTE(SUBSTITUTE(SUBSTITUTE(raw!E1054," ",""),"I","1"),"-",0)))</f>
        <v>1205</v>
      </c>
      <c r="F1054">
        <f>IF(raw!F1054="","",VALUE(SUBSTITUTE(SUBSTITUTE(SUBSTITUTE(raw!F1054," ",""),"I","1"),"-",0)))</f>
        <v>463</v>
      </c>
    </row>
    <row r="1055" spans="1:6" x14ac:dyDescent="0.75">
      <c r="A1055" t="str">
        <f>SUBSTITUTE(SUBSTITUTE(SUBSTITUTE(SUBSTITUTE(raw!A1055, "oreo", "area"), "areo", "area"), "orea", "area"),"centrol", "central")</f>
        <v>NEW ORLEANS, LA.</v>
      </c>
      <c r="B1055" t="str">
        <f>IF(raw!B1055="","",VALUE(SUBSTITUTE(SUBSTITUTE(SUBSTITUTE(raw!B1055," ",""),"I","1"),"-",0)))</f>
        <v/>
      </c>
      <c r="C1055" t="str">
        <f>IF(raw!C1055="","",VALUE(SUBSTITUTE(SUBSTITUTE(SUBSTITUTE(raw!C1055," ",""),"I","1"),"-",0)))</f>
        <v/>
      </c>
      <c r="D1055" t="str">
        <f>IF(raw!D1055="","",VALUE(SUBSTITUTE(SUBSTITUTE(SUBSTITUTE(raw!D1055," ",""),"I","1"),"-",0)))</f>
        <v/>
      </c>
      <c r="E1055" t="str">
        <f>IF(raw!E1055="","",VALUE(SUBSTITUTE(SUBSTITUTE(SUBSTITUTE(raw!E1055," ",""),"I","1"),"-",0)))</f>
        <v/>
      </c>
      <c r="F1055" t="str">
        <f>IF(raw!F1055="","",VALUE(SUBSTITUTE(SUBSTITUTE(SUBSTITUTE(raw!F1055," ",""),"I","1"),"-",0)))</f>
        <v/>
      </c>
    </row>
    <row r="1056" spans="1:6" x14ac:dyDescent="0.75">
      <c r="A1056" t="str">
        <f>SUBSTITUTE(SUBSTITUTE(SUBSTITUTE(SUBSTITUTE(raw!A1056, "oreo", "area"), "areo", "area"), "orea", "area"),"centrol", "central")</f>
        <v>The area</v>
      </c>
      <c r="B1056">
        <f>IF(raw!B1056="","",VALUE(SUBSTITUTE(SUBSTITUTE(SUBSTITUTE(raw!B1056," ",""),"I","1"),"-",0)))</f>
        <v>1078299</v>
      </c>
      <c r="C1056">
        <f>IF(raw!C1056="","",VALUE(SUBSTITUTE(SUBSTITUTE(SUBSTITUTE(raw!C1056," ",""),"I","1"),"-",0)))</f>
        <v>230</v>
      </c>
      <c r="D1056">
        <f>IF(raw!D1056="","",VALUE(SUBSTITUTE(SUBSTITUTE(SUBSTITUTE(raw!D1056," ",""),"I","1"),"-",0)))</f>
        <v>596</v>
      </c>
      <c r="E1056">
        <f>IF(raw!E1056="","",VALUE(SUBSTITUTE(SUBSTITUTE(SUBSTITUTE(raw!E1056," ",""),"I","1"),"-",0)))</f>
        <v>4688</v>
      </c>
      <c r="F1056">
        <f>IF(raw!F1056="","",VALUE(SUBSTITUTE(SUBSTITUTE(SUBSTITUTE(raw!F1056," ",""),"I","1"),"-",0)))</f>
        <v>1809</v>
      </c>
    </row>
    <row r="1057" spans="1:6" x14ac:dyDescent="0.75">
      <c r="A1057" t="str">
        <f>SUBSTITUTE(SUBSTITUTE(SUBSTITUTE(SUBSTITUTE(raw!A1057, "oreo", "area"), "areo", "area"), "orea", "area"),"centrol", "central")</f>
        <v>New Orleons city (pt.)</v>
      </c>
      <c r="B1057">
        <f>IF(raw!B1057="","",VALUE(SUBSTITUTE(SUBSTITUTE(SUBSTITUTE(raw!B1057," ",""),"I","1"),"-",0)))</f>
        <v>557028</v>
      </c>
      <c r="C1057">
        <f>IF(raw!C1057="","",VALUE(SUBSTITUTE(SUBSTITUTE(SUBSTITUTE(raw!C1057," ",""),"I","1"),"-",0)))</f>
        <v>89</v>
      </c>
      <c r="D1057">
        <f>IF(raw!D1057="","",VALUE(SUBSTITUTE(SUBSTITUTE(SUBSTITUTE(raw!D1057," ",""),"I","1"),"-",0)))</f>
        <v>230</v>
      </c>
      <c r="E1057">
        <f>IF(raw!E1057="","",VALUE(SUBSTITUTE(SUBSTITUTE(SUBSTITUTE(raw!E1057," ",""),"I","1"),"-",0)))</f>
        <v>6259</v>
      </c>
      <c r="F1057">
        <f>IF(raw!F1057="","",VALUE(SUBSTITUTE(SUBSTITUTE(SUBSTITUTE(raw!F1057," ",""),"I","1"),"-",0)))</f>
        <v>2422</v>
      </c>
    </row>
    <row r="1058" spans="1:6" x14ac:dyDescent="0.75">
      <c r="A1058" t="str">
        <f>SUBSTITUTE(SUBSTITUTE(SUBSTITUTE(SUBSTITUTE(raw!A1058, "oreo", "area"), "areo", "area"), "orea", "area"),"centrol", "central")</f>
        <v>Outside central city</v>
      </c>
      <c r="B1058">
        <f>IF(raw!B1058="","",VALUE(SUBSTITUTE(SUBSTITUTE(SUBSTITUTE(raw!B1058," ",""),"I","1"),"-",0)))</f>
        <v>521271</v>
      </c>
      <c r="C1058">
        <f>IF(raw!C1058="","",VALUE(SUBSTITUTE(SUBSTITUTE(SUBSTITUTE(raw!C1058," ",""),"I","1"),"-",0)))</f>
        <v>141</v>
      </c>
      <c r="D1058">
        <f>IF(raw!D1058="","",VALUE(SUBSTITUTE(SUBSTITUTE(SUBSTITUTE(raw!D1058," ",""),"I","1"),"-",0)))</f>
        <v>366</v>
      </c>
      <c r="E1058">
        <f>IF(raw!E1058="","",VALUE(SUBSTITUTE(SUBSTITUTE(SUBSTITUTE(raw!E1058," ",""),"I","1"),"-",0)))</f>
        <v>3697</v>
      </c>
      <c r="F1058">
        <f>IF(raw!F1058="","",VALUE(SUBSTITUTE(SUBSTITUTE(SUBSTITUTE(raw!F1058," ",""),"I","1"),"-",0)))</f>
        <v>1424</v>
      </c>
    </row>
    <row r="1059" spans="1:6" x14ac:dyDescent="0.75">
      <c r="A1059" t="str">
        <f>SUBSTITUTE(SUBSTITUTE(SUBSTITUTE(SUBSTITUTE(raw!A1059, "oreo", "area"), "areo", "area"), "orea", "area"),"centrol", "central")</f>
        <v>NEWPORT, R.I.</v>
      </c>
      <c r="B1059" t="str">
        <f>IF(raw!B1059="","",VALUE(SUBSTITUTE(SUBSTITUTE(SUBSTITUTE(raw!B1059," ",""),"I","1"),"-",0)))</f>
        <v/>
      </c>
      <c r="C1059" t="str">
        <f>IF(raw!C1059="","",VALUE(SUBSTITUTE(SUBSTITUTE(SUBSTITUTE(raw!C1059," ",""),"I","1"),"-",0)))</f>
        <v/>
      </c>
      <c r="D1059" t="str">
        <f>IF(raw!D1059="","",VALUE(SUBSTITUTE(SUBSTITUTE(SUBSTITUTE(raw!D1059," ",""),"I","1"),"-",0)))</f>
        <v/>
      </c>
      <c r="E1059" t="str">
        <f>IF(raw!E1059="","",VALUE(SUBSTITUTE(SUBSTITUTE(SUBSTITUTE(raw!E1059," ",""),"I","1"),"-",0)))</f>
        <v/>
      </c>
      <c r="F1059" t="str">
        <f>IF(raw!F1059="","",VALUE(SUBSTITUTE(SUBSTITUTE(SUBSTITUTE(raw!F1059," ",""),"I","1"),"-",0)))</f>
        <v/>
      </c>
    </row>
    <row r="1060" spans="1:6" x14ac:dyDescent="0.75">
      <c r="A1060" t="str">
        <f>SUBSTITUTE(SUBSTITUTE(SUBSTITUTE(SUBSTITUTE(raw!A1060, "oreo", "area"), "areo", "area"), "orea", "area"),"centrol", "central")</f>
        <v>The area</v>
      </c>
      <c r="B1060">
        <f>IF(raw!B1060="","",VALUE(SUBSTITUTE(SUBSTITUTE(SUBSTITUTE(raw!B1060," ",""),"I","1"),"-",0)))</f>
        <v>51381</v>
      </c>
      <c r="C1060">
        <f>IF(raw!C1060="","",VALUE(SUBSTITUTE(SUBSTITUTE(SUBSTITUTE(raw!C1060," ",""),"I","1"),"-",0)))</f>
        <v>23</v>
      </c>
      <c r="D1060">
        <f>IF(raw!D1060="","",VALUE(SUBSTITUTE(SUBSTITUTE(SUBSTITUTE(raw!D1060," ",""),"I","1"),"-",0)))</f>
        <v>60</v>
      </c>
      <c r="E1060">
        <f>IF(raw!E1060="","",VALUE(SUBSTITUTE(SUBSTITUTE(SUBSTITUTE(raw!E1060," ",""),"I","1"),"-",0)))</f>
        <v>2234</v>
      </c>
      <c r="F1060">
        <f>IF(raw!F1060="","",VALUE(SUBSTITUTE(SUBSTITUTE(SUBSTITUTE(raw!F1060," ",""),"I","1"),"-",0)))</f>
        <v>856</v>
      </c>
    </row>
    <row r="1061" spans="1:6" x14ac:dyDescent="0.75">
      <c r="A1061" t="str">
        <f>SUBSTITUTE(SUBSTITUTE(SUBSTITUTE(SUBSTITUTE(raw!A1061, "oreo", "area"), "areo", "area"), "orea", "area"),"centrol", "central")</f>
        <v>Newport city</v>
      </c>
      <c r="B1061">
        <f>IF(raw!B1061="","",VALUE(SUBSTITUTE(SUBSTITUTE(SUBSTITUTE(raw!B1061," ",""),"I","1"),"-",0)))</f>
        <v>29259</v>
      </c>
      <c r="C1061">
        <f>IF(raw!C1061="","",VALUE(SUBSTITUTE(SUBSTITUTE(SUBSTITUTE(raw!C1061," ",""),"I","1"),"-",0)))</f>
        <v>8</v>
      </c>
      <c r="D1061">
        <f>IF(raw!D1061="","",VALUE(SUBSTITUTE(SUBSTITUTE(SUBSTITUTE(raw!D1061," ",""),"I","1"),"-",0)))</f>
        <v>20</v>
      </c>
      <c r="E1061">
        <f>IF(raw!E1061="","",VALUE(SUBSTITUTE(SUBSTITUTE(SUBSTITUTE(raw!E1061," ",""),"I","1"),"-",0)))</f>
        <v>3657</v>
      </c>
      <c r="F1061">
        <f>IF(raw!F1061="","",VALUE(SUBSTITUTE(SUBSTITUTE(SUBSTITUTE(raw!F1061," ",""),"I","1"),"-",0)))</f>
        <v>1463</v>
      </c>
    </row>
    <row r="1062" spans="1:6" x14ac:dyDescent="0.75">
      <c r="A1062" t="str">
        <f>SUBSTITUTE(SUBSTITUTE(SUBSTITUTE(SUBSTITUTE(raw!A1062, "oreo", "area"), "areo", "area"), "orea", "area"),"centrol", "central")</f>
        <v>Outside central city</v>
      </c>
      <c r="B1062">
        <f>IF(raw!B1062="","",VALUE(SUBSTITUTE(SUBSTITUTE(SUBSTITUTE(raw!B1062," ",""),"I","1"),"-",0)))</f>
        <v>22122</v>
      </c>
      <c r="C1062">
        <f>IF(raw!C1062="","",VALUE(SUBSTITUTE(SUBSTITUTE(SUBSTITUTE(raw!C1062," ",""),"I","1"),"-",0)))</f>
        <v>15</v>
      </c>
      <c r="D1062">
        <f>IF(raw!D1062="","",VALUE(SUBSTITUTE(SUBSTITUTE(SUBSTITUTE(raw!D1062," ",""),"I","1"),"-",0)))</f>
        <v>40</v>
      </c>
      <c r="E1062">
        <f>IF(raw!E1062="","",VALUE(SUBSTITUTE(SUBSTITUTE(SUBSTITUTE(raw!E1062," ",""),"I","1"),"-",0)))</f>
        <v>1475</v>
      </c>
      <c r="F1062">
        <f>IF(raw!F1062="","",VALUE(SUBSTITUTE(SUBSTITUTE(SUBSTITUTE(raw!F1062," ",""),"I","1"),"-",0)))</f>
        <v>553</v>
      </c>
    </row>
    <row r="1063" spans="1:6" x14ac:dyDescent="0.75">
      <c r="A1063" t="str">
        <f>SUBSTITUTE(SUBSTITUTE(SUBSTITUTE(SUBSTITUTE(raw!A1063, "oreo", "area"), "areo", "area"), "orea", "area"),"centrol", "central")</f>
        <v>NEWPORT NEWS-HAMPTON, VA.</v>
      </c>
      <c r="B1063" t="str">
        <f>IF(raw!B1063="","",VALUE(SUBSTITUTE(SUBSTITUTE(SUBSTITUTE(raw!B1063," ",""),"I","1"),"-",0)))</f>
        <v/>
      </c>
      <c r="C1063" t="str">
        <f>IF(raw!C1063="","",VALUE(SUBSTITUTE(SUBSTITUTE(SUBSTITUTE(raw!C1063," ",""),"I","1"),"-",0)))</f>
        <v/>
      </c>
      <c r="D1063" t="str">
        <f>IF(raw!D1063="","",VALUE(SUBSTITUTE(SUBSTITUTE(SUBSTITUTE(raw!D1063," ",""),"I","1"),"-",0)))</f>
        <v/>
      </c>
      <c r="E1063" t="str">
        <f>IF(raw!E1063="","",VALUE(SUBSTITUTE(SUBSTITUTE(SUBSTITUTE(raw!E1063," ",""),"I","1"),"-",0)))</f>
        <v/>
      </c>
      <c r="F1063" t="str">
        <f>IF(raw!F1063="","",VALUE(SUBSTITUTE(SUBSTITUTE(SUBSTITUTE(raw!F1063," ",""),"I","1"),"-",0)))</f>
        <v/>
      </c>
    </row>
    <row r="1064" spans="1:6" x14ac:dyDescent="0.75">
      <c r="A1064" t="str">
        <f>SUBSTITUTE(SUBSTITUTE(SUBSTITUTE(SUBSTITUTE(raw!A1064, "oreo", "area"), "areo", "area"), "orea", "area"),"centrol", "central")</f>
        <v>The area</v>
      </c>
      <c r="B1064">
        <f>IF(raw!B1064="","",VALUE(SUBSTITUTE(SUBSTITUTE(SUBSTITUTE(raw!B1064," ",""),"I","1"),"-",0)))</f>
        <v>328576</v>
      </c>
      <c r="C1064">
        <f>IF(raw!C1064="","",VALUE(SUBSTITUTE(SUBSTITUTE(SUBSTITUTE(raw!C1064," ",""),"I","1"),"-",0)))</f>
        <v>196</v>
      </c>
      <c r="D1064">
        <f>IF(raw!D1064="","",VALUE(SUBSTITUTE(SUBSTITUTE(SUBSTITUTE(raw!D1064," ",""),"I","1"),"-",0)))</f>
        <v>507</v>
      </c>
      <c r="E1064">
        <f>IF(raw!E1064="","",VALUE(SUBSTITUTE(SUBSTITUTE(SUBSTITUTE(raw!E1064," ",""),"I","1"),"-",0)))</f>
        <v>1676</v>
      </c>
      <c r="F1064">
        <f>IF(raw!F1064="","",VALUE(SUBSTITUTE(SUBSTITUTE(SUBSTITUTE(raw!F1064," ",""),"I","1"),"-",0)))</f>
        <v>648</v>
      </c>
    </row>
    <row r="1065" spans="1:6" x14ac:dyDescent="0.75">
      <c r="A1065" t="str">
        <f>SUBSTITUTE(SUBSTITUTE(SUBSTITUTE(SUBSTITUTE(raw!A1065, "oreo", "area"), "areo", "area"), "orea", "area"),"centrol", "central")</f>
        <v>Inside central cities</v>
      </c>
      <c r="B1065">
        <f>IF(raw!B1065="","",VALUE(SUBSTITUTE(SUBSTITUTE(SUBSTITUTE(raw!B1065," ",""),"I","1"),"-",0)))</f>
        <v>267520</v>
      </c>
      <c r="C1065">
        <f>IF(raw!C1065="","",VALUE(SUBSTITUTE(SUBSTITUTE(SUBSTITUTE(raw!C1065," ",""),"I","1"),"-",0)))</f>
        <v>117</v>
      </c>
      <c r="D1065">
        <f>IF(raw!D1065="","",VALUE(SUBSTITUTE(SUBSTITUTE(SUBSTITUTE(raw!D1065," ",""),"I","1"),"-",0)))</f>
        <v>302</v>
      </c>
      <c r="E1065">
        <f>IF(raw!E1065="","",VALUE(SUBSTITUTE(SUBSTITUTE(SUBSTITUTE(raw!E1065," ",""),"I","1"),"-",0)))</f>
        <v>2286</v>
      </c>
      <c r="F1065">
        <f>IF(raw!F1065="","",VALUE(SUBSTITUTE(SUBSTITUTE(SUBSTITUTE(raw!F1065," ",""),"I","1"),"-",0)))</f>
        <v>886</v>
      </c>
    </row>
    <row r="1066" spans="1:6" x14ac:dyDescent="0.75">
      <c r="A1066" t="str">
        <f>SUBSTITUTE(SUBSTITUTE(SUBSTITUTE(SUBSTITUTE(raw!A1066, "oreo", "area"), "areo", "area"), "orea", "area"),"centrol", "central")</f>
        <v>Hompton city</v>
      </c>
      <c r="B1066">
        <f>IF(raw!B1066="","",VALUE(SUBSTITUTE(SUBSTITUTE(SUBSTITUTE(raw!B1066," ",""),"I","1"),"-",0)))</f>
        <v>122617</v>
      </c>
      <c r="C1066">
        <f>IF(raw!C1066="","",VALUE(SUBSTITUTE(SUBSTITUTE(SUBSTITUTE(raw!C1066," ",""),"I","1"),"-",0)))</f>
        <v>51</v>
      </c>
      <c r="D1066">
        <f>IF(raw!D1066="","",VALUE(SUBSTITUTE(SUBSTITUTE(SUBSTITUTE(raw!D1066," ",""),"I","1"),"-",0)))</f>
        <v>133</v>
      </c>
      <c r="E1066">
        <f>IF(raw!E1066="","",VALUE(SUBSTITUTE(SUBSTITUTE(SUBSTITUTE(raw!E1066," ",""),"I","1"),"-",0)))</f>
        <v>2404</v>
      </c>
      <c r="F1066">
        <f>IF(raw!F1066="","",VALUE(SUBSTITUTE(SUBSTITUTE(SUBSTITUTE(raw!F1066," ",""),"I","1"),"-",0)))</f>
        <v>922</v>
      </c>
    </row>
    <row r="1067" spans="1:6" x14ac:dyDescent="0.75">
      <c r="A1067" t="str">
        <f>SUBSTITUTE(SUBSTITUTE(SUBSTITUTE(SUBSTITUTE(raw!A1067, "oreo", "area"), "areo", "area"), "orea", "area"),"centrol", "central")</f>
        <v>Newport News city</v>
      </c>
      <c r="B1067">
        <f>IF(raw!B1067="","",VALUE(SUBSTITUTE(SUBSTITUTE(SUBSTITUTE(raw!B1067," ",""),"I","1"),"-",0)))</f>
        <v>144903</v>
      </c>
      <c r="C1067">
        <f>IF(raw!C1067="","",VALUE(SUBSTITUTE(SUBSTITUTE(SUBSTITUTE(raw!C1067," ",""),"I","1"),"-",0)))</f>
        <v>65</v>
      </c>
      <c r="D1067">
        <f>IF(raw!D1067="","",VALUE(SUBSTITUTE(SUBSTITUTE(SUBSTITUTE(raw!D1067," ",""),"I","1"),"-",0)))</f>
        <v>169</v>
      </c>
      <c r="E1067">
        <f>IF(raw!E1067="","",VALUE(SUBSTITUTE(SUBSTITUTE(SUBSTITUTE(raw!E1067," ",""),"I","1"),"-",0)))</f>
        <v>2229</v>
      </c>
      <c r="F1067">
        <f>IF(raw!F1067="","",VALUE(SUBSTITUTE(SUBSTITUTE(SUBSTITUTE(raw!F1067," ",""),"I","1"),"-",0)))</f>
        <v>857</v>
      </c>
    </row>
    <row r="1068" spans="1:6" x14ac:dyDescent="0.75">
      <c r="A1068" t="str">
        <f>SUBSTITUTE(SUBSTITUTE(SUBSTITUTE(SUBSTITUTE(raw!A1068, "oreo", "area"), "areo", "area"), "orea", "area"),"centrol", "central")</f>
        <v>Outside central cities</v>
      </c>
      <c r="B1068">
        <f>IF(raw!B1068="","",VALUE(SUBSTITUTE(SUBSTITUTE(SUBSTITUTE(raw!B1068," ",""),"I","1"),"-",0)))</f>
        <v>61056</v>
      </c>
      <c r="C1068">
        <f>IF(raw!C1068="","",VALUE(SUBSTITUTE(SUBSTITUTE(SUBSTITUTE(raw!C1068," ",""),"I","1"),"-",0)))</f>
        <v>79</v>
      </c>
      <c r="D1068">
        <f>IF(raw!D1068="","",VALUE(SUBSTITUTE(SUBSTITUTE(SUBSTITUTE(raw!D1068," ",""),"I","1"),"-",0)))</f>
        <v>205</v>
      </c>
      <c r="E1068">
        <f>IF(raw!E1068="","",VALUE(SUBSTITUTE(SUBSTITUTE(SUBSTITUTE(raw!E1068," ",""),"I","1"),"-",0)))</f>
        <v>773</v>
      </c>
      <c r="F1068">
        <f>IF(raw!F1068="","",VALUE(SUBSTITUTE(SUBSTITUTE(SUBSTITUTE(raw!F1068," ",""),"I","1"),"-",0)))</f>
        <v>298</v>
      </c>
    </row>
    <row r="1069" spans="1:6" x14ac:dyDescent="0.75">
      <c r="A1069" t="str">
        <f>SUBSTITUTE(SUBSTITUTE(SUBSTITUTE(SUBSTITUTE(raw!A1069, "oreo", "area"), "areo", "area"), "orea", "area"),"centrol", "central")</f>
        <v>NEW YORK, N.Y.-NORTHEASTERN NEW JERSEY</v>
      </c>
      <c r="B1069" t="str">
        <f>IF(raw!B1069="","",VALUE(SUBSTITUTE(SUBSTITUTE(SUBSTITUTE(raw!B1069," ",""),"I","1"),"-",0)))</f>
        <v/>
      </c>
      <c r="C1069" t="str">
        <f>IF(raw!C1069="","",VALUE(SUBSTITUTE(SUBSTITUTE(SUBSTITUTE(raw!C1069," ",""),"I","1"),"-",0)))</f>
        <v/>
      </c>
      <c r="D1069" t="str">
        <f>IF(raw!D1069="","",VALUE(SUBSTITUTE(SUBSTITUTE(SUBSTITUTE(raw!D1069," ",""),"I","1"),"-",0)))</f>
        <v/>
      </c>
      <c r="E1069" t="str">
        <f>IF(raw!E1069="","",VALUE(SUBSTITUTE(SUBSTITUTE(SUBSTITUTE(raw!E1069," ",""),"I","1"),"-",0)))</f>
        <v/>
      </c>
      <c r="F1069" t="str">
        <f>IF(raw!F1069="","",VALUE(SUBSTITUTE(SUBSTITUTE(SUBSTITUTE(raw!F1069," ",""),"I","1"),"-",0)))</f>
        <v/>
      </c>
    </row>
    <row r="1070" spans="1:6" x14ac:dyDescent="0.75">
      <c r="A1070" t="str">
        <f>SUBSTITUTE(SUBSTITUTE(SUBSTITUTE(SUBSTITUTE(raw!A1070, "oreo", "area"), "areo", "area"), "orea", "area"),"centrol", "central")</f>
        <v>The area</v>
      </c>
      <c r="B1070">
        <f>IF(raw!B1070="","",VALUE(SUBSTITUTE(SUBSTITUTE(SUBSTITUTE(raw!B1070," ",""),"I","1"),"-",0)))</f>
        <v>15590274</v>
      </c>
      <c r="C1070">
        <f>IF(raw!C1070="","",VALUE(SUBSTITUTE(SUBSTITUTE(SUBSTITUTE(raw!C1070," ",""),"I","1"),"-",0)))</f>
        <v>2808</v>
      </c>
      <c r="D1070">
        <f>IF(raw!D1070="","",VALUE(SUBSTITUTE(SUBSTITUTE(SUBSTITUTE(raw!D1070," ",""),"I","1"),"-",0)))</f>
        <v>7272</v>
      </c>
      <c r="E1070">
        <f>IF(raw!E1070="","",VALUE(SUBSTITUTE(SUBSTITUTE(SUBSTITUTE(raw!E1070," ",""),"I","1"),"-",0)))</f>
        <v>5552</v>
      </c>
      <c r="F1070">
        <f>IF(raw!F1070="","",VALUE(SUBSTITUTE(SUBSTITUTE(SUBSTITUTE(raw!F1070," ",""),"I","1"),"-",0)))</f>
        <v>2144</v>
      </c>
    </row>
    <row r="1071" spans="1:6" x14ac:dyDescent="0.75">
      <c r="A1071" t="str">
        <f>SUBSTITUTE(SUBSTITUTE(SUBSTITUTE(SUBSTITUTE(raw!A1071, "oreo", "area"), "areo", "area"), "orea", "area"),"centrol", "central")</f>
        <v>Inside central cities</v>
      </c>
      <c r="B1071">
        <f>IF(raw!B1071="","",VALUE(SUBSTITUTE(SUBSTITUTE(SUBSTITUTE(raw!B1071," ",""),"I","1"),"-",0)))</f>
        <v>7624419</v>
      </c>
      <c r="C1071">
        <f>IF(raw!C1071="","",VALUE(SUBSTITUTE(SUBSTITUTE(SUBSTITUTE(raw!C1071," ",""),"I","1"),"-",0)))</f>
        <v>339</v>
      </c>
      <c r="D1071">
        <f>IF(raw!D1071="","",VALUE(SUBSTITUTE(SUBSTITUTE(SUBSTITUTE(raw!D1071," ",""),"I","1"),"-",0)))</f>
        <v>878</v>
      </c>
      <c r="E1071">
        <f>IF(raw!E1071="","",VALUE(SUBSTITUTE(SUBSTITUTE(SUBSTITUTE(raw!E1071," ",""),"I","1"),"-",0)))</f>
        <v>22491</v>
      </c>
      <c r="F1071">
        <f>IF(raw!F1071="","",VALUE(SUBSTITUTE(SUBSTITUTE(SUBSTITUTE(raw!F1071," ",""),"I","1"),"-",0)))</f>
        <v>8684</v>
      </c>
    </row>
    <row r="1072" spans="1:6" x14ac:dyDescent="0.75">
      <c r="A1072" t="str">
        <f>SUBSTITUTE(SUBSTITUTE(SUBSTITUTE(SUBSTITUTE(raw!A1072, "oreo", "area"), "areo", "area"), "orea", "area"),"centrol", "central")</f>
        <v>Jersey City city</v>
      </c>
      <c r="B1072">
        <f>IF(raw!B1072="","",VALUE(SUBSTITUTE(SUBSTITUTE(SUBSTITUTE(raw!B1072," ",""),"I","1"),"-",0)))</f>
        <v>223532</v>
      </c>
      <c r="C1072">
        <f>IF(raw!C1072="","",VALUE(SUBSTITUTE(SUBSTITUTE(SUBSTITUTE(raw!C1072," ",""),"I","1"),"-",0)))</f>
        <v>13</v>
      </c>
      <c r="D1072">
        <f>IF(raw!D1072="","",VALUE(SUBSTITUTE(SUBSTITUTE(SUBSTITUTE(raw!D1072," ",""),"I","1"),"-",0)))</f>
        <v>34</v>
      </c>
      <c r="E1072">
        <f>IF(raw!E1072="","",VALUE(SUBSTITUTE(SUBSTITUTE(SUBSTITUTE(raw!E1072," ",""),"I","1"),"-",0)))</f>
        <v>17195</v>
      </c>
      <c r="F1072">
        <f>IF(raw!F1072="","",VALUE(SUBSTITUTE(SUBSTITUTE(SUBSTITUTE(raw!F1072," ",""),"I","1"),"-",0)))</f>
        <v>6574</v>
      </c>
    </row>
    <row r="1073" spans="1:6" x14ac:dyDescent="0.75">
      <c r="A1073" t="str">
        <f>SUBSTITUTE(SUBSTITUTE(SUBSTITUTE(SUBSTITUTE(raw!A1073, "oreo", "area"), "areo", "area"), "orea", "area"),"centrol", "central")</f>
        <v>Newark city</v>
      </c>
      <c r="B1073">
        <f>IF(raw!B1073="","",VALUE(SUBSTITUTE(SUBSTITUTE(SUBSTITUTE(raw!B1073," ",""),"I","1"),"-",0)))</f>
        <v>329248</v>
      </c>
      <c r="C1073">
        <f>IF(raw!C1073="","",VALUE(SUBSTITUTE(SUBSTITUTE(SUBSTITUTE(raw!C1073," ",""),"I","1"),"-",0)))</f>
        <v>24</v>
      </c>
      <c r="D1073">
        <f>IF(raw!D1073="","",VALUE(SUBSTITUTE(SUBSTITUTE(SUBSTITUTE(raw!D1073," ",""),"I","1"),"-",0)))</f>
        <v>62</v>
      </c>
      <c r="E1073">
        <f>IF(raw!E1073="","",VALUE(SUBSTITUTE(SUBSTITUTE(SUBSTITUTE(raw!E1073," ",""),"I","1"),"-",0)))</f>
        <v>13719</v>
      </c>
      <c r="F1073">
        <f>IF(raw!F1073="","",VALUE(SUBSTITUTE(SUBSTITUTE(SUBSTITUTE(raw!F1073," ",""),"I","1"),"-",0)))</f>
        <v>5310</v>
      </c>
    </row>
    <row r="1074" spans="1:6" x14ac:dyDescent="0.75">
      <c r="A1074" t="str">
        <f>SUBSTITUTE(SUBSTITUTE(SUBSTITUTE(SUBSTITUTE(raw!A1074, "oreo", "area"), "areo", "area"), "orea", "area"),"centrol", "central")</f>
        <v>New York city</v>
      </c>
      <c r="B1074">
        <f>IF(raw!B1074="","",VALUE(SUBSTITUTE(SUBSTITUTE(SUBSTITUTE(raw!B1074," ",""),"I","1"),"-",0)))</f>
        <v>7071639</v>
      </c>
      <c r="C1074">
        <f>IF(raw!C1074="","",VALUE(SUBSTITUTE(SUBSTITUTE(SUBSTITUTE(raw!C1074," ",""),"I","1"),"-",0)))</f>
        <v>302</v>
      </c>
      <c r="D1074">
        <f>IF(raw!D1074="","",VALUE(SUBSTITUTE(SUBSTITUTE(SUBSTITUTE(raw!D1074," ",""),"I","1"),"-",0)))</f>
        <v>781</v>
      </c>
      <c r="E1074">
        <f>IF(raw!E1074="","",VALUE(SUBSTITUTE(SUBSTITUTE(SUBSTITUTE(raw!E1074," ",""),"I","1"),"-",0)))</f>
        <v>23416</v>
      </c>
      <c r="F1074">
        <f>IF(raw!F1074="","",VALUE(SUBSTITUTE(SUBSTITUTE(SUBSTITUTE(raw!F1074," ",""),"I","1"),"-",0)))</f>
        <v>9055</v>
      </c>
    </row>
    <row r="1075" spans="1:6" x14ac:dyDescent="0.75">
      <c r="A1075" t="str">
        <f>SUBSTITUTE(SUBSTITUTE(SUBSTITUTE(SUBSTITUTE(raw!A1075, "oreo", "area"), "areo", "area"), "orea", "area"),"centrol", "central")</f>
        <v>Outside central cities</v>
      </c>
      <c r="B1075">
        <f>IF(raw!B1075="","",VALUE(SUBSTITUTE(SUBSTITUTE(SUBSTITUTE(raw!B1075," ",""),"I","1"),"-",0)))</f>
        <v>7965855</v>
      </c>
      <c r="C1075">
        <f>IF(raw!C1075="","",VALUE(SUBSTITUTE(SUBSTITUTE(SUBSTITUTE(raw!C1075," ",""),"I","1"),"-",0)))</f>
        <v>2469</v>
      </c>
      <c r="D1075">
        <f>IF(raw!D1075="","",VALUE(SUBSTITUTE(SUBSTITUTE(SUBSTITUTE(raw!D1075," ",""),"I","1"),"-",0)))</f>
        <v>6394</v>
      </c>
      <c r="E1075">
        <f>IF(raw!E1075="","",VALUE(SUBSTITUTE(SUBSTITUTE(SUBSTITUTE(raw!E1075," ",""),"I","1"),"-",0)))</f>
        <v>3226</v>
      </c>
      <c r="F1075">
        <f>IF(raw!F1075="","",VALUE(SUBSTITUTE(SUBSTITUTE(SUBSTITUTE(raw!F1075," ",""),"I","1"),"-",0)))</f>
        <v>1246</v>
      </c>
    </row>
    <row r="1076" spans="1:6" x14ac:dyDescent="0.75">
      <c r="A1076" t="str">
        <f>SUBSTITUTE(SUBSTITUTE(SUBSTITUTE(SUBSTITUTE(raw!A1076, "oreo", "area"), "areo", "area"), "orea", "area"),"centrol", "central")</f>
        <v>Thot port of the area in New Jersey</v>
      </c>
      <c r="B1076">
        <f>IF(raw!B1076="","",VALUE(SUBSTITUTE(SUBSTITUTE(SUBSTITUTE(raw!B1076," ",""),"I","1"),"-",0)))</f>
        <v>4917299</v>
      </c>
      <c r="C1076">
        <f>IF(raw!C1076="","",VALUE(SUBSTITUTE(SUBSTITUTE(SUBSTITUTE(raw!C1076," ",""),"I","1"),"-",0)))</f>
        <v>389</v>
      </c>
      <c r="D1076">
        <f>IF(raw!D1076="","",VALUE(SUBSTITUTE(SUBSTITUTE(SUBSTITUTE(raw!D1076," ",""),"I","1"),"-",0)))</f>
        <v>3599</v>
      </c>
      <c r="E1076">
        <f>IF(raw!E1076="","",VALUE(SUBSTITUTE(SUBSTITUTE(SUBSTITUTE(raw!E1076," ",""),"I","1"),"-",0)))</f>
        <v>3540</v>
      </c>
      <c r="F1076">
        <f>IF(raw!F1076="","",VALUE(SUBSTITUTE(SUBSTITUTE(SUBSTITUTE(raw!F1076," ",""),"I","1"),"-",0)))</f>
        <v>1366</v>
      </c>
    </row>
    <row r="1077" spans="1:6" x14ac:dyDescent="0.75">
      <c r="A1077" t="str">
        <f>SUBSTITUTE(SUBSTITUTE(SUBSTITUTE(SUBSTITUTE(raw!A1077, "oreo", "area"), "areo", "area"), "orea", "area"),"centrol", "central")</f>
        <v>Thot port of the area in New York</v>
      </c>
      <c r="B1077">
        <f>IF(raw!B1077="","",VALUE(SUBSTITUTE(SUBSTITUTE(SUBSTITUTE(raw!B1077," ",""),"I","1"),"-",0)))</f>
        <v>10672975</v>
      </c>
      <c r="C1077">
        <f>IF(raw!C1077="","",VALUE(SUBSTITUTE(SUBSTITUTE(SUBSTITUTE(raw!C1077," ",""),"I","1"),"-",0)))</f>
        <v>418</v>
      </c>
      <c r="D1077">
        <f>IF(raw!D1077="","",VALUE(SUBSTITUTE(SUBSTITUTE(SUBSTITUTE(raw!D1077," ",""),"I","1"),"-",0)))</f>
        <v>3673</v>
      </c>
      <c r="E1077">
        <f>IF(raw!E1077="","",VALUE(SUBSTITUTE(SUBSTITUTE(SUBSTITUTE(raw!E1077," ",""),"I","1"),"-",0)))</f>
        <v>7527</v>
      </c>
      <c r="F1077">
        <f>IF(raw!F1077="","",VALUE(SUBSTITUTE(SUBSTITUTE(SUBSTITUTE(raw!F1077," ",""),"I","1"),"-",0)))</f>
        <v>2906</v>
      </c>
    </row>
    <row r="1078" spans="1:6" x14ac:dyDescent="0.75">
      <c r="A1078" t="str">
        <f>SUBSTITUTE(SUBSTITUTE(SUBSTITUTE(SUBSTITUTE(raw!A1078, "oreo", "area"), "areo", "area"), "orea", "area"),"centrol", "central")</f>
        <v>NORFOLK-PORTSMOUTH, VA.</v>
      </c>
      <c r="B1078" t="str">
        <f>IF(raw!B1078="","",VALUE(SUBSTITUTE(SUBSTITUTE(SUBSTITUTE(raw!B1078," ",""),"I","1"),"-",0)))</f>
        <v/>
      </c>
      <c r="C1078" t="str">
        <f>IF(raw!C1078="","",VALUE(SUBSTITUTE(SUBSTITUTE(SUBSTITUTE(raw!C1078," ",""),"I","1"),"-",0)))</f>
        <v/>
      </c>
      <c r="D1078" t="str">
        <f>IF(raw!D1078="","",VALUE(SUBSTITUTE(SUBSTITUTE(SUBSTITUTE(raw!D1078," ",""),"I","1"),"-",0)))</f>
        <v/>
      </c>
      <c r="E1078" t="str">
        <f>IF(raw!E1078="","",VALUE(SUBSTITUTE(SUBSTITUTE(SUBSTITUTE(raw!E1078," ",""),"I","1"),"-",0)))</f>
        <v/>
      </c>
      <c r="F1078" t="str">
        <f>IF(raw!F1078="","",VALUE(SUBSTITUTE(SUBSTITUTE(SUBSTITUTE(raw!F1078," ",""),"I","1"),"-",0)))</f>
        <v/>
      </c>
    </row>
    <row r="1079" spans="1:6" x14ac:dyDescent="0.75">
      <c r="A1079" t="str">
        <f>SUBSTITUTE(SUBSTITUTE(SUBSTITUTE(SUBSTITUTE(raw!A1079, "oreo", "area"), "areo", "area"), "orea", "area"),"centrol", "central")</f>
        <v>The area</v>
      </c>
      <c r="B1079">
        <f>IF(raw!B1079="","",VALUE(SUBSTITUTE(SUBSTITUTE(SUBSTITUTE(raw!B1079," ",""),"I","1"),"-",0)))</f>
        <v>770784</v>
      </c>
      <c r="C1079">
        <f>IF(raw!C1079="","",VALUE(SUBSTITUTE(SUBSTITUTE(SUBSTITUTE(raw!C1079," ",""),"I","1"),"-",0)))</f>
        <v>418</v>
      </c>
      <c r="D1079">
        <f>IF(raw!D1079="","",VALUE(SUBSTITUTE(SUBSTITUTE(SUBSTITUTE(raw!D1079," ",""),"I","1"),"-",0)))</f>
        <v>1083</v>
      </c>
      <c r="E1079">
        <f>IF(raw!E1079="","",VALUE(SUBSTITUTE(SUBSTITUTE(SUBSTITUTE(raw!E1079," ",""),"I","1"),"-",0)))</f>
        <v>1844</v>
      </c>
      <c r="F1079">
        <f>IF(raw!F1079="","",VALUE(SUBSTITUTE(SUBSTITUTE(SUBSTITUTE(raw!F1079," ",""),"I","1"),"-",0)))</f>
        <v>712</v>
      </c>
    </row>
    <row r="1080" spans="1:6" x14ac:dyDescent="0.75">
      <c r="A1080" t="str">
        <f>SUBSTITUTE(SUBSTITUTE(SUBSTITUTE(SUBSTITUTE(raw!A1080, "oreo", "area"), "areo", "area"), "orea", "area"),"centrol", "central")</f>
        <v>Inside central cities</v>
      </c>
      <c r="B1080">
        <f>IF(raw!B1080="","",VALUE(SUBSTITUTE(SUBSTITUTE(SUBSTITUTE(raw!B1080," ",""),"I","1"),"-",0)))</f>
        <v>371556</v>
      </c>
      <c r="C1080">
        <f>IF(raw!C1080="","",VALUE(SUBSTITUTE(SUBSTITUTE(SUBSTITUTE(raw!C1080," ",""),"I","1"),"-",0)))</f>
        <v>83</v>
      </c>
      <c r="D1080">
        <f>IF(raw!D1080="","",VALUE(SUBSTITUTE(SUBSTITUTE(SUBSTITUTE(raw!D1080," ",""),"I","1"),"-",0)))</f>
        <v>215</v>
      </c>
      <c r="E1080">
        <f>IF(raw!E1080="","",VALUE(SUBSTITUTE(SUBSTITUTE(SUBSTITUTE(raw!E1080," ",""),"I","1"),"-",0)))</f>
        <v>4477</v>
      </c>
      <c r="F1080">
        <f>IF(raw!F1080="","",VALUE(SUBSTITUTE(SUBSTITUTE(SUBSTITUTE(raw!F1080," ",""),"I","1"),"-",0)))</f>
        <v>1728</v>
      </c>
    </row>
    <row r="1081" spans="1:6" x14ac:dyDescent="0.75">
      <c r="A1081" t="str">
        <f>SUBSTITUTE(SUBSTITUTE(SUBSTITUTE(SUBSTITUTE(raw!A1081, "oreo", "area"), "areo", "area"), "orea", "area"),"centrol", "central")</f>
        <v>Norfalk city</v>
      </c>
      <c r="B1081">
        <f>IF(raw!B1081="","",VALUE(SUBSTITUTE(SUBSTITUTE(SUBSTITUTE(raw!B1081," ",""),"I","1"),"-",0)))</f>
        <v>266979</v>
      </c>
      <c r="C1081">
        <f>IF(raw!C1081="","",VALUE(SUBSTITUTE(SUBSTITUTE(SUBSTITUTE(raw!C1081," ",""),"I","1"),"-",0)))</f>
        <v>53</v>
      </c>
      <c r="D1081">
        <f>IF(raw!D1081="","",VALUE(SUBSTITUTE(SUBSTITUTE(SUBSTITUTE(raw!D1081," ",""),"I","1"),"-",0)))</f>
        <v>137</v>
      </c>
      <c r="E1081">
        <f>IF(raw!E1081="","",VALUE(SUBSTITUTE(SUBSTITUTE(SUBSTITUTE(raw!E1081," ",""),"I","1"),"-",0)))</f>
        <v>5037</v>
      </c>
      <c r="F1081">
        <f>IF(raw!F1081="","",VALUE(SUBSTITUTE(SUBSTITUTE(SUBSTITUTE(raw!F1081," ",""),"I","1"),"-",0)))</f>
        <v>1949</v>
      </c>
    </row>
    <row r="1082" spans="1:6" x14ac:dyDescent="0.75">
      <c r="A1082" t="str">
        <f>SUBSTITUTE(SUBSTITUTE(SUBSTITUTE(SUBSTITUTE(raw!A1082, "oreo", "area"), "areo", "area"), "orea", "area"),"centrol", "central")</f>
        <v>Portsmouth city</v>
      </c>
      <c r="B1082">
        <f>IF(raw!B1082="","",VALUE(SUBSTITUTE(SUBSTITUTE(SUBSTITUTE(raw!B1082," ",""),"I","1"),"-",0)))</f>
        <v>104577</v>
      </c>
      <c r="C1082">
        <f>IF(raw!C1082="","",VALUE(SUBSTITUTE(SUBSTITUTE(SUBSTITUTE(raw!C1082," ",""),"I","1"),"-",0)))</f>
        <v>30</v>
      </c>
      <c r="D1082">
        <f>IF(raw!D1082="","",VALUE(SUBSTITUTE(SUBSTITUTE(SUBSTITUTE(raw!D1082," ",""),"I","1"),"-",0)))</f>
        <v>77</v>
      </c>
      <c r="E1082">
        <f>IF(raw!E1082="","",VALUE(SUBSTITUTE(SUBSTITUTE(SUBSTITUTE(raw!E1082," ",""),"I","1"),"-",0)))</f>
        <v>3486</v>
      </c>
      <c r="F1082">
        <f>IF(raw!F1082="","",VALUE(SUBSTITUTE(SUBSTITUTE(SUBSTITUTE(raw!F1082," ",""),"I","1"),"-",0)))</f>
        <v>1358</v>
      </c>
    </row>
    <row r="1083" spans="1:6" x14ac:dyDescent="0.75">
      <c r="A1083" t="str">
        <f>SUBSTITUTE(SUBSTITUTE(SUBSTITUTE(SUBSTITUTE(raw!A1083, "oreo", "area"), "areo", "area"), "orea", "area"),"centrol", "central")</f>
        <v>Outside central cities</v>
      </c>
      <c r="B1083">
        <f>IF(raw!B1083="","",VALUE(SUBSTITUTE(SUBSTITUTE(SUBSTITUTE(raw!B1083," ",""),"I","1"),"-",0)))</f>
        <v>399228</v>
      </c>
      <c r="C1083">
        <f>IF(raw!C1083="","",VALUE(SUBSTITUTE(SUBSTITUTE(SUBSTITUTE(raw!C1083," ",""),"I","1"),"-",0)))</f>
        <v>335</v>
      </c>
      <c r="D1083">
        <f>IF(raw!D1083="","",VALUE(SUBSTITUTE(SUBSTITUTE(SUBSTITUTE(raw!D1083," ",""),"I","1"),"-",0)))</f>
        <v>868</v>
      </c>
      <c r="E1083">
        <f>IF(raw!E1083="","",VALUE(SUBSTITUTE(SUBSTITUTE(SUBSTITUTE(raw!E1083," ",""),"I","1"),"-",0)))</f>
        <v>1192</v>
      </c>
      <c r="F1083">
        <f>IF(raw!F1083="","",VALUE(SUBSTITUTE(SUBSTITUTE(SUBSTITUTE(raw!F1083," ",""),"I","1"),"-",0)))</f>
        <v>460</v>
      </c>
    </row>
    <row r="1084" spans="1:6" x14ac:dyDescent="0.75">
      <c r="A1084" t="str">
        <f>SUBSTITUTE(SUBSTITUTE(SUBSTITUTE(SUBSTITUTE(raw!A1084, "oreo", "area"), "areo", "area"), "orea", "area"),"centrol", "central")</f>
        <v>NORWALK, CONN.</v>
      </c>
      <c r="B1084" t="str">
        <f>IF(raw!B1084="","",VALUE(SUBSTITUTE(SUBSTITUTE(SUBSTITUTE(raw!B1084," ",""),"I","1"),"-",0)))</f>
        <v/>
      </c>
      <c r="C1084" t="str">
        <f>IF(raw!C1084="","",VALUE(SUBSTITUTE(SUBSTITUTE(SUBSTITUTE(raw!C1084," ",""),"I","1"),"-",0)))</f>
        <v/>
      </c>
      <c r="D1084" t="str">
        <f>IF(raw!D1084="","",VALUE(SUBSTITUTE(SUBSTITUTE(SUBSTITUTE(raw!D1084," ",""),"I","1"),"-",0)))</f>
        <v/>
      </c>
      <c r="E1084" t="str">
        <f>IF(raw!E1084="","",VALUE(SUBSTITUTE(SUBSTITUTE(SUBSTITUTE(raw!E1084," ",""),"I","1"),"-",0)))</f>
        <v/>
      </c>
      <c r="F1084" t="str">
        <f>IF(raw!F1084="","",VALUE(SUBSTITUTE(SUBSTITUTE(SUBSTITUTE(raw!F1084," ",""),"I","1"),"-",0)))</f>
        <v/>
      </c>
    </row>
    <row r="1085" spans="1:6" x14ac:dyDescent="0.75">
      <c r="A1085" t="str">
        <f>SUBSTITUTE(SUBSTITUTE(SUBSTITUTE(SUBSTITUTE(raw!A1085, "oreo", "area"), "areo", "area"), "orea", "area"),"centrol", "central")</f>
        <v>The area</v>
      </c>
      <c r="B1085">
        <f>IF(raw!B1085="","",VALUE(SUBSTITUTE(SUBSTITUTE(SUBSTITUTE(raw!B1085," ",""),"I","1"),"-",0)))</f>
        <v>107550</v>
      </c>
      <c r="C1085">
        <f>IF(raw!C1085="","",VALUE(SUBSTITUTE(SUBSTITUTE(SUBSTITUTE(raw!C1085," ",""),"I","1"),"-",0)))</f>
        <v>48</v>
      </c>
      <c r="D1085">
        <f>IF(raw!D1085="","",VALUE(SUBSTITUTE(SUBSTITUTE(SUBSTITUTE(raw!D1085," ",""),"I","1"),"-",0)))</f>
        <v>124</v>
      </c>
      <c r="E1085">
        <f>IF(raw!E1085="","",VALUE(SUBSTITUTE(SUBSTITUTE(SUBSTITUTE(raw!E1085," ",""),"I","1"),"-",0)))</f>
        <v>2241</v>
      </c>
      <c r="F1085">
        <f>IF(raw!F1085="","",VALUE(SUBSTITUTE(SUBSTITUTE(SUBSTITUTE(raw!F1085," ",""),"I","1"),"-",0)))</f>
        <v>867</v>
      </c>
    </row>
    <row r="1086" spans="1:6" x14ac:dyDescent="0.75">
      <c r="A1086" t="str">
        <f>SUBSTITUTE(SUBSTITUTE(SUBSTITUTE(SUBSTITUTE(raw!A1086, "oreo", "area"), "areo", "area"), "orea", "area"),"centrol", "central")</f>
        <v>Norwalk city.</v>
      </c>
      <c r="B1086">
        <f>IF(raw!B1086="","",VALUE(SUBSTITUTE(SUBSTITUTE(SUBSTITUTE(raw!B1086," ",""),"I","1"),"-",0)))</f>
        <v>77767</v>
      </c>
      <c r="C1086">
        <f>IF(raw!C1086="","",VALUE(SUBSTITUTE(SUBSTITUTE(SUBSTITUTE(raw!C1086," ",""),"I","1"),"-",0)))</f>
        <v>22</v>
      </c>
      <c r="D1086">
        <f>IF(raw!D1086="","",VALUE(SUBSTITUTE(SUBSTITUTE(SUBSTITUTE(raw!D1086," ",""),"I","1"),"-",0)))</f>
        <v>58</v>
      </c>
      <c r="E1086">
        <f>IF(raw!E1086="","",VALUE(SUBSTITUTE(SUBSTITUTE(SUBSTITUTE(raw!E1086," ",""),"I","1"),"-",0)))</f>
        <v>3535</v>
      </c>
      <c r="F1086">
        <f>IF(raw!F1086="","",VALUE(SUBSTITUTE(SUBSTITUTE(SUBSTITUTE(raw!F1086," ",""),"I","1"),"-",0)))</f>
        <v>1341</v>
      </c>
    </row>
    <row r="1087" spans="1:6" x14ac:dyDescent="0.75">
      <c r="A1087" t="str">
        <f>SUBSTITUTE(SUBSTITUTE(SUBSTITUTE(SUBSTITUTE(raw!A1087, "oreo", "area"), "areo", "area"), "orea", "area"),"centrol", "central")</f>
        <v>Outside central city</v>
      </c>
      <c r="B1087">
        <f>IF(raw!B1087="","",VALUE(SUBSTITUTE(SUBSTITUTE(SUBSTITUTE(raw!B1087," ",""),"I","1"),"-",0)))</f>
        <v>29783</v>
      </c>
      <c r="C1087">
        <f>IF(raw!C1087="","",VALUE(SUBSTITUTE(SUBSTITUTE(SUBSTITUTE(raw!C1087," ",""),"I","1"),"-",0)))</f>
        <v>25</v>
      </c>
      <c r="D1087">
        <f>IF(raw!D1087="","",VALUE(SUBSTITUTE(SUBSTITUTE(SUBSTITUTE(raw!D1087," ",""),"I","1"),"-",0)))</f>
        <v>66</v>
      </c>
      <c r="E1087">
        <f>IF(raw!E1087="","",VALUE(SUBSTITUTE(SUBSTITUTE(SUBSTITUTE(raw!E1087," ",""),"I","1"),"-",0)))</f>
        <v>1191</v>
      </c>
      <c r="F1087">
        <f>IF(raw!F1087="","",VALUE(SUBSTITUTE(SUBSTITUTE(SUBSTITUTE(raw!F1087," ",""),"I","1"),"-",0)))</f>
        <v>451</v>
      </c>
    </row>
    <row r="1088" spans="1:6" x14ac:dyDescent="0.75">
      <c r="A1088" t="str">
        <f>SUBSTITUTE(SUBSTITUTE(SUBSTITUTE(SUBSTITUTE(raw!A1088, "oreo", "area"), "areo", "area"), "orea", "area"),"centrol", "central")</f>
        <v>OCALA, FLA.</v>
      </c>
      <c r="B1088" t="str">
        <f>IF(raw!B1088="","",VALUE(SUBSTITUTE(SUBSTITUTE(SUBSTITUTE(raw!B1088," ",""),"I","1"),"-",0)))</f>
        <v/>
      </c>
      <c r="C1088" t="str">
        <f>IF(raw!C1088="","",VALUE(SUBSTITUTE(SUBSTITUTE(SUBSTITUTE(raw!C1088," ",""),"I","1"),"-",0)))</f>
        <v/>
      </c>
      <c r="D1088" t="str">
        <f>IF(raw!D1088="","",VALUE(SUBSTITUTE(SUBSTITUTE(SUBSTITUTE(raw!D1088," ",""),"I","1"),"-",0)))</f>
        <v/>
      </c>
      <c r="E1088" t="str">
        <f>IF(raw!E1088="","",VALUE(SUBSTITUTE(SUBSTITUTE(SUBSTITUTE(raw!E1088," ",""),"I","1"),"-",0)))</f>
        <v/>
      </c>
      <c r="F1088" t="str">
        <f>IF(raw!F1088="","",VALUE(SUBSTITUTE(SUBSTITUTE(SUBSTITUTE(raw!F1088," ",""),"I","1"),"-",0)))</f>
        <v/>
      </c>
    </row>
    <row r="1089" spans="1:6" x14ac:dyDescent="0.75">
      <c r="A1089" t="str">
        <f>SUBSTITUTE(SUBSTITUTE(SUBSTITUTE(SUBSTITUTE(raw!A1089, "oreo", "area"), "areo", "area"), "orea", "area"),"centrol", "central")</f>
        <v>The area</v>
      </c>
      <c r="B1089">
        <f>IF(raw!B1089="","",VALUE(SUBSTITUTE(SUBSTITUTE(SUBSTITUTE(raw!B1089," ",""),"I","1"),"-",0)))</f>
        <v>50860</v>
      </c>
      <c r="C1089">
        <f>IF(raw!C1089="","",VALUE(SUBSTITUTE(SUBSTITUTE(SUBSTITUTE(raw!C1089," ",""),"I","1"),"-",0)))</f>
        <v>41</v>
      </c>
      <c r="D1089">
        <f>IF(raw!D1089="","",VALUE(SUBSTITUTE(SUBSTITUTE(SUBSTITUTE(raw!D1089," ",""),"I","1"),"-",0)))</f>
        <v>105</v>
      </c>
      <c r="E1089">
        <f>IF(raw!E1089="","",VALUE(SUBSTITUTE(SUBSTITUTE(SUBSTITUTE(raw!E1089," ",""),"I","1"),"-",0)))</f>
        <v>1240</v>
      </c>
      <c r="F1089">
        <f>IF(raw!F1089="","",VALUE(SUBSTITUTE(SUBSTITUTE(SUBSTITUTE(raw!F1089," ",""),"I","1"),"-",0)))</f>
        <v>484</v>
      </c>
    </row>
    <row r="1090" spans="1:6" x14ac:dyDescent="0.75">
      <c r="A1090" t="str">
        <f>SUBSTITUTE(SUBSTITUTE(SUBSTITUTE(SUBSTITUTE(raw!A1090, "oreo", "area"), "areo", "area"), "orea", "area"),"centrol", "central")</f>
        <v>Ocala city</v>
      </c>
      <c r="B1090">
        <f>IF(raw!B1090="","",VALUE(SUBSTITUTE(SUBSTITUTE(SUBSTITUTE(raw!B1090," ",""),"I","1"),"-",0)))</f>
        <v>37170</v>
      </c>
      <c r="C1090">
        <f>IF(raw!C1090="","",VALUE(SUBSTITUTE(SUBSTITUTE(SUBSTITUTE(raw!C1090," ",""),"I","1"),"-",0)))</f>
        <v>27</v>
      </c>
      <c r="D1090">
        <f>IF(raw!D1090="","",VALUE(SUBSTITUTE(SUBSTITUTE(SUBSTITUTE(raw!D1090," ",""),"I","1"),"-",0)))</f>
        <v>70</v>
      </c>
      <c r="E1090">
        <f>IF(raw!E1090="","",VALUE(SUBSTITUTE(SUBSTITUTE(SUBSTITUTE(raw!E1090," ",""),"I","1"),"-",0)))</f>
        <v>1377</v>
      </c>
      <c r="F1090">
        <f>IF(raw!F1090="","",VALUE(SUBSTITUTE(SUBSTITUTE(SUBSTITUTE(raw!F1090," ",""),"I","1"),"-",0)))</f>
        <v>531</v>
      </c>
    </row>
    <row r="1091" spans="1:6" x14ac:dyDescent="0.75">
      <c r="A1091" t="str">
        <f>SUBSTITUTE(SUBSTITUTE(SUBSTITUTE(SUBSTITUTE(raw!A1091, "oreo", "area"), "areo", "area"), "orea", "area"),"centrol", "central")</f>
        <v>Outside central city</v>
      </c>
      <c r="B1091">
        <f>IF(raw!B1091="","",VALUE(SUBSTITUTE(SUBSTITUTE(SUBSTITUTE(raw!B1091," ",""),"I","1"),"-",0)))</f>
        <v>13690</v>
      </c>
      <c r="C1091">
        <f>IF(raw!C1091="","",VALUE(SUBSTITUTE(SUBSTITUTE(SUBSTITUTE(raw!C1091," ",""),"I","1"),"-",0)))</f>
        <v>14</v>
      </c>
      <c r="D1091">
        <f>IF(raw!D1091="","",VALUE(SUBSTITUTE(SUBSTITUTE(SUBSTITUTE(raw!D1091," ",""),"I","1"),"-",0)))</f>
        <v>36</v>
      </c>
      <c r="E1091">
        <f>IF(raw!E1091="","",VALUE(SUBSTITUTE(SUBSTITUTE(SUBSTITUTE(raw!E1091," ",""),"I","1"),"-",0)))</f>
        <v>978</v>
      </c>
      <c r="F1091">
        <f>IF(raw!F1091="","",VALUE(SUBSTITUTE(SUBSTITUTE(SUBSTITUTE(raw!F1091," ",""),"I","1"),"-",0)))</f>
        <v>380</v>
      </c>
    </row>
    <row r="1092" spans="1:6" x14ac:dyDescent="0.75">
      <c r="A1092" t="str">
        <f>SUBSTITUTE(SUBSTITUTE(SUBSTITUTE(SUBSTITUTE(raw!A1092, "oreo", "area"), "areo", "area"), "orea", "area"),"centrol", "central")</f>
        <v>ODESSA, TEX.</v>
      </c>
      <c r="B1092" t="str">
        <f>IF(raw!B1092="","",VALUE(SUBSTITUTE(SUBSTITUTE(SUBSTITUTE(raw!B1092," ",""),"I","1"),"-",0)))</f>
        <v/>
      </c>
      <c r="C1092" t="str">
        <f>IF(raw!C1092="","",VALUE(SUBSTITUTE(SUBSTITUTE(SUBSTITUTE(raw!C1092," ",""),"I","1"),"-",0)))</f>
        <v/>
      </c>
      <c r="D1092" t="str">
        <f>IF(raw!D1092="","",VALUE(SUBSTITUTE(SUBSTITUTE(SUBSTITUTE(raw!D1092," ",""),"I","1"),"-",0)))</f>
        <v/>
      </c>
      <c r="E1092" t="str">
        <f>IF(raw!E1092="","",VALUE(SUBSTITUTE(SUBSTITUTE(SUBSTITUTE(raw!E1092," ",""),"I","1"),"-",0)))</f>
        <v/>
      </c>
      <c r="F1092" t="str">
        <f>IF(raw!F1092="","",VALUE(SUBSTITUTE(SUBSTITUTE(SUBSTITUTE(raw!F1092," ",""),"I","1"),"-",0)))</f>
        <v/>
      </c>
    </row>
    <row r="1093" spans="1:6" x14ac:dyDescent="0.75">
      <c r="A1093" t="str">
        <f>SUBSTITUTE(SUBSTITUTE(SUBSTITUTE(SUBSTITUTE(raw!A1093, "oreo", "area"), "areo", "area"), "orea", "area"),"centrol", "central")</f>
        <v>The area</v>
      </c>
      <c r="B1093">
        <f>IF(raw!B1093="","",VALUE(SUBSTITUTE(SUBSTITUTE(SUBSTITUTE(raw!B1093," ",""),"I","1"),"-",0)))</f>
        <v>101518</v>
      </c>
      <c r="C1093">
        <f>IF(raw!C1093="","",VALUE(SUBSTITUTE(SUBSTITUTE(SUBSTITUTE(raw!C1093," ",""),"I","1"),"-",0)))</f>
        <v>45</v>
      </c>
      <c r="D1093">
        <f>IF(raw!D1093="","",VALUE(SUBSTITUTE(SUBSTITUTE(SUBSTITUTE(raw!D1093," ",""),"I","1"),"-",0)))</f>
        <v>117</v>
      </c>
      <c r="E1093">
        <f>IF(raw!E1093="","",VALUE(SUBSTITUTE(SUBSTITUTE(SUBSTITUTE(raw!E1093," ",""),"I","1"),"-",0)))</f>
        <v>2256</v>
      </c>
      <c r="F1093">
        <f>IF(raw!F1093="","",VALUE(SUBSTITUTE(SUBSTITUTE(SUBSTITUTE(raw!F1093," ",""),"I","1"),"-",0)))</f>
        <v>868</v>
      </c>
    </row>
    <row r="1094" spans="1:6" x14ac:dyDescent="0.75">
      <c r="A1094" t="str">
        <f>SUBSTITUTE(SUBSTITUTE(SUBSTITUTE(SUBSTITUTE(raw!A1094, "oreo", "area"), "areo", "area"), "orea", "area"),"centrol", "central")</f>
        <v>Odesso city</v>
      </c>
      <c r="B1094">
        <f>IF(raw!B1094="","",VALUE(SUBSTITUTE(SUBSTITUTE(SUBSTITUTE(raw!B1094," ",""),"I","1"),"-",0)))</f>
        <v>90027</v>
      </c>
      <c r="C1094">
        <f>IF(raw!C1094="","",VALUE(SUBSTITUTE(SUBSTITUTE(SUBSTITUTE(raw!C1094," ",""),"I","1"),"-",0)))</f>
        <v>29</v>
      </c>
      <c r="D1094">
        <f>IF(raw!D1094="","",VALUE(SUBSTITUTE(SUBSTITUTE(SUBSTITUTE(raw!D1094," ",""),"I","1"),"-",0)))</f>
        <v>76</v>
      </c>
      <c r="E1094">
        <f>IF(raw!E1094="","",VALUE(SUBSTITUTE(SUBSTITUTE(SUBSTITUTE(raw!E1094," ",""),"I","1"),"-",0)))</f>
        <v>3104</v>
      </c>
      <c r="F1094">
        <f>IF(raw!F1094="","",VALUE(SUBSTITUTE(SUBSTITUTE(SUBSTITUTE(raw!F1094," ",""),"I","1"),"-",0)))</f>
        <v>1185</v>
      </c>
    </row>
    <row r="1095" spans="1:6" x14ac:dyDescent="0.75">
      <c r="A1095" t="str">
        <f>SUBSTITUTE(SUBSTITUTE(SUBSTITUTE(SUBSTITUTE(raw!A1095, "oreo", "area"), "areo", "area"), "orea", "area"),"centrol", "central")</f>
        <v>Outside central city</v>
      </c>
      <c r="B1095">
        <f>IF(raw!B1095="","",VALUE(SUBSTITUTE(SUBSTITUTE(SUBSTITUTE(raw!B1095," ",""),"I","1"),"-",0)))</f>
        <v>11491</v>
      </c>
      <c r="C1095">
        <f>IF(raw!C1095="","",VALUE(SUBSTITUTE(SUBSTITUTE(SUBSTITUTE(raw!C1095," ",""),"I","1"),"-",0)))</f>
        <v>16</v>
      </c>
      <c r="D1095">
        <f>IF(raw!D1095="","",VALUE(SUBSTITUTE(SUBSTITUTE(SUBSTITUTE(raw!D1095," ",""),"I","1"),"-",0)))</f>
        <v>41</v>
      </c>
      <c r="E1095">
        <f>IF(raw!E1095="","",VALUE(SUBSTITUTE(SUBSTITUTE(SUBSTITUTE(raw!E1095," ",""),"I","1"),"-",0)))</f>
        <v>718</v>
      </c>
      <c r="F1095">
        <f>IF(raw!F1095="","",VALUE(SUBSTITUTE(SUBSTITUTE(SUBSTITUTE(raw!F1095," ",""),"I","1"),"-",0)))</f>
        <v>280</v>
      </c>
    </row>
    <row r="1096" spans="1:6" x14ac:dyDescent="0.75">
      <c r="A1096" t="str">
        <f>SUBSTITUTE(SUBSTITUTE(SUBSTITUTE(SUBSTITUTE(raw!A1096, "oreo", "area"), "areo", "area"), "orea", "area"),"centrol", "central")</f>
        <v>OGDEN, UTAH</v>
      </c>
      <c r="B1096" t="str">
        <f>IF(raw!B1096="","",VALUE(SUBSTITUTE(SUBSTITUTE(SUBSTITUTE(raw!B1096," ",""),"I","1"),"-",0)))</f>
        <v/>
      </c>
      <c r="C1096" t="str">
        <f>IF(raw!C1096="","",VALUE(SUBSTITUTE(SUBSTITUTE(SUBSTITUTE(raw!C1096," ",""),"I","1"),"-",0)))</f>
        <v/>
      </c>
      <c r="D1096" t="str">
        <f>IF(raw!D1096="","",VALUE(SUBSTITUTE(SUBSTITUTE(SUBSTITUTE(raw!D1096," ",""),"I","1"),"-",0)))</f>
        <v/>
      </c>
      <c r="E1096" t="str">
        <f>IF(raw!E1096="","",VALUE(SUBSTITUTE(SUBSTITUTE(SUBSTITUTE(raw!E1096," ",""),"I","1"),"-",0)))</f>
        <v/>
      </c>
      <c r="F1096" t="str">
        <f>IF(raw!F1096="","",VALUE(SUBSTITUTE(SUBSTITUTE(SUBSTITUTE(raw!F1096," ",""),"I","1"),"-",0)))</f>
        <v/>
      </c>
    </row>
    <row r="1097" spans="1:6" x14ac:dyDescent="0.75">
      <c r="A1097" t="str">
        <f>SUBSTITUTE(SUBSTITUTE(SUBSTITUTE(SUBSTITUTE(raw!A1097, "oreo", "area"), "areo", "area"), "orea", "area"),"centrol", "central")</f>
        <v>The area</v>
      </c>
      <c r="B1097">
        <f>IF(raw!B1097="","",VALUE(SUBSTITUTE(SUBSTITUTE(SUBSTITUTE(raw!B1097," ",""),"I","1"),"-",0)))</f>
        <v>205744</v>
      </c>
      <c r="C1097">
        <f>IF(raw!C1097="","",VALUE(SUBSTITUTE(SUBSTITUTE(SUBSTITUTE(raw!C1097," ",""),"I","1"),"-",0)))</f>
        <v>130</v>
      </c>
      <c r="D1097">
        <f>IF(raw!D1097="","",VALUE(SUBSTITUTE(SUBSTITUTE(SUBSTITUTE(raw!D1097," ",""),"I","1"),"-",0)))</f>
        <v>337</v>
      </c>
      <c r="E1097">
        <f>IF(raw!E1097="","",VALUE(SUBSTITUTE(SUBSTITUTE(SUBSTITUTE(raw!E1097," ",""),"I","1"),"-",0)))</f>
        <v>1583</v>
      </c>
      <c r="F1097">
        <f>IF(raw!F1097="","",VALUE(SUBSTITUTE(SUBSTITUTE(SUBSTITUTE(raw!F1097," ",""),"I","1"),"-",0)))</f>
        <v>611</v>
      </c>
    </row>
    <row r="1098" spans="1:6" x14ac:dyDescent="0.75">
      <c r="A1098" t="str">
        <f>SUBSTITUTE(SUBSTITUTE(SUBSTITUTE(SUBSTITUTE(raw!A1098, "oreo", "area"), "areo", "area"), "orea", "area"),"centrol", "central")</f>
        <v>Ogden city</v>
      </c>
      <c r="B1098">
        <f>IF(raw!B1098="","",VALUE(SUBSTITUTE(SUBSTITUTE(SUBSTITUTE(raw!B1098," ",""),"I","1"),"-",0)))</f>
        <v>64407</v>
      </c>
      <c r="C1098">
        <f>IF(raw!C1098="","",VALUE(SUBSTITUTE(SUBSTITUTE(SUBSTITUTE(raw!C1098," ",""),"I","1"),"-",0)))</f>
        <v>26</v>
      </c>
      <c r="D1098">
        <f>IF(raw!D1098="","",VALUE(SUBSTITUTE(SUBSTITUTE(SUBSTITUTE(raw!D1098," ",""),"I","1"),"-",0)))</f>
        <v>68</v>
      </c>
      <c r="E1098">
        <f>IF(raw!E1098="","",VALUE(SUBSTITUTE(SUBSTITUTE(SUBSTITUTE(raw!E1098," ",""),"I","1"),"-",0)))</f>
        <v>2477</v>
      </c>
      <c r="F1098">
        <f>IF(raw!F1098="","",VALUE(SUBSTITUTE(SUBSTITUTE(SUBSTITUTE(raw!F1098," ",""),"I","1"),"-",0)))</f>
        <v>947</v>
      </c>
    </row>
    <row r="1099" spans="1:6" x14ac:dyDescent="0.75">
      <c r="A1099" t="str">
        <f>SUBSTITUTE(SUBSTITUTE(SUBSTITUTE(SUBSTITUTE(raw!A1099, "oreo", "area"), "areo", "area"), "orea", "area"),"centrol", "central")</f>
        <v>Outside central city.</v>
      </c>
      <c r="B1099">
        <f>IF(raw!B1099="","",VALUE(SUBSTITUTE(SUBSTITUTE(SUBSTITUTE(raw!B1099," ",""),"I","1"),"-",0)))</f>
        <v>141337</v>
      </c>
      <c r="C1099">
        <f>IF(raw!C1099="","",VALUE(SUBSTITUTE(SUBSTITUTE(SUBSTITUTE(raw!C1099," ",""),"I","1"),"-",0)))</f>
        <v>104</v>
      </c>
      <c r="D1099">
        <f>IF(raw!D1099="","",VALUE(SUBSTITUTE(SUBSTITUTE(SUBSTITUTE(raw!D1099," ",""),"I","1"),"-",0)))</f>
        <v>269</v>
      </c>
      <c r="E1099">
        <f>IF(raw!E1099="","",VALUE(SUBSTITUTE(SUBSTITUTE(SUBSTITUTE(raw!E1099," ",""),"I","1"),"-",0)))</f>
        <v>1359</v>
      </c>
      <c r="F1099">
        <f>IF(raw!F1099="","",VALUE(SUBSTITUTE(SUBSTITUTE(SUBSTITUTE(raw!F1099," ",""),"I","1"),"-",0)))</f>
        <v>525</v>
      </c>
    </row>
    <row r="1100" spans="1:6" x14ac:dyDescent="0.75">
      <c r="A1100" t="str">
        <f>SUBSTITUTE(SUBSTITUTE(SUBSTITUTE(SUBSTITUTE(raw!A1100, "oreo", "area"), "areo", "area"), "orea", "area"),"centrol", "central")</f>
        <v>OKLAHOMA CITY, OKLA.</v>
      </c>
      <c r="B1100" t="str">
        <f>IF(raw!B1100="","",VALUE(SUBSTITUTE(SUBSTITUTE(SUBSTITUTE(raw!B1100," ",""),"I","1"),"-",0)))</f>
        <v/>
      </c>
      <c r="C1100" t="str">
        <f>IF(raw!C1100="","",VALUE(SUBSTITUTE(SUBSTITUTE(SUBSTITUTE(raw!C1100," ",""),"I","1"),"-",0)))</f>
        <v/>
      </c>
      <c r="D1100" t="str">
        <f>IF(raw!D1100="","",VALUE(SUBSTITUTE(SUBSTITUTE(SUBSTITUTE(raw!D1100," ",""),"I","1"),"-",0)))</f>
        <v/>
      </c>
      <c r="E1100" t="str">
        <f>IF(raw!E1100="","",VALUE(SUBSTITUTE(SUBSTITUTE(SUBSTITUTE(raw!E1100," ",""),"I","1"),"-",0)))</f>
        <v/>
      </c>
      <c r="F1100" t="str">
        <f>IF(raw!F1100="","",VALUE(SUBSTITUTE(SUBSTITUTE(SUBSTITUTE(raw!F1100," ",""),"I","1"),"-",0)))</f>
        <v/>
      </c>
    </row>
    <row r="1101" spans="1:6" x14ac:dyDescent="0.75">
      <c r="A1101" t="str">
        <f>SUBSTITUTE(SUBSTITUTE(SUBSTITUTE(SUBSTITUTE(raw!A1101, "oreo", "area"), "areo", "area"), "orea", "area"),"centrol", "central")</f>
        <v>The area</v>
      </c>
      <c r="B1101">
        <f>IF(raw!B1101="","",VALUE(SUBSTITUTE(SUBSTITUTE(SUBSTITUTE(raw!B1101," ",""),"I","1"),"-",0)))</f>
        <v>674322</v>
      </c>
      <c r="C1101">
        <f>IF(raw!C1101="","",VALUE(SUBSTITUTE(SUBSTITUTE(SUBSTITUTE(raw!C1101," ",""),"I","1"),"-",0)))</f>
        <v>449</v>
      </c>
      <c r="D1101">
        <f>IF(raw!D1101="","",VALUE(SUBSTITUTE(SUBSTITUTE(SUBSTITUTE(raw!D1101," ",""),"I","1"),"-",0)))</f>
        <v>1162</v>
      </c>
      <c r="E1101">
        <f>IF(raw!E1101="","",VALUE(SUBSTITUTE(SUBSTITUTE(SUBSTITUTE(raw!E1101," ",""),"I","1"),"-",0)))</f>
        <v>1502</v>
      </c>
      <c r="F1101">
        <f>IF(raw!F1101="","",VALUE(SUBSTITUTE(SUBSTITUTE(SUBSTITUTE(raw!F1101," ",""),"I","1"),"-",0)))</f>
        <v>580</v>
      </c>
    </row>
    <row r="1102" spans="1:6" x14ac:dyDescent="0.75">
      <c r="A1102" t="str">
        <f>SUBSTITUTE(SUBSTITUTE(SUBSTITUTE(SUBSTITUTE(raw!A1102, "oreo", "area"), "areo", "area"), "orea", "area"),"centrol", "central")</f>
        <v>Oklahomo City city (pt.)</v>
      </c>
      <c r="B1102">
        <f>IF(raw!B1102="","",VALUE(SUBSTITUTE(SUBSTITUTE(SUBSTITUTE(raw!B1102," ",""),"I","1"),"-",0)))</f>
        <v>388599</v>
      </c>
      <c r="C1102">
        <f>IF(raw!C1102="","",VALUE(SUBSTITUTE(SUBSTITUTE(SUBSTITUTE(raw!C1102," ",""),"I","1"),"-",0)))</f>
        <v>243</v>
      </c>
      <c r="D1102">
        <f>IF(raw!D1102="","",VALUE(SUBSTITUTE(SUBSTITUTE(SUBSTITUTE(raw!D1102," ",""),"I","1"),"-",0)))</f>
        <v>628</v>
      </c>
      <c r="E1102">
        <f>IF(raw!E1102="","",VALUE(SUBSTITUTE(SUBSTITUTE(SUBSTITUTE(raw!E1102," ",""),"I","1"),"-",0)))</f>
        <v>1599</v>
      </c>
      <c r="F1102">
        <f>IF(raw!F1102="","",VALUE(SUBSTITUTE(SUBSTITUTE(SUBSTITUTE(raw!F1102," ",""),"I","1"),"-",0)))</f>
        <v>619</v>
      </c>
    </row>
    <row r="1103" spans="1:6" x14ac:dyDescent="0.75">
      <c r="A1103" t="str">
        <f>SUBSTITUTE(SUBSTITUTE(SUBSTITUTE(SUBSTITUTE(raw!A1103, "oreo", "area"), "areo", "area"), "orea", "area"),"centrol", "central")</f>
        <v>Outside central city</v>
      </c>
      <c r="B1103">
        <f>IF(raw!B1103="","",VALUE(SUBSTITUTE(SUBSTITUTE(SUBSTITUTE(raw!B1103," ",""),"I","1"),"-",0)))</f>
        <v>285723</v>
      </c>
      <c r="C1103">
        <f>IF(raw!C1103="","",VALUE(SUBSTITUTE(SUBSTITUTE(SUBSTITUTE(raw!C1103," ",""),"I","1"),"-",0)))</f>
        <v>206</v>
      </c>
      <c r="D1103">
        <f>IF(raw!D1103="","",VALUE(SUBSTITUTE(SUBSTITUTE(SUBSTITUTE(raw!D1103," ",""),"I","1"),"-",0)))</f>
        <v>534</v>
      </c>
      <c r="E1103">
        <f>IF(raw!E1103="","",VALUE(SUBSTITUTE(SUBSTITUTE(SUBSTITUTE(raw!E1103," ",""),"I","1"),"-",0)))</f>
        <v>1387</v>
      </c>
      <c r="F1103">
        <f>IF(raw!F1103="","",VALUE(SUBSTITUTE(SUBSTITUTE(SUBSTITUTE(raw!F1103," ",""),"I","1"),"-",0)))</f>
        <v>535</v>
      </c>
    </row>
    <row r="1104" spans="1:6" x14ac:dyDescent="0.75">
      <c r="A1104" t="str">
        <f>SUBSTITUTE(SUBSTITUTE(SUBSTITUTE(SUBSTITUTE(raw!A1104, "oreo", "area"), "areo", "area"), "orea", "area"),"centrol", "central")</f>
        <v>OLYMPIA, WASH.</v>
      </c>
      <c r="B1104" t="str">
        <f>IF(raw!B1104="","",VALUE(SUBSTITUTE(SUBSTITUTE(SUBSTITUTE(raw!B1104," ",""),"I","1"),"-",0)))</f>
        <v/>
      </c>
      <c r="C1104" t="str">
        <f>IF(raw!C1104="","",VALUE(SUBSTITUTE(SUBSTITUTE(SUBSTITUTE(raw!C1104," ",""),"I","1"),"-",0)))</f>
        <v/>
      </c>
      <c r="D1104" t="str">
        <f>IF(raw!D1104="","",VALUE(SUBSTITUTE(SUBSTITUTE(SUBSTITUTE(raw!D1104," ",""),"I","1"),"-",0)))</f>
        <v/>
      </c>
      <c r="E1104" t="str">
        <f>IF(raw!E1104="","",VALUE(SUBSTITUTE(SUBSTITUTE(SUBSTITUTE(raw!E1104," ",""),"I","1"),"-",0)))</f>
        <v/>
      </c>
      <c r="F1104" t="str">
        <f>IF(raw!F1104="","",VALUE(SUBSTITUTE(SUBSTITUTE(SUBSTITUTE(raw!F1104," ",""),"I","1"),"-",0)))</f>
        <v/>
      </c>
    </row>
    <row r="1105" spans="1:6" x14ac:dyDescent="0.75">
      <c r="A1105" t="str">
        <f>SUBSTITUTE(SUBSTITUTE(SUBSTITUTE(SUBSTITUTE(raw!A1105, "oreo", "area"), "areo", "area"), "orea", "area"),"centrol", "central")</f>
        <v>The area</v>
      </c>
      <c r="B1105">
        <f>IF(raw!B1105="","",VALUE(SUBSTITUTE(SUBSTITUTE(SUBSTITUTE(raw!B1105," ",""),"I","1"),"-",0)))</f>
        <v>68616</v>
      </c>
      <c r="C1105">
        <f>IF(raw!C1105="","",VALUE(SUBSTITUTE(SUBSTITUTE(SUBSTITUTE(raw!C1105," ",""),"I","1"),"-",0)))</f>
        <v>42</v>
      </c>
      <c r="D1105">
        <f>IF(raw!D1105="","",VALUE(SUBSTITUTE(SUBSTITUTE(SUBSTITUTE(raw!D1105," ",""),"I","1"),"-",0)))</f>
        <v>110</v>
      </c>
      <c r="E1105">
        <f>IF(raw!E1105="","",VALUE(SUBSTITUTE(SUBSTITUTE(SUBSTITUTE(raw!E1105," ",""),"I","1"),"-",0)))</f>
        <v>1634</v>
      </c>
      <c r="F1105">
        <f>IF(raw!F1105="","",VALUE(SUBSTITUTE(SUBSTITUTE(SUBSTITUTE(raw!F1105," ",""),"I","1"),"-",0)))</f>
        <v>624</v>
      </c>
    </row>
    <row r="1106" spans="1:6" x14ac:dyDescent="0.75">
      <c r="A1106" t="str">
        <f>SUBSTITUTE(SUBSTITUTE(SUBSTITUTE(SUBSTITUTE(raw!A1106, "oreo", "area"), "areo", "area"), "orea", "area"),"centrol", "central")</f>
        <v>Olympio city</v>
      </c>
      <c r="B1106">
        <f>IF(raw!B1106="","",VALUE(SUBSTITUTE(SUBSTITUTE(SUBSTITUTE(raw!B1106," ",""),"I","1"),"-",0)))</f>
        <v>27447</v>
      </c>
      <c r="C1106">
        <f>IF(raw!C1106="","",VALUE(SUBSTITUTE(SUBSTITUTE(SUBSTITUTE(raw!C1106," ",""),"I","1"),"-",0)))</f>
        <v>17</v>
      </c>
      <c r="D1106">
        <f>IF(raw!D1106="","",VALUE(SUBSTITUTE(SUBSTITUTE(SUBSTITUTE(raw!D1106," ",""),"I","1"),"-",0)))</f>
        <v>43</v>
      </c>
      <c r="E1106">
        <f>IF(raw!E1106="","",VALUE(SUBSTITUTE(SUBSTITUTE(SUBSTITUTE(raw!E1106," ",""),"I","1"),"-",0)))</f>
        <v>1615</v>
      </c>
      <c r="F1106">
        <f>IF(raw!F1106="","",VALUE(SUBSTITUTE(SUBSTITUTE(SUBSTITUTE(raw!F1106," ",""),"I","1"),"-",0)))</f>
        <v>638</v>
      </c>
    </row>
    <row r="1107" spans="1:6" x14ac:dyDescent="0.75">
      <c r="A1107" t="str">
        <f>SUBSTITUTE(SUBSTITUTE(SUBSTITUTE(SUBSTITUTE(raw!A1107, "oreo", "area"), "areo", "area"), "orea", "area"),"centrol", "central")</f>
        <v>Outside central city</v>
      </c>
      <c r="B1107">
        <f>IF(raw!B1107="","",VALUE(SUBSTITUTE(SUBSTITUTE(SUBSTITUTE(raw!B1107," ",""),"I","1"),"-",0)))</f>
        <v>41169</v>
      </c>
      <c r="C1107">
        <f>IF(raw!C1107="","",VALUE(SUBSTITUTE(SUBSTITUTE(SUBSTITUTE(raw!C1107," ",""),"I","1"),"-",0)))</f>
        <v>26</v>
      </c>
      <c r="D1107">
        <f>IF(raw!D1107="","",VALUE(SUBSTITUTE(SUBSTITUTE(SUBSTITUTE(raw!D1107," ",""),"I","1"),"-",0)))</f>
        <v>66</v>
      </c>
      <c r="E1107">
        <f>IF(raw!E1107="","",VALUE(SUBSTITUTE(SUBSTITUTE(SUBSTITUTE(raw!E1107," ",""),"I","1"),"-",0)))</f>
        <v>1583</v>
      </c>
      <c r="F1107">
        <f>IF(raw!F1107="","",VALUE(SUBSTITUTE(SUBSTITUTE(SUBSTITUTE(raw!F1107," ",""),"I","1"),"-",0)))</f>
        <v>624</v>
      </c>
    </row>
    <row r="1108" spans="1:6" x14ac:dyDescent="0.75">
      <c r="A1108" t="str">
        <f>SUBSTITUTE(SUBSTITUTE(SUBSTITUTE(SUBSTITUTE(raw!A1108, "oreo", "area"), "areo", "area"), "orea", "area"),"centrol", "central")</f>
        <v>OMAHA, NEBR.-IOWA</v>
      </c>
      <c r="B1108" t="str">
        <f>IF(raw!B1108="","",VALUE(SUBSTITUTE(SUBSTITUTE(SUBSTITUTE(raw!B1108," ",""),"I","1"),"-",0)))</f>
        <v/>
      </c>
      <c r="C1108" t="str">
        <f>IF(raw!C1108="","",VALUE(SUBSTITUTE(SUBSTITUTE(SUBSTITUTE(raw!C1108," ",""),"I","1"),"-",0)))</f>
        <v/>
      </c>
      <c r="D1108" t="str">
        <f>IF(raw!D1108="","",VALUE(SUBSTITUTE(SUBSTITUTE(SUBSTITUTE(raw!D1108," ",""),"I","1"),"-",0)))</f>
        <v/>
      </c>
      <c r="E1108" t="str">
        <f>IF(raw!E1108="","",VALUE(SUBSTITUTE(SUBSTITUTE(SUBSTITUTE(raw!E1108," ",""),"I","1"),"-",0)))</f>
        <v/>
      </c>
      <c r="F1108" t="str">
        <f>IF(raw!F1108="","",VALUE(SUBSTITUTE(SUBSTITUTE(SUBSTITUTE(raw!F1108," ",""),"I","1"),"-",0)))</f>
        <v/>
      </c>
    </row>
    <row r="1109" spans="1:6" x14ac:dyDescent="0.75">
      <c r="A1109" t="str">
        <f>SUBSTITUTE(SUBSTITUTE(SUBSTITUTE(SUBSTITUTE(raw!A1109, "oreo", "area"), "areo", "area"), "orea", "area"),"centrol", "central")</f>
        <v>The area</v>
      </c>
      <c r="B1109">
        <f>IF(raw!B1109="","",VALUE(SUBSTITUTE(SUBSTITUTE(SUBSTITUTE(raw!B1109," ",""),"I","1"),"-",0)))</f>
        <v>512438</v>
      </c>
      <c r="C1109">
        <f>IF(raw!C1109="","",VALUE(SUBSTITUTE(SUBSTITUTE(SUBSTITUTE(raw!C1109," ",""),"I","1"),"-",0)))</f>
        <v>184</v>
      </c>
      <c r="D1109">
        <f>IF(raw!D1109="","",VALUE(SUBSTITUTE(SUBSTITUTE(SUBSTITUTE(raw!D1109," ",""),"I","1"),"-",0)))</f>
        <v>477</v>
      </c>
      <c r="E1109">
        <f>IF(raw!E1109="","",VALUE(SUBSTITUTE(SUBSTITUTE(SUBSTITUTE(raw!E1109," ",""),"I","1"),"-",0)))</f>
        <v>2785</v>
      </c>
      <c r="F1109">
        <f>IF(raw!F1109="","",VALUE(SUBSTITUTE(SUBSTITUTE(SUBSTITUTE(raw!F1109," ",""),"I","1"),"-",0)))</f>
        <v>1074</v>
      </c>
    </row>
    <row r="1110" spans="1:6" x14ac:dyDescent="0.75">
      <c r="A1110" t="str">
        <f>SUBSTITUTE(SUBSTITUTE(SUBSTITUTE(SUBSTITUTE(raw!A1110, "oreo", "area"), "areo", "area"), "orea", "area"),"centrol", "central")</f>
        <v>Omaho city</v>
      </c>
      <c r="B1110">
        <f>IF(raw!B1110="","",VALUE(SUBSTITUTE(SUBSTITUTE(SUBSTITUTE(raw!B1110," ",""),"I","1"),"-",0)))</f>
        <v>314255</v>
      </c>
      <c r="C1110">
        <f>IF(raw!C1110="","",VALUE(SUBSTITUTE(SUBSTITUTE(SUBSTITUTE(raw!C1110," ",""),"I","1"),"-",0)))</f>
        <v>91</v>
      </c>
      <c r="D1110">
        <f>IF(raw!D1110="","",VALUE(SUBSTITUTE(SUBSTITUTE(SUBSTITUTE(raw!D1110," ",""),"I","1"),"-",0)))</f>
        <v>235</v>
      </c>
      <c r="E1110">
        <f>IF(raw!E1110="","",VALUE(SUBSTITUTE(SUBSTITUTE(SUBSTITUTE(raw!E1110," ",""),"I","1"),"-",0)))</f>
        <v>3453</v>
      </c>
      <c r="F1110">
        <f>IF(raw!F1110="","",VALUE(SUBSTITUTE(SUBSTITUTE(SUBSTITUTE(raw!F1110," ",""),"I","1"),"-",0)))</f>
        <v>1337</v>
      </c>
    </row>
    <row r="1111" spans="1:6" x14ac:dyDescent="0.75">
      <c r="A1111" t="str">
        <f>SUBSTITUTE(SUBSTITUTE(SUBSTITUTE(SUBSTITUTE(raw!A1111, "oreo", "area"), "areo", "area"), "orea", "area"),"centrol", "central")</f>
        <v>Outside central city</v>
      </c>
      <c r="B1111">
        <f>IF(raw!B1111="","",VALUE(SUBSTITUTE(SUBSTITUTE(SUBSTITUTE(raw!B1111," ",""),"I","1"),"-",0)))</f>
        <v>198183</v>
      </c>
      <c r="C1111">
        <f>IF(raw!C1111="","",VALUE(SUBSTITUTE(SUBSTITUTE(SUBSTITUTE(raw!C1111," ",""),"I","1"),"-",0)))</f>
        <v>93</v>
      </c>
      <c r="D1111">
        <f>IF(raw!D1111="","",VALUE(SUBSTITUTE(SUBSTITUTE(SUBSTITUTE(raw!D1111," ",""),"I","1"),"-",0)))</f>
        <v>242</v>
      </c>
      <c r="E1111">
        <f>IF(raw!E1111="","",VALUE(SUBSTITUTE(SUBSTITUTE(SUBSTITUTE(raw!E1111," ",""),"I","1"),"-",0)))</f>
        <v>2131</v>
      </c>
      <c r="F1111">
        <f>IF(raw!F1111="","",VALUE(SUBSTITUTE(SUBSTITUTE(SUBSTITUTE(raw!F1111," ",""),"I","1"),"-",0)))</f>
        <v>819</v>
      </c>
    </row>
    <row r="1112" spans="1:6" x14ac:dyDescent="0.75">
      <c r="A1112" t="str">
        <f>SUBSTITUTE(SUBSTITUTE(SUBSTITUTE(SUBSTITUTE(raw!A1112, "oreo", "area"), "areo", "area"), "orea", "area"),"centrol", "central")</f>
        <v>That part of the area in lowo</v>
      </c>
      <c r="B1112">
        <f>IF(raw!B1112="","",VALUE(SUBSTITUTE(SUBSTITUTE(SUBSTITUTE(raw!B1112," ",""),"I","1"),"-",0)))</f>
        <v>62173</v>
      </c>
      <c r="C1112">
        <f>IF(raw!C1112="","",VALUE(SUBSTITUTE(SUBSTITUTE(SUBSTITUTE(raw!C1112," ",""),"I","1"),"-",0)))</f>
        <v>41</v>
      </c>
      <c r="D1112">
        <f>IF(raw!D1112="","",VALUE(SUBSTITUTE(SUBSTITUTE(SUBSTITUTE(raw!D1112," ",""),"I","1"),"-",0)))</f>
        <v>105</v>
      </c>
      <c r="E1112">
        <f>IF(raw!E1112="","",VALUE(SUBSTITUTE(SUBSTITUTE(SUBSTITUTE(raw!E1112," ",""),"I","1"),"-",0)))</f>
        <v>516</v>
      </c>
      <c r="F1112">
        <f>IF(raw!F1112="","",VALUE(SUBSTITUTE(SUBSTITUTE(SUBSTITUTE(raw!F1112," ",""),"I","1"),"-",0)))</f>
        <v>592</v>
      </c>
    </row>
    <row r="1113" spans="1:6" x14ac:dyDescent="0.75">
      <c r="A1113" t="str">
        <f>SUBSTITUTE(SUBSTITUTE(SUBSTITUTE(SUBSTITUTE(raw!A1113, "oreo", "area"), "areo", "area"), "orea", "area"),"centrol", "central")</f>
        <v>That part of the area in Nebrosko</v>
      </c>
      <c r="B1113">
        <f>IF(raw!B1113="","",VALUE(SUBSTITUTE(SUBSTITUTE(SUBSTITUTE(raw!B1113," ",""),"I","1"),"-",0)))</f>
        <v>450265</v>
      </c>
      <c r="C1113">
        <f>IF(raw!C1113="","",VALUE(SUBSTITUTE(SUBSTITUTE(SUBSTITUTE(raw!C1113," ",""),"I","1"),"-",0)))</f>
        <v>143</v>
      </c>
      <c r="D1113">
        <f>IF(raw!D1113="","",VALUE(SUBSTITUTE(SUBSTITUTE(SUBSTITUTE(raw!D1113," ",""),"I","1"),"-",0)))</f>
        <v>372</v>
      </c>
      <c r="E1113">
        <f>IF(raw!E1113="","",VALUE(SUBSTITUTE(SUBSTITUTE(SUBSTITUTE(raw!E1113," ",""),"I","1"),"-",0)))</f>
        <v>3149</v>
      </c>
      <c r="F1113">
        <f>IF(raw!F1113="","",VALUE(SUBSTITUTE(SUBSTITUTE(SUBSTITUTE(raw!F1113," ",""),"I","1"),"-",0)))</f>
        <v>1210</v>
      </c>
    </row>
    <row r="1114" spans="1:6" x14ac:dyDescent="0.75">
      <c r="A1114" t="str">
        <f>SUBSTITUTE(SUBSTITUTE(SUBSTITUTE(SUBSTITUTE(raw!A1114, "oreo", "area"), "areo", "area"), "orea", "area"),"centrol", "central")</f>
        <v>ORLANDO, FLA.</v>
      </c>
      <c r="B1114" t="str">
        <f>IF(raw!B1114="","",VALUE(SUBSTITUTE(SUBSTITUTE(SUBSTITUTE(raw!B1114," ",""),"I","1"),"-",0)))</f>
        <v/>
      </c>
      <c r="C1114" t="str">
        <f>IF(raw!C1114="","",VALUE(SUBSTITUTE(SUBSTITUTE(SUBSTITUTE(raw!C1114," ",""),"I","1"),"-",0)))</f>
        <v/>
      </c>
      <c r="D1114" t="str">
        <f>IF(raw!D1114="","",VALUE(SUBSTITUTE(SUBSTITUTE(SUBSTITUTE(raw!D1114," ",""),"I","1"),"-",0)))</f>
        <v/>
      </c>
      <c r="E1114" t="str">
        <f>IF(raw!E1114="","",VALUE(SUBSTITUTE(SUBSTITUTE(SUBSTITUTE(raw!E1114," ",""),"I","1"),"-",0)))</f>
        <v/>
      </c>
      <c r="F1114" t="str">
        <f>IF(raw!F1114="","",VALUE(SUBSTITUTE(SUBSTITUTE(SUBSTITUTE(raw!F1114," ",""),"I","1"),"-",0)))</f>
        <v/>
      </c>
    </row>
    <row r="1115" spans="1:6" x14ac:dyDescent="0.75">
      <c r="A1115" t="str">
        <f>SUBSTITUTE(SUBSTITUTE(SUBSTITUTE(SUBSTITUTE(raw!A1115, "oreo", "area"), "areo", "area"), "orea", "area"),"centrol", "central")</f>
        <v>The greo</v>
      </c>
      <c r="B1115">
        <f>IF(raw!B1115="","",VALUE(SUBSTITUTE(SUBSTITUTE(SUBSTITUTE(raw!B1115," ",""),"I","1"),"-",0)))</f>
        <v>577235</v>
      </c>
      <c r="C1115">
        <f>IF(raw!C1115="","",VALUE(SUBSTITUTE(SUBSTITUTE(SUBSTITUTE(raw!C1115," ",""),"I","1"),"-",0)))</f>
        <v>312</v>
      </c>
      <c r="D1115">
        <f>IF(raw!D1115="","",VALUE(SUBSTITUTE(SUBSTITUTE(SUBSTITUTE(raw!D1115," ",""),"I","1"),"-",0)))</f>
        <v>808</v>
      </c>
      <c r="E1115">
        <f>IF(raw!E1115="","",VALUE(SUBSTITUTE(SUBSTITUTE(SUBSTITUTE(raw!E1115," ",""),"I","1"),"-",0)))</f>
        <v>850</v>
      </c>
      <c r="F1115">
        <f>IF(raw!F1115="","",VALUE(SUBSTITUTE(SUBSTITUTE(SUBSTITUTE(raw!F1115," ",""),"I","1"),"-",0)))</f>
        <v>714</v>
      </c>
    </row>
    <row r="1116" spans="1:6" x14ac:dyDescent="0.75">
      <c r="A1116" t="str">
        <f>SUBSTITUTE(SUBSTITUTE(SUBSTITUTE(SUBSTITUTE(raw!A1116, "oreo", "area"), "areo", "area"), "orea", "area"),"centrol", "central")</f>
        <v>Orlondo city</v>
      </c>
      <c r="B1116">
        <f>IF(raw!B1116="","",VALUE(SUBSTITUTE(SUBSTITUTE(SUBSTITUTE(raw!B1116," ",""),"I","1"),"-",0)))</f>
        <v>128291</v>
      </c>
      <c r="C1116">
        <f>IF(raw!C1116="","",VALUE(SUBSTITUTE(SUBSTITUTE(SUBSTITUTE(raw!C1116," ",""),"I","1"),"-",0)))</f>
        <v>39</v>
      </c>
      <c r="D1116">
        <f>IF(raw!D1116="","",VALUE(SUBSTITUTE(SUBSTITUTE(SUBSTITUTE(raw!D1116," ",""),"I","1"),"-",0)))</f>
        <v>102</v>
      </c>
      <c r="E1116">
        <f>IF(raw!E1116="","",VALUE(SUBSTITUTE(SUBSTITUTE(SUBSTITUTE(raw!E1116," ",""),"I","1"),"-",0)))</f>
        <v>3290</v>
      </c>
      <c r="F1116">
        <f>IF(raw!F1116="","",VALUE(SUBSTITUTE(SUBSTITUTE(SUBSTITUTE(raw!F1116," ",""),"I","1"),"-",0)))</f>
        <v>1258</v>
      </c>
    </row>
    <row r="1117" spans="1:6" x14ac:dyDescent="0.75">
      <c r="A1117" t="str">
        <f>SUBSTITUTE(SUBSTITUTE(SUBSTITUTE(SUBSTITUTE(raw!A1117, "oreo", "area"), "areo", "area"), "orea", "area"),"centrol", "central")</f>
        <v>Outside central city</v>
      </c>
      <c r="B1117">
        <f>IF(raw!B1117="","",VALUE(SUBSTITUTE(SUBSTITUTE(SUBSTITUTE(raw!B1117," ",""),"I","1"),"-",0)))</f>
        <v>448944</v>
      </c>
      <c r="C1117">
        <f>IF(raw!C1117="","",VALUE(SUBSTITUTE(SUBSTITUTE(SUBSTITUTE(raw!C1117," ",""),"I","1"),"-",0)))</f>
        <v>273</v>
      </c>
      <c r="D1117">
        <f>IF(raw!D1117="","",VALUE(SUBSTITUTE(SUBSTITUTE(SUBSTITUTE(raw!D1117," ",""),"I","1"),"-",0)))</f>
        <v>706</v>
      </c>
      <c r="E1117">
        <f>IF(raw!E1117="","",VALUE(SUBSTITUTE(SUBSTITUTE(SUBSTITUTE(raw!E1117," ",""),"I","1"),"-",0)))</f>
        <v>1644</v>
      </c>
      <c r="F1117">
        <f>IF(raw!F1117="","",VALUE(SUBSTITUTE(SUBSTITUTE(SUBSTITUTE(raw!F1117," ",""),"I","1"),"-",0)))</f>
        <v>636</v>
      </c>
    </row>
    <row r="1118" spans="1:6" x14ac:dyDescent="0.75">
      <c r="A1118" t="str">
        <f>SUBSTITUTE(SUBSTITUTE(SUBSTITUTE(SUBSTITUTE(raw!A1118, "oreo", "area"), "areo", "area"), "orea", "area"),"centrol", "central")</f>
        <v>OSHKOSH, WIS.</v>
      </c>
      <c r="B1118" t="str">
        <f>IF(raw!B1118="","",VALUE(SUBSTITUTE(SUBSTITUTE(SUBSTITUTE(raw!B1118," ",""),"I","1"),"-",0)))</f>
        <v/>
      </c>
      <c r="C1118" t="str">
        <f>IF(raw!C1118="","",VALUE(SUBSTITUTE(SUBSTITUTE(SUBSTITUTE(raw!C1118," ",""),"I","1"),"-",0)))</f>
        <v/>
      </c>
      <c r="D1118" t="str">
        <f>IF(raw!D1118="","",VALUE(SUBSTITUTE(SUBSTITUTE(SUBSTITUTE(raw!D1118," ",""),"I","1"),"-",0)))</f>
        <v/>
      </c>
      <c r="E1118" t="str">
        <f>IF(raw!E1118="","",VALUE(SUBSTITUTE(SUBSTITUTE(SUBSTITUTE(raw!E1118," ",""),"I","1"),"-",0)))</f>
        <v/>
      </c>
      <c r="F1118" t="str">
        <f>IF(raw!F1118="","",VALUE(SUBSTITUTE(SUBSTITUTE(SUBSTITUTE(raw!F1118," ",""),"I","1"),"-",0)))</f>
        <v/>
      </c>
    </row>
    <row r="1119" spans="1:6" x14ac:dyDescent="0.75">
      <c r="A1119" t="str">
        <f>SUBSTITUTE(SUBSTITUTE(SUBSTITUTE(SUBSTITUTE(raw!A1119, "oreo", "area"), "areo", "area"), "orea", "area"),"centrol", "central")</f>
        <v>The area</v>
      </c>
      <c r="B1119">
        <f>IF(raw!B1119="","",VALUE(SUBSTITUTE(SUBSTITUTE(SUBSTITUTE(raw!B1119," ",""),"I","1"),"-",0)))</f>
        <v>52958</v>
      </c>
      <c r="C1119">
        <f>IF(raw!C1119="","",VALUE(SUBSTITUTE(SUBSTITUTE(SUBSTITUTE(raw!C1119," ",""),"I","1"),"-",0)))</f>
        <v>18</v>
      </c>
      <c r="D1119">
        <f>IF(raw!D1119="","",VALUE(SUBSTITUTE(SUBSTITUTE(SUBSTITUTE(raw!D1119," ",""),"I","1"),"-",0)))</f>
        <v>46</v>
      </c>
      <c r="E1119">
        <f>IF(raw!E1119="","",VALUE(SUBSTITUTE(SUBSTITUTE(SUBSTITUTE(raw!E1119," ",""),"I","1"),"-",0)))</f>
        <v>2942</v>
      </c>
      <c r="F1119">
        <f>IF(raw!F1119="","",VALUE(SUBSTITUTE(SUBSTITUTE(SUBSTITUTE(raw!F1119," ",""),"I","1"),"-",0)))</f>
        <v>1151</v>
      </c>
    </row>
    <row r="1120" spans="1:6" x14ac:dyDescent="0.75">
      <c r="A1120" t="str">
        <f>SUBSTITUTE(SUBSTITUTE(SUBSTITUTE(SUBSTITUTE(raw!A1120, "oreo", "area"), "areo", "area"), "orea", "area"),"centrol", "central")</f>
        <v>Oshkosh city</v>
      </c>
      <c r="B1120">
        <f>IF(raw!B1120="","",VALUE(SUBSTITUTE(SUBSTITUTE(SUBSTITUTE(raw!B1120," ",""),"I","1"),"-",0)))</f>
        <v>49620</v>
      </c>
      <c r="C1120">
        <f>IF(raw!C1120="","",VALUE(SUBSTITUTE(SUBSTITUTE(SUBSTITUTE(raw!C1120," ",""),"I","1"),"-",0)))</f>
        <v>13</v>
      </c>
      <c r="D1120">
        <f>IF(raw!D1120="","",VALUE(SUBSTITUTE(SUBSTITUTE(SUBSTITUTE(raw!D1120," ",""),"I","1"),"-",0)))</f>
        <v>35</v>
      </c>
      <c r="E1120">
        <f>IF(raw!E1120="","",VALUE(SUBSTITUTE(SUBSTITUTE(SUBSTITUTE(raw!E1120," ",""),"I","1"),"-",0)))</f>
        <v>3817</v>
      </c>
      <c r="F1120">
        <f>IF(raw!F1120="","",VALUE(SUBSTITUTE(SUBSTITUTE(SUBSTITUTE(raw!F1120," ",""),"I","1"),"-",0)))</f>
        <v>418</v>
      </c>
    </row>
    <row r="1121" spans="1:6" x14ac:dyDescent="0.75">
      <c r="A1121" t="str">
        <f>SUBSTITUTE(SUBSTITUTE(SUBSTITUTE(SUBSTITUTE(raw!A1121, "oreo", "area"), "areo", "area"), "orea", "area"),"centrol", "central")</f>
        <v>Outside central city</v>
      </c>
      <c r="B1121">
        <f>IF(raw!B1121="","",VALUE(SUBSTITUTE(SUBSTITUTE(SUBSTITUTE(raw!B1121," ",""),"I","1"),"-",0)))</f>
        <v>3338</v>
      </c>
      <c r="C1121">
        <f>IF(raw!C1121="","",VALUE(SUBSTITUTE(SUBSTITUTE(SUBSTITUTE(raw!C1121," ",""),"I","1"),"-",0)))</f>
        <v>4</v>
      </c>
      <c r="D1121">
        <f>IF(raw!D1121="","",VALUE(SUBSTITUTE(SUBSTITUTE(SUBSTITUTE(raw!D1121," ",""),"I","1"),"-",0)))</f>
        <v>11</v>
      </c>
      <c r="E1121">
        <f>IF(raw!E1121="","",VALUE(SUBSTITUTE(SUBSTITUTE(SUBSTITUTE(raw!E1121," ",""),"I","1"),"-",0)))</f>
        <v>835</v>
      </c>
      <c r="F1121">
        <f>IF(raw!F1121="","",VALUE(SUBSTITUTE(SUBSTITUTE(SUBSTITUTE(raw!F1121," ",""),"I","1"),"-",0)))</f>
        <v>303</v>
      </c>
    </row>
    <row r="1122" spans="1:6" x14ac:dyDescent="0.75">
      <c r="A1122" t="str">
        <f>SUBSTITUTE(SUBSTITUTE(SUBSTITUTE(SUBSTITUTE(raw!A1122, "oreo", "area"), "areo", "area"), "orea", "area"),"centrol", "central")</f>
        <v>OWENSBORO, KY.</v>
      </c>
      <c r="B1122" t="str">
        <f>IF(raw!B1122="","",VALUE(SUBSTITUTE(SUBSTITUTE(SUBSTITUTE(raw!B1122," ",""),"I","1"),"-",0)))</f>
        <v/>
      </c>
      <c r="C1122" t="str">
        <f>IF(raw!C1122="","",VALUE(SUBSTITUTE(SUBSTITUTE(SUBSTITUTE(raw!C1122," ",""),"I","1"),"-",0)))</f>
        <v/>
      </c>
      <c r="D1122" t="str">
        <f>IF(raw!D1122="","",VALUE(SUBSTITUTE(SUBSTITUTE(SUBSTITUTE(raw!D1122," ",""),"I","1"),"-",0)))</f>
        <v/>
      </c>
      <c r="E1122" t="str">
        <f>IF(raw!E1122="","",VALUE(SUBSTITUTE(SUBSTITUTE(SUBSTITUTE(raw!E1122," ",""),"I","1"),"-",0)))</f>
        <v/>
      </c>
      <c r="F1122" t="str">
        <f>IF(raw!F1122="","",VALUE(SUBSTITUTE(SUBSTITUTE(SUBSTITUTE(raw!F1122," ",""),"I","1"),"-",0)))</f>
        <v/>
      </c>
    </row>
    <row r="1123" spans="1:6" x14ac:dyDescent="0.75">
      <c r="A1123" t="str">
        <f>SUBSTITUTE(SUBSTITUTE(SUBSTITUTE(SUBSTITUTE(raw!A1123, "oreo", "area"), "areo", "area"), "orea", "area"),"centrol", "central")</f>
        <v>The area</v>
      </c>
      <c r="B1123">
        <f>IF(raw!B1123="","",VALUE(SUBSTITUTE(SUBSTITUTE(SUBSTITUTE(raw!B1123," ",""),"I","1"),"-",0)))</f>
        <v>57549</v>
      </c>
      <c r="C1123">
        <f>IF(raw!C1123="","",VALUE(SUBSTITUTE(SUBSTITUTE(SUBSTITUTE(raw!C1123," ",""),"I","1"),"-",0)))</f>
        <v>16</v>
      </c>
      <c r="D1123">
        <f>IF(raw!D1123="","",VALUE(SUBSTITUTE(SUBSTITUTE(SUBSTITUTE(raw!D1123," ",""),"I","1"),"-",0)))</f>
        <v>42</v>
      </c>
      <c r="E1123">
        <f>IF(raw!E1123="","",VALUE(SUBSTITUTE(SUBSTITUTE(SUBSTITUTE(raw!E1123," ",""),"I","1"),"-",0)))</f>
        <v>3597</v>
      </c>
      <c r="F1123">
        <f>IF(raw!F1123="","",VALUE(SUBSTITUTE(SUBSTITUTE(SUBSTITUTE(raw!F1123," ",""),"I","1"),"-",0)))</f>
        <v>1370</v>
      </c>
    </row>
    <row r="1124" spans="1:6" x14ac:dyDescent="0.75">
      <c r="A1124" t="str">
        <f>SUBSTITUTE(SUBSTITUTE(SUBSTITUTE(SUBSTITUTE(raw!A1124, "oreo", "area"), "areo", "area"), "orea", "area"),"centrol", "central")</f>
        <v>Owensboro city</v>
      </c>
      <c r="B1124">
        <f>IF(raw!B1124="","",VALUE(SUBSTITUTE(SUBSTITUTE(SUBSTITUTE(raw!B1124," ",""),"I","1"),"-",0)))</f>
        <v>54450</v>
      </c>
      <c r="C1124">
        <f>IF(raw!C1124="","",VALUE(SUBSTITUTE(SUBSTITUTE(SUBSTITUTE(raw!C1124," ",""),"I","1"),"-",0)))</f>
        <v>11</v>
      </c>
      <c r="D1124">
        <f>IF(raw!D1124="","",VALUE(SUBSTITUTE(SUBSTITUTE(SUBSTITUTE(raw!D1124," ",""),"I","1"),"-",0)))</f>
        <v>29</v>
      </c>
      <c r="E1124">
        <f>IF(raw!E1124="","",VALUE(SUBSTITUTE(SUBSTITUTE(SUBSTITUTE(raw!E1124," ",""),"I","1"),"-",0)))</f>
        <v>4950</v>
      </c>
      <c r="F1124">
        <f>IF(raw!F1124="","",VALUE(SUBSTITUTE(SUBSTITUTE(SUBSTITUTE(raw!F1124," ",""),"I","1"),"-",0)))</f>
        <v>1878</v>
      </c>
    </row>
    <row r="1125" spans="1:6" x14ac:dyDescent="0.75">
      <c r="A1125" t="str">
        <f>SUBSTITUTE(SUBSTITUTE(SUBSTITUTE(SUBSTITUTE(raw!A1125, "oreo", "area"), "areo", "area"), "orea", "area"),"centrol", "central")</f>
        <v>Outside central city</v>
      </c>
      <c r="B1125">
        <f>IF(raw!B1125="","",VALUE(SUBSTITUTE(SUBSTITUTE(SUBSTITUTE(raw!B1125," ",""),"I","1"),"-",0)))</f>
        <v>3099</v>
      </c>
      <c r="C1125">
        <f>IF(raw!C1125="","",VALUE(SUBSTITUTE(SUBSTITUTE(SUBSTITUTE(raw!C1125," ",""),"I","1"),"-",0)))</f>
        <v>5</v>
      </c>
      <c r="D1125">
        <f>IF(raw!D1125="","",VALUE(SUBSTITUTE(SUBSTITUTE(SUBSTITUTE(raw!D1125," ",""),"I","1"),"-",0)))</f>
        <v>13</v>
      </c>
      <c r="E1125">
        <f>IF(raw!E1125="","",VALUE(SUBSTITUTE(SUBSTITUTE(SUBSTITUTE(raw!E1125," ",""),"I","1"),"-",0)))</f>
        <v>620</v>
      </c>
      <c r="F1125">
        <f>IF(raw!F1125="","",VALUE(SUBSTITUTE(SUBSTITUTE(SUBSTITUTE(raw!F1125," ",""),"I","1"),"-",0)))</f>
        <v>238</v>
      </c>
    </row>
    <row r="1126" spans="1:6" x14ac:dyDescent="0.75">
      <c r="A1126" t="str">
        <f>SUBSTITUTE(SUBSTITUTE(SUBSTITUTE(SUBSTITUTE(raw!A1126, "oreo", "area"), "areo", "area"), "orea", "area"),"centrol", "central")</f>
        <v>OXNARD-VENTURA-THOUSAND OAKS, CALIF.</v>
      </c>
      <c r="B1126" t="str">
        <f>IF(raw!B1126="","",VALUE(SUBSTITUTE(SUBSTITUTE(SUBSTITUTE(raw!B1126," ",""),"I","1"),"-",0)))</f>
        <v/>
      </c>
      <c r="C1126" t="str">
        <f>IF(raw!C1126="","",VALUE(SUBSTITUTE(SUBSTITUTE(SUBSTITUTE(raw!C1126," ",""),"I","1"),"-",0)))</f>
        <v/>
      </c>
      <c r="D1126" t="str">
        <f>IF(raw!D1126="","",VALUE(SUBSTITUTE(SUBSTITUTE(SUBSTITUTE(raw!D1126," ",""),"I","1"),"-",0)))</f>
        <v/>
      </c>
      <c r="E1126" t="str">
        <f>IF(raw!E1126="","",VALUE(SUBSTITUTE(SUBSTITUTE(SUBSTITUTE(raw!E1126," ",""),"I","1"),"-",0)))</f>
        <v/>
      </c>
      <c r="F1126" t="str">
        <f>IF(raw!F1126="","",VALUE(SUBSTITUTE(SUBSTITUTE(SUBSTITUTE(raw!F1126," ",""),"I","1"),"-",0)))</f>
        <v/>
      </c>
    </row>
    <row r="1127" spans="1:6" x14ac:dyDescent="0.75">
      <c r="A1127" t="str">
        <f>SUBSTITUTE(SUBSTITUTE(SUBSTITUTE(SUBSTITUTE(raw!A1127, "oreo", "area"), "areo", "area"), "orea", "area"),"centrol", "central")</f>
        <v>The area</v>
      </c>
      <c r="B1127">
        <f>IF(raw!B1127="","",VALUE(SUBSTITUTE(SUBSTITUTE(SUBSTITUTE(raw!B1127," ",""),"I","1"),"-",0)))</f>
        <v>377695</v>
      </c>
      <c r="C1127">
        <f>IF(raw!C1127="","",VALUE(SUBSTITUTE(SUBSTITUTE(SUBSTITUTE(raw!C1127," ",""),"I","1"),"-",0)))</f>
        <v>138</v>
      </c>
      <c r="D1127">
        <f>IF(raw!D1127="","",VALUE(SUBSTITUTE(SUBSTITUTE(SUBSTITUTE(raw!D1127," ",""),"I","1"),"-",0)))</f>
        <v>358</v>
      </c>
      <c r="E1127">
        <f>IF(raw!E1127="","",VALUE(SUBSTITUTE(SUBSTITUTE(SUBSTITUTE(raw!E1127," ",""),"I","1"),"-",0)))</f>
        <v>2737</v>
      </c>
      <c r="F1127">
        <f>IF(raw!F1127="","",VALUE(SUBSTITUTE(SUBSTITUTE(SUBSTITUTE(raw!F1127," ",""),"I","1"),"-",0)))</f>
        <v>1055</v>
      </c>
    </row>
    <row r="1128" spans="1:6" x14ac:dyDescent="0.75">
      <c r="A1128" t="str">
        <f>SUBSTITUTE(SUBSTITUTE(SUBSTITUTE(SUBSTITUTE(raw!A1128, "oreo", "area"), "areo", "area"), "orea", "area"),"centrol", "central")</f>
        <v>Inside central cities</v>
      </c>
      <c r="B1128">
        <f>IF(raw!B1128="","",VALUE(SUBSTITUTE(SUBSTITUTE(SUBSTITUTE(raw!B1128," ",""),"I","1"),"-",0)))</f>
        <v>259660</v>
      </c>
      <c r="C1128">
        <f>IF(raw!C1128="","",VALUE(SUBSTITUTE(SUBSTITUTE(SUBSTITUTE(raw!C1128," ",""),"I","1"),"-",0)))</f>
        <v>87</v>
      </c>
      <c r="D1128">
        <f>IF(raw!D1128="","",VALUE(SUBSTITUTE(SUBSTITUTE(SUBSTITUTE(raw!D1128," ",""),"I","1"),"-",0)))</f>
        <v>226</v>
      </c>
      <c r="E1128">
        <f>IF(raw!E1128="","",VALUE(SUBSTITUTE(SUBSTITUTE(SUBSTITUTE(raw!E1128," ",""),"I","1"),"-",0)))</f>
        <v>2985</v>
      </c>
      <c r="F1128">
        <f>IF(raw!F1128="","",VALUE(SUBSTITUTE(SUBSTITUTE(SUBSTITUTE(raw!F1128," ",""),"I","1"),"-",0)))</f>
        <v>1149</v>
      </c>
    </row>
    <row r="1129" spans="1:6" x14ac:dyDescent="0.75">
      <c r="A1129" t="str">
        <f>SUBSTITUTE(SUBSTITUTE(SUBSTITUTE(SUBSTITUTE(raw!A1129, "oreo", "area"), "areo", "area"), "orea", "area"),"centrol", "central")</f>
        <v>Oxnard city</v>
      </c>
      <c r="B1129">
        <f>IF(raw!B1129="","",VALUE(SUBSTITUTE(SUBSTITUTE(SUBSTITUTE(raw!B1129," ",""),"I","1"),"-",0)))</f>
        <v>108195</v>
      </c>
      <c r="C1129">
        <f>IF(raw!C1129="","",VALUE(SUBSTITUTE(SUBSTITUTE(SUBSTITUTE(raw!C1129," ",""),"I","1"),"-",0)))</f>
        <v>24</v>
      </c>
      <c r="D1129">
        <f>IF(raw!D1129="","",VALUE(SUBSTITUTE(SUBSTITUTE(SUBSTITUTE(raw!D1129," ",""),"I","1"),"-",0)))</f>
        <v>62</v>
      </c>
      <c r="E1129">
        <f>IF(raw!E1129="","",VALUE(SUBSTITUTE(SUBSTITUTE(SUBSTITUTE(raw!E1129," ",""),"I","1"),"-",0)))</f>
        <v>4508</v>
      </c>
      <c r="F1129">
        <f>IF(raw!F1129="","",VALUE(SUBSTITUTE(SUBSTITUTE(SUBSTITUTE(raw!F1129," ",""),"I","1"),"-",0)))</f>
        <v>1745</v>
      </c>
    </row>
    <row r="1130" spans="1:6" x14ac:dyDescent="0.75">
      <c r="A1130" t="str">
        <f>SUBSTITUTE(SUBSTITUTE(SUBSTITUTE(SUBSTITUTE(raw!A1130, "oreo", "area"), "areo", "area"), "orea", "area"),"centrol", "central")</f>
        <v>Son 8uenoventura (Ventura) city</v>
      </c>
      <c r="B1130">
        <f>IF(raw!B1130="","",VALUE(SUBSTITUTE(SUBSTITUTE(SUBSTITUTE(raw!B1130," ",""),"I","1"),"-",0)))</f>
        <v>74393</v>
      </c>
      <c r="C1130">
        <f>IF(raw!C1130="","",VALUE(SUBSTITUTE(SUBSTITUTE(SUBSTITUTE(raw!C1130," ",""),"I","1"),"-",0)))</f>
        <v>18</v>
      </c>
      <c r="D1130">
        <f>IF(raw!D1130="","",VALUE(SUBSTITUTE(SUBSTITUTE(SUBSTITUTE(raw!D1130," ",""),"I","1"),"-",0)))</f>
        <v>47</v>
      </c>
      <c r="E1130">
        <f>IF(raw!E1130="","",VALUE(SUBSTITUTE(SUBSTITUTE(SUBSTITUTE(raw!E1130," ",""),"I","1"),"-",0)))</f>
        <v>4133</v>
      </c>
      <c r="F1130">
        <f>IF(raw!F1130="","",VALUE(SUBSTITUTE(SUBSTITUTE(SUBSTITUTE(raw!F1130," ",""),"I","1"),"-",0)))</f>
        <v>1583</v>
      </c>
    </row>
    <row r="1131" spans="1:6" x14ac:dyDescent="0.75">
      <c r="A1131" t="str">
        <f>SUBSTITUTE(SUBSTITUTE(SUBSTITUTE(SUBSTITUTE(raw!A1131, "oreo", "area"), "areo", "area"), "orea", "area"),"centrol", "central")</f>
        <v>Thousond Ooks city</v>
      </c>
      <c r="B1131">
        <f>IF(raw!B1131="","",VALUE(SUBSTITUTE(SUBSTITUTE(SUBSTITUTE(raw!B1131," ",""),"I","1"),"-",0)))</f>
        <v>77072</v>
      </c>
      <c r="C1131">
        <f>IF(raw!C1131="","",VALUE(SUBSTITUTE(SUBSTITUTE(SUBSTITUTE(raw!C1131," ",""),"I","1"),"-",0)))</f>
        <v>45</v>
      </c>
      <c r="D1131">
        <f>IF(raw!D1131="","",VALUE(SUBSTITUTE(SUBSTITUTE(SUBSTITUTE(raw!D1131," ",""),"I","1"),"-",0)))</f>
        <v>117</v>
      </c>
      <c r="E1131">
        <f>IF(raw!E1131="","",VALUE(SUBSTITUTE(SUBSTITUTE(SUBSTITUTE(raw!E1131," ",""),"I","1"),"-",0)))</f>
        <v>713</v>
      </c>
      <c r="F1131">
        <f>IF(raw!F1131="","",VALUE(SUBSTITUTE(SUBSTITUTE(SUBSTITUTE(raw!F1131," ",""),"I","1"),"-",0)))</f>
        <v>659</v>
      </c>
    </row>
    <row r="1132" spans="1:6" x14ac:dyDescent="0.75">
      <c r="A1132" t="str">
        <f>SUBSTITUTE(SUBSTITUTE(SUBSTITUTE(SUBSTITUTE(raw!A1132, "oreo", "area"), "areo", "area"), "orea", "area"),"centrol", "central")</f>
        <v>Outside central cities</v>
      </c>
      <c r="B1132">
        <f>IF(raw!B1132="","",VALUE(SUBSTITUTE(SUBSTITUTE(SUBSTITUTE(raw!B1132," ",""),"I","1"),"-",0)))</f>
        <v>118035</v>
      </c>
      <c r="C1132">
        <f>IF(raw!C1132="","",VALUE(SUBSTITUTE(SUBSTITUTE(SUBSTITUTE(raw!C1132," ",""),"I","1"),"-",0)))</f>
        <v>51</v>
      </c>
      <c r="D1132">
        <f>IF(raw!D1132="","",VALUE(SUBSTITUTE(SUBSTITUTE(SUBSTITUTE(raw!D1132," ",""),"I","1"),"-",0)))</f>
        <v>132</v>
      </c>
      <c r="E1132">
        <f>IF(raw!E1132="","",VALUE(SUBSTITUTE(SUBSTITUTE(SUBSTITUTE(raw!E1132," ",""),"I","1"),"-",0)))</f>
        <v>2314</v>
      </c>
      <c r="F1132">
        <f>IF(raw!F1132="","",VALUE(SUBSTITUTE(SUBSTITUTE(SUBSTITUTE(raw!F1132," ",""),"I","1"),"-",0)))</f>
        <v>894</v>
      </c>
    </row>
    <row r="1133" spans="1:6" x14ac:dyDescent="0.75">
      <c r="A1133" t="str">
        <f>SUBSTITUTE(SUBSTITUTE(SUBSTITUTE(SUBSTITUTE(raw!A1133, "oreo", "area"), "areo", "area"), "orea", "area"),"centrol", "central")</f>
        <v>PALM SPRINGS, CALIF.</v>
      </c>
      <c r="B1133" t="str">
        <f>IF(raw!B1133="","",VALUE(SUBSTITUTE(SUBSTITUTE(SUBSTITUTE(raw!B1133," ",""),"I","1"),"-",0)))</f>
        <v/>
      </c>
      <c r="C1133" t="str">
        <f>IF(raw!C1133="","",VALUE(SUBSTITUTE(SUBSTITUTE(SUBSTITUTE(raw!C1133," ",""),"I","1"),"-",0)))</f>
        <v/>
      </c>
      <c r="D1133" t="str">
        <f>IF(raw!D1133="","",VALUE(SUBSTITUTE(SUBSTITUTE(SUBSTITUTE(raw!D1133," ",""),"I","1"),"-",0)))</f>
        <v/>
      </c>
      <c r="E1133" t="str">
        <f>IF(raw!E1133="","",VALUE(SUBSTITUTE(SUBSTITUTE(SUBSTITUTE(raw!E1133," ",""),"I","1"),"-",0)))</f>
        <v/>
      </c>
      <c r="F1133" t="str">
        <f>IF(raw!F1133="","",VALUE(SUBSTITUTE(SUBSTITUTE(SUBSTITUTE(raw!F1133," ",""),"I","1"),"-",0)))</f>
        <v/>
      </c>
    </row>
    <row r="1134" spans="1:6" x14ac:dyDescent="0.75">
      <c r="A1134" t="str">
        <f>SUBSTITUTE(SUBSTITUTE(SUBSTITUTE(SUBSTITUTE(raw!A1134, "oreo", "area"), "areo", "area"), "orea", "area"),"centrol", "central")</f>
        <v>The area</v>
      </c>
      <c r="B1134">
        <f>IF(raw!B1134="","",VALUE(SUBSTITUTE(SUBSTITUTE(SUBSTITUTE(raw!B1134," ",""),"I","1"),"-",0)))</f>
        <v>66431</v>
      </c>
      <c r="C1134">
        <f>IF(raw!C1134="","",VALUE(SUBSTITUTE(SUBSTITUTE(SUBSTITUTE(raw!C1134," ",""),"I","1"),"-",0)))</f>
        <v>63</v>
      </c>
      <c r="D1134">
        <f>IF(raw!D1134="","",VALUE(SUBSTITUTE(SUBSTITUTE(SUBSTITUTE(raw!D1134," ",""),"I","1"),"-",0)))</f>
        <v>164</v>
      </c>
      <c r="E1134">
        <f>IF(raw!E1134="","",VALUE(SUBSTITUTE(SUBSTITUTE(SUBSTITUTE(raw!E1134," ",""),"I","1"),"-",0)))</f>
        <v>54</v>
      </c>
      <c r="F1134">
        <f>IF(raw!F1134="","",VALUE(SUBSTITUTE(SUBSTITUTE(SUBSTITUTE(raw!F1134," ",""),"I","1"),"-",0)))</f>
        <v>405</v>
      </c>
    </row>
    <row r="1135" spans="1:6" x14ac:dyDescent="0.75">
      <c r="A1135" t="str">
        <f>SUBSTITUTE(SUBSTITUTE(SUBSTITUTE(SUBSTITUTE(raw!A1135, "oreo", "area"), "areo", "area"), "orea", "area"),"centrol", "central")</f>
        <v>Polm Springs city (pt.)</v>
      </c>
      <c r="B1135">
        <f>IF(raw!B1135="","",VALUE(SUBSTITUTE(SUBSTITUTE(SUBSTITUTE(raw!B1135," ",""),"I","1"),"-",0)))</f>
        <v>32250</v>
      </c>
      <c r="C1135">
        <f>IF(raw!C1135="","",VALUE(SUBSTITUTE(SUBSTITUTE(SUBSTITUTE(raw!C1135," ",""),"I","1"),"-",0)))</f>
        <v>26</v>
      </c>
      <c r="D1135">
        <f>IF(raw!D1135="","",VALUE(SUBSTITUTE(SUBSTITUTE(SUBSTITUTE(raw!D1135," ",""),"I","1"),"-",0)))</f>
        <v>67</v>
      </c>
      <c r="E1135">
        <f>IF(raw!E1135="","",VALUE(SUBSTITUTE(SUBSTITUTE(SUBSTITUTE(raw!E1135," ",""),"I","1"),"-",0)))</f>
        <v>240</v>
      </c>
      <c r="F1135">
        <f>IF(raw!F1135="","",VALUE(SUBSTITUTE(SUBSTITUTE(SUBSTITUTE(raw!F1135," ",""),"I","1"),"-",0)))</f>
        <v>481</v>
      </c>
    </row>
    <row r="1136" spans="1:6" x14ac:dyDescent="0.75">
      <c r="A1136" t="str">
        <f>SUBSTITUTE(SUBSTITUTE(SUBSTITUTE(SUBSTITUTE(raw!A1136, "oreo", "area"), "areo", "area"), "orea", "area"),"centrol", "central")</f>
        <v>Outside central city</v>
      </c>
      <c r="B1136">
        <f>IF(raw!B1136="","",VALUE(SUBSTITUTE(SUBSTITUTE(SUBSTITUTE(raw!B1136," ",""),"I","1"),"-",0)))</f>
        <v>34181</v>
      </c>
      <c r="C1136">
        <f>IF(raw!C1136="","",VALUE(SUBSTITUTE(SUBSTITUTE(SUBSTITUTE(raw!C1136," ",""),"I","1"),"-",0)))</f>
        <v>38</v>
      </c>
      <c r="D1136">
        <f>IF(raw!D1136="","",VALUE(SUBSTITUTE(SUBSTITUTE(SUBSTITUTE(raw!D1136," ",""),"I","1"),"-",0)))</f>
        <v>97</v>
      </c>
      <c r="E1136">
        <f>IF(raw!E1136="","",VALUE(SUBSTITUTE(SUBSTITUTE(SUBSTITUTE(raw!E1136," ",""),"I","1"),"-",0)))</f>
        <v>900</v>
      </c>
      <c r="F1136">
        <f>IF(raw!F1136="","",VALUE(SUBSTITUTE(SUBSTITUTE(SUBSTITUTE(raw!F1136," ",""),"I","1"),"-",0)))</f>
        <v>352</v>
      </c>
    </row>
    <row r="1137" spans="1:6" x14ac:dyDescent="0.75">
      <c r="A1137" t="str">
        <f>SUBSTITUTE(SUBSTITUTE(SUBSTITUTE(SUBSTITUTE(raw!A1137, "oreo", "area"), "areo", "area"), "orea", "area"),"centrol", "central")</f>
        <v>PANAMA CITY, FLA.</v>
      </c>
      <c r="B1137" t="str">
        <f>IF(raw!B1137="","",VALUE(SUBSTITUTE(SUBSTITUTE(SUBSTITUTE(raw!B1137," ",""),"I","1"),"-",0)))</f>
        <v/>
      </c>
      <c r="C1137" t="str">
        <f>IF(raw!C1137="","",VALUE(SUBSTITUTE(SUBSTITUTE(SUBSTITUTE(raw!C1137," ",""),"I","1"),"-",0)))</f>
        <v/>
      </c>
      <c r="D1137" t="str">
        <f>IF(raw!D1137="","",VALUE(SUBSTITUTE(SUBSTITUTE(SUBSTITUTE(raw!D1137," ",""),"I","1"),"-",0)))</f>
        <v/>
      </c>
      <c r="E1137" t="str">
        <f>IF(raw!E1137="","",VALUE(SUBSTITUTE(SUBSTITUTE(SUBSTITUTE(raw!E1137," ",""),"I","1"),"-",0)))</f>
        <v/>
      </c>
      <c r="F1137" t="str">
        <f>IF(raw!F1137="","",VALUE(SUBSTITUTE(SUBSTITUTE(SUBSTITUTE(raw!F1137," ",""),"I","1"),"-",0)))</f>
        <v/>
      </c>
    </row>
    <row r="1138" spans="1:6" x14ac:dyDescent="0.75">
      <c r="A1138" t="str">
        <f>SUBSTITUTE(SUBSTITUTE(SUBSTITUTE(SUBSTITUTE(raw!A1138, "oreo", "area"), "areo", "area"), "orea", "area"),"centrol", "central")</f>
        <v>The area</v>
      </c>
      <c r="B1138">
        <f>IF(raw!B1138="","",VALUE(SUBSTITUTE(SUBSTITUTE(SUBSTITUTE(raw!B1138," ",""),"I","1"),"-",0)))</f>
        <v>78886</v>
      </c>
      <c r="C1138">
        <f>IF(raw!C1138="","",VALUE(SUBSTITUTE(SUBSTITUTE(SUBSTITUTE(raw!C1138," ",""),"I","1"),"-",0)))</f>
        <v>58</v>
      </c>
      <c r="D1138">
        <f>IF(raw!D1138="","",VALUE(SUBSTITUTE(SUBSTITUTE(SUBSTITUTE(raw!D1138," ",""),"I","1"),"-",0)))</f>
        <v>151</v>
      </c>
      <c r="E1138">
        <f>IF(raw!E1138="","",VALUE(SUBSTITUTE(SUBSTITUTE(SUBSTITUTE(raw!E1138," ",""),"I","1"),"-",0)))</f>
        <v>360</v>
      </c>
      <c r="F1138">
        <f>IF(raw!F1138="","",VALUE(SUBSTITUTE(SUBSTITUTE(SUBSTITUTE(raw!F1138," ",""),"I","1"),"-",0)))</f>
        <v>522</v>
      </c>
    </row>
    <row r="1139" spans="1:6" x14ac:dyDescent="0.75">
      <c r="A1139" t="str">
        <f>SUBSTITUTE(SUBSTITUTE(SUBSTITUTE(SUBSTITUTE(raw!A1139, "oreo", "area"), "areo", "area"), "orea", "area"),"centrol", "central")</f>
        <v>Ponomo City city</v>
      </c>
      <c r="B1139">
        <f>IF(raw!B1139="","",VALUE(SUBSTITUTE(SUBSTITUTE(SUBSTITUTE(raw!B1139," ",""),"I","1"),"-",0)))</f>
        <v>33346</v>
      </c>
      <c r="C1139">
        <f>IF(raw!C1139="","",VALUE(SUBSTITUTE(SUBSTITUTE(SUBSTITUTE(raw!C1139," ",""),"I","1"),"-",0)))</f>
        <v>16</v>
      </c>
      <c r="D1139">
        <f>IF(raw!D1139="","",VALUE(SUBSTITUTE(SUBSTITUTE(SUBSTITUTE(raw!D1139," ",""),"I","1"),"-",0)))</f>
        <v>41</v>
      </c>
      <c r="E1139">
        <f>IF(raw!E1139="","",VALUE(SUBSTITUTE(SUBSTITUTE(SUBSTITUTE(raw!E1139," ",""),"I","1"),"-",0)))</f>
        <v>2084</v>
      </c>
      <c r="F1139">
        <f>IF(raw!F1139="","",VALUE(SUBSTITUTE(SUBSTITUTE(SUBSTITUTE(raw!F1139," ",""),"I","1"),"-",0)))</f>
        <v>813</v>
      </c>
    </row>
    <row r="1140" spans="1:6" x14ac:dyDescent="0.75">
      <c r="A1140" t="str">
        <f>SUBSTITUTE(SUBSTITUTE(SUBSTITUTE(SUBSTITUTE(raw!A1140, "oreo", "area"), "areo", "area"), "orea", "area"),"centrol", "central")</f>
        <v>Outside central city</v>
      </c>
      <c r="B1140">
        <f>IF(raw!B1140="","",VALUE(SUBSTITUTE(SUBSTITUTE(SUBSTITUTE(raw!B1140," ",""),"I","1"),"-",0)))</f>
        <v>45540</v>
      </c>
      <c r="C1140">
        <f>IF(raw!C1140="","",VALUE(SUBSTITUTE(SUBSTITUTE(SUBSTITUTE(raw!C1140," ",""),"I","1"),"-",0)))</f>
        <v>43</v>
      </c>
      <c r="D1140">
        <f>IF(raw!D1140="","",VALUE(SUBSTITUTE(SUBSTITUTE(SUBSTITUTE(raw!D1140," ",""),"I","1"),"-",0)))</f>
        <v>110</v>
      </c>
      <c r="E1140">
        <f>IF(raw!E1140="","",VALUE(SUBSTITUTE(SUBSTITUTE(SUBSTITUTE(raw!E1140," ",""),"I","1"),"-",0)))</f>
        <v>59</v>
      </c>
      <c r="F1140">
        <f>IF(raw!F1140="","",VALUE(SUBSTITUTE(SUBSTITUTE(SUBSTITUTE(raw!F1140," ",""),"I","1"),"-",0)))</f>
        <v>414</v>
      </c>
    </row>
    <row r="1141" spans="1:6" x14ac:dyDescent="0.75">
      <c r="A1141" t="str">
        <f>SUBSTITUTE(SUBSTITUTE(SUBSTITUTE(SUBSTITUTE(raw!A1141, "oreo", "area"), "areo", "area"), "orea", "area"),"centrol", "central")</f>
        <v>PARKERSBURG, W. VA.-OHIO</v>
      </c>
      <c r="B1141" t="str">
        <f>IF(raw!B1141="","",VALUE(SUBSTITUTE(SUBSTITUTE(SUBSTITUTE(raw!B1141," ",""),"I","1"),"-",0)))</f>
        <v/>
      </c>
      <c r="C1141" t="str">
        <f>IF(raw!C1141="","",VALUE(SUBSTITUTE(SUBSTITUTE(SUBSTITUTE(raw!C1141," ",""),"I","1"),"-",0)))</f>
        <v/>
      </c>
      <c r="D1141" t="str">
        <f>IF(raw!D1141="","",VALUE(SUBSTITUTE(SUBSTITUTE(SUBSTITUTE(raw!D1141," ",""),"I","1"),"-",0)))</f>
        <v/>
      </c>
      <c r="E1141" t="str">
        <f>IF(raw!E1141="","",VALUE(SUBSTITUTE(SUBSTITUTE(SUBSTITUTE(raw!E1141," ",""),"I","1"),"-",0)))</f>
        <v/>
      </c>
      <c r="F1141" t="str">
        <f>IF(raw!F1141="","",VALUE(SUBSTITUTE(SUBSTITUTE(SUBSTITUTE(raw!F1141," ",""),"I","1"),"-",0)))</f>
        <v/>
      </c>
    </row>
    <row r="1142" spans="1:6" x14ac:dyDescent="0.75">
      <c r="A1142" t="str">
        <f>SUBSTITUTE(SUBSTITUTE(SUBSTITUTE(SUBSTITUTE(raw!A1142, "oreo", "area"), "areo", "area"), "orea", "area"),"centrol", "central")</f>
        <v>The area</v>
      </c>
      <c r="B1142">
        <f>IF(raw!B1142="","",VALUE(SUBSTITUTE(SUBSTITUTE(SUBSTITUTE(raw!B1142," ",""),"I","1"),"-",0)))</f>
        <v>63181</v>
      </c>
      <c r="C1142">
        <f>IF(raw!C1142="","",VALUE(SUBSTITUTE(SUBSTITUTE(SUBSTITUTE(raw!C1142," ",""),"I","1"),"-",0)))</f>
        <v>21</v>
      </c>
      <c r="D1142">
        <f>IF(raw!D1142="","",VALUE(SUBSTITUTE(SUBSTITUTE(SUBSTITUTE(raw!D1142," ",""),"I","1"),"-",0)))</f>
        <v>54</v>
      </c>
      <c r="E1142">
        <f>IF(raw!E1142="","",VALUE(SUBSTITUTE(SUBSTITUTE(SUBSTITUTE(raw!E1142," ",""),"I","1"),"-",0)))</f>
        <v>3009</v>
      </c>
      <c r="F1142">
        <f>IF(raw!F1142="","",VALUE(SUBSTITUTE(SUBSTITUTE(SUBSTITUTE(raw!F1142," ",""),"I","1"),"-",0)))</f>
        <v>1170</v>
      </c>
    </row>
    <row r="1143" spans="1:6" x14ac:dyDescent="0.75">
      <c r="A1143" t="str">
        <f>SUBSTITUTE(SUBSTITUTE(SUBSTITUTE(SUBSTITUTE(raw!A1143, "oreo", "area"), "areo", "area"), "orea", "area"),"centrol", "central")</f>
        <v>Porkersburg city</v>
      </c>
      <c r="B1143">
        <f>IF(raw!B1143="","",VALUE(SUBSTITUTE(SUBSTITUTE(SUBSTITUTE(raw!B1143," ",""),"I","1"),"-",0)))</f>
        <v>39967</v>
      </c>
      <c r="C1143">
        <f>IF(raw!C1143="","",VALUE(SUBSTITUTE(SUBSTITUTE(SUBSTITUTE(raw!C1143," ",""),"I","1"),"-",0)))</f>
        <v>11</v>
      </c>
      <c r="D1143">
        <f>IF(raw!D1143="","",VALUE(SUBSTITUTE(SUBSTITUTE(SUBSTITUTE(raw!D1143," ",""),"I","1"),"-",0)))</f>
        <v>28</v>
      </c>
      <c r="E1143">
        <f>IF(raw!E1143="","",VALUE(SUBSTITUTE(SUBSTITUTE(SUBSTITUTE(raw!E1143," ",""),"I","1"),"-",0)))</f>
        <v>3633</v>
      </c>
      <c r="F1143">
        <f>IF(raw!F1143="","",VALUE(SUBSTITUTE(SUBSTITUTE(SUBSTITUTE(raw!F1143," ",""),"I","1"),"-",0)))</f>
        <v>427</v>
      </c>
    </row>
    <row r="1144" spans="1:6" x14ac:dyDescent="0.75">
      <c r="A1144" t="str">
        <f>SUBSTITUTE(SUBSTITUTE(SUBSTITUTE(SUBSTITUTE(raw!A1144, "oreo", "area"), "areo", "area"), "orea", "area"),"centrol", "central")</f>
        <v>Outside central city</v>
      </c>
      <c r="B1144">
        <f>IF(raw!B1144="","",VALUE(SUBSTITUTE(SUBSTITUTE(SUBSTITUTE(raw!B1144," ",""),"I","1"),"-",0)))</f>
        <v>23214</v>
      </c>
      <c r="C1144">
        <f>IF(raw!C1144="","",VALUE(SUBSTITUTE(SUBSTITUTE(SUBSTITUTE(raw!C1144," ",""),"I","1"),"-",0)))</f>
        <v>10</v>
      </c>
      <c r="D1144">
        <f>IF(raw!D1144="","",VALUE(SUBSTITUTE(SUBSTITUTE(SUBSTITUTE(raw!D1144," ",""),"I","1"),"-",0)))</f>
        <v>26</v>
      </c>
      <c r="E1144">
        <f>IF(raw!E1144="","",VALUE(SUBSTITUTE(SUBSTITUTE(SUBSTITUTE(raw!E1144," ",""),"I","1"),"-",0)))</f>
        <v>2321</v>
      </c>
      <c r="F1144">
        <f>IF(raw!F1144="","",VALUE(SUBSTITUTE(SUBSTITUTE(SUBSTITUTE(raw!F1144," ",""),"I","1"),"-",0)))</f>
        <v>893</v>
      </c>
    </row>
    <row r="1145" spans="1:6" x14ac:dyDescent="0.75">
      <c r="A1145" t="str">
        <f>SUBSTITUTE(SUBSTITUTE(SUBSTITUTE(SUBSTITUTE(raw!A1145, "oreo", "area"), "areo", "area"), "orea", "area"),"centrol", "central")</f>
        <v>That port of the area in Ohio</v>
      </c>
      <c r="B1145">
        <f>IF(raw!B1145="","",VALUE(SUBSTITUTE(SUBSTITUTE(SUBSTITUTE(raw!B1145," ",""),"I","1"),"-",0)))</f>
        <v>7193</v>
      </c>
      <c r="C1145">
        <f>IF(raw!C1145="","",VALUE(SUBSTITUTE(SUBSTITUTE(SUBSTITUTE(raw!C1145," ",""),"I","1"),"-",0)))</f>
        <v>3</v>
      </c>
      <c r="D1145">
        <f>IF(raw!D1145="","",VALUE(SUBSTITUTE(SUBSTITUTE(SUBSTITUTE(raw!D1145," ",""),"I","1"),"-",0)))</f>
        <v>7</v>
      </c>
      <c r="E1145">
        <f>IF(raw!E1145="","",VALUE(SUBSTITUTE(SUBSTITUTE(SUBSTITUTE(raw!E1145," ",""),"I","1"),"-",0)))</f>
        <v>2398</v>
      </c>
      <c r="F1145">
        <f>IF(raw!F1145="","",VALUE(SUBSTITUTE(SUBSTITUTE(SUBSTITUTE(raw!F1145," ",""),"I","1"),"-",0)))</f>
        <v>28</v>
      </c>
    </row>
    <row r="1146" spans="1:6" x14ac:dyDescent="0.75">
      <c r="A1146" t="str">
        <f>SUBSTITUTE(SUBSTITUTE(SUBSTITUTE(SUBSTITUTE(raw!A1146, "oreo", "area"), "areo", "area"), "orea", "area"),"centrol", "central")</f>
        <v>That part of the area in West Virginia</v>
      </c>
      <c r="B1146">
        <f>IF(raw!B1146="","",VALUE(SUBSTITUTE(SUBSTITUTE(SUBSTITUTE(raw!B1146," ",""),"I","1"),"-",0)))</f>
        <v>55988</v>
      </c>
      <c r="C1146">
        <f>IF(raw!C1146="","",VALUE(SUBSTITUTE(SUBSTITUTE(SUBSTITUTE(raw!C1146," ",""),"I","1"),"-",0)))</f>
        <v>18</v>
      </c>
      <c r="D1146">
        <f>IF(raw!D1146="","",VALUE(SUBSTITUTE(SUBSTITUTE(SUBSTITUTE(raw!D1146," ",""),"I","1"),"-",0)))</f>
        <v>48</v>
      </c>
      <c r="E1146">
        <f>IF(raw!E1146="","",VALUE(SUBSTITUTE(SUBSTITUTE(SUBSTITUTE(raw!E1146," ",""),"I","1"),"-",0)))</f>
        <v>3110</v>
      </c>
      <c r="F1146">
        <f>IF(raw!F1146="","",VALUE(SUBSTITUTE(SUBSTITUTE(SUBSTITUTE(raw!F1146," ",""),"I","1"),"-",0)))</f>
        <v>1166</v>
      </c>
    </row>
    <row r="1147" spans="1:6" x14ac:dyDescent="0.75">
      <c r="A1147" t="str">
        <f>SUBSTITUTE(SUBSTITUTE(SUBSTITUTE(SUBSTITUTE(raw!A1147, "oreo", "area"), "areo", "area"), "orea", "area"),"centrol", "central")</f>
        <v>PASCAGOULA-MOSS POINT, MISS.</v>
      </c>
      <c r="B1147" t="str">
        <f>IF(raw!B1147="","",VALUE(SUBSTITUTE(SUBSTITUTE(SUBSTITUTE(raw!B1147," ",""),"I","1"),"-",0)))</f>
        <v/>
      </c>
      <c r="C1147" t="str">
        <f>IF(raw!C1147="","",VALUE(SUBSTITUTE(SUBSTITUTE(SUBSTITUTE(raw!C1147," ",""),"I","1"),"-",0)))</f>
        <v/>
      </c>
      <c r="D1147" t="str">
        <f>IF(raw!D1147="","",VALUE(SUBSTITUTE(SUBSTITUTE(SUBSTITUTE(raw!D1147," ",""),"I","1"),"-",0)))</f>
        <v/>
      </c>
      <c r="E1147" t="str">
        <f>IF(raw!E1147="","",VALUE(SUBSTITUTE(SUBSTITUTE(SUBSTITUTE(raw!E1147," ",""),"I","1"),"-",0)))</f>
        <v/>
      </c>
      <c r="F1147" t="str">
        <f>IF(raw!F1147="","",VALUE(SUBSTITUTE(SUBSTITUTE(SUBSTITUTE(raw!F1147," ",""),"I","1"),"-",0)))</f>
        <v/>
      </c>
    </row>
    <row r="1148" spans="1:6" x14ac:dyDescent="0.75">
      <c r="A1148" t="str">
        <f>SUBSTITUTE(SUBSTITUTE(SUBSTITUTE(SUBSTITUTE(raw!A1148, "oreo", "area"), "areo", "area"), "orea", "area"),"centrol", "central")</f>
        <v>The area</v>
      </c>
      <c r="B1148">
        <f>IF(raw!B1148="","",VALUE(SUBSTITUTE(SUBSTITUTE(SUBSTITUTE(raw!B1148," ",""),"I","1"),"-",0)))</f>
        <v>65174</v>
      </c>
      <c r="C1148">
        <f>IF(raw!C1148="","",VALUE(SUBSTITUTE(SUBSTITUTE(SUBSTITUTE(raw!C1148," ",""),"I","1"),"-",0)))</f>
        <v>52</v>
      </c>
      <c r="D1148">
        <f>IF(raw!D1148="","",VALUE(SUBSTITUTE(SUBSTITUTE(SUBSTITUTE(raw!D1148," ",""),"I","1"),"-",0)))</f>
        <v>135</v>
      </c>
      <c r="E1148">
        <f>IF(raw!E1148="","",VALUE(SUBSTITUTE(SUBSTITUTE(SUBSTITUTE(raw!E1148," ",""),"I","1"),"-",0)))</f>
        <v>253</v>
      </c>
      <c r="F1148">
        <f>IF(raw!F1148="","",VALUE(SUBSTITUTE(SUBSTITUTE(SUBSTITUTE(raw!F1148," ",""),"I","1"),"-",0)))</f>
        <v>483</v>
      </c>
    </row>
    <row r="1149" spans="1:6" x14ac:dyDescent="0.75">
      <c r="A1149" t="str">
        <f>SUBSTITUTE(SUBSTITUTE(SUBSTITUTE(SUBSTITUTE(raw!A1149, "oreo", "area"), "areo", "area"), "orea", "area"),"centrol", "central")</f>
        <v>Inside central cities</v>
      </c>
      <c r="B1149">
        <f>IF(raw!B1149="","",VALUE(SUBSTITUTE(SUBSTITUTE(SUBSTITUTE(raw!B1149," ",""),"I","1"),"-",0)))</f>
        <v>48316</v>
      </c>
      <c r="C1149">
        <f>IF(raw!C1149="","",VALUE(SUBSTITUTE(SUBSTITUTE(SUBSTITUTE(raw!C1149," ",""),"I","1"),"-",0)))</f>
        <v>30</v>
      </c>
      <c r="D1149">
        <f>IF(raw!D1149="","",VALUE(SUBSTITUTE(SUBSTITUTE(SUBSTITUTE(raw!D1149," ",""),"I","1"),"-",0)))</f>
        <v>79</v>
      </c>
      <c r="E1149">
        <f>IF(raw!E1149="","",VALUE(SUBSTITUTE(SUBSTITUTE(SUBSTITUTE(raw!E1149," ",""),"I","1"),"-",0)))</f>
        <v>611</v>
      </c>
      <c r="F1149">
        <f>IF(raw!F1149="","",VALUE(SUBSTITUTE(SUBSTITUTE(SUBSTITUTE(raw!F1149," ",""),"I","1"),"-",0)))</f>
        <v>612</v>
      </c>
    </row>
    <row r="1150" spans="1:6" x14ac:dyDescent="0.75">
      <c r="A1150" t="str">
        <f>SUBSTITUTE(SUBSTITUTE(SUBSTITUTE(SUBSTITUTE(raw!A1150, "oreo", "area"), "areo", "area"), "orea", "area"),"centrol", "central")</f>
        <v>Moss Point city</v>
      </c>
      <c r="B1150">
        <f>IF(raw!B1150="","",VALUE(SUBSTITUTE(SUBSTITUTE(SUBSTITUTE(raw!B1150," ",""),"I","1"),"-",0)))</f>
        <v>18998</v>
      </c>
      <c r="C1150">
        <f>IF(raw!C1150="","",VALUE(SUBSTITUTE(SUBSTITUTE(SUBSTITUTE(raw!C1150," ",""),"I","1"),"-",0)))</f>
        <v>13</v>
      </c>
      <c r="D1150">
        <f>IF(raw!D1150="","",VALUE(SUBSTITUTE(SUBSTITUTE(SUBSTITUTE(raw!D1150," ",""),"I","1"),"-",0)))</f>
        <v>33</v>
      </c>
      <c r="E1150">
        <f>IF(raw!E1150="","",VALUE(SUBSTITUTE(SUBSTITUTE(SUBSTITUTE(raw!E1150," ",""),"I","1"),"-",0)))</f>
        <v>1461</v>
      </c>
      <c r="F1150">
        <f>IF(raw!F1150="","",VALUE(SUBSTITUTE(SUBSTITUTE(SUBSTITUTE(raw!F1150," ",""),"I","1"),"-",0)))</f>
        <v>576</v>
      </c>
    </row>
    <row r="1151" spans="1:6" x14ac:dyDescent="0.75">
      <c r="A1151" t="str">
        <f>SUBSTITUTE(SUBSTITUTE(SUBSTITUTE(SUBSTITUTE(raw!A1151, "oreo", "area"), "areo", "area"), "orea", "area"),"centrol", "central")</f>
        <v>Poscogaulo city</v>
      </c>
      <c r="B1151">
        <f>IF(raw!B1151="","",VALUE(SUBSTITUTE(SUBSTITUTE(SUBSTITUTE(raw!B1151," ",""),"I","1"),"-",0)))</f>
        <v>29318</v>
      </c>
      <c r="C1151">
        <f>IF(raw!C1151="","",VALUE(SUBSTITUTE(SUBSTITUTE(SUBSTITUTE(raw!C1151," ",""),"I","1"),"-",0)))</f>
        <v>18</v>
      </c>
      <c r="D1151">
        <f>IF(raw!D1151="","",VALUE(SUBSTITUTE(SUBSTITUTE(SUBSTITUTE(raw!D1151," ",""),"I","1"),"-",0)))</f>
        <v>46</v>
      </c>
      <c r="E1151">
        <f>IF(raw!E1151="","",VALUE(SUBSTITUTE(SUBSTITUTE(SUBSTITUTE(raw!E1151," ",""),"I","1"),"-",0)))</f>
        <v>1629</v>
      </c>
      <c r="F1151">
        <f>IF(raw!F1151="","",VALUE(SUBSTITUTE(SUBSTITUTE(SUBSTITUTE(raw!F1151," ",""),"I","1"),"-",0)))</f>
        <v>637</v>
      </c>
    </row>
    <row r="1152" spans="1:6" x14ac:dyDescent="0.75">
      <c r="A1152" t="str">
        <f>SUBSTITUTE(SUBSTITUTE(SUBSTITUTE(SUBSTITUTE(raw!A1152, "oreo", "area"), "areo", "area"), "orea", "area"),"centrol", "central")</f>
        <v>Outside central cities</v>
      </c>
      <c r="B1152">
        <f>IF(raw!B1152="","",VALUE(SUBSTITUTE(SUBSTITUTE(SUBSTITUTE(raw!B1152," ",""),"I","1"),"-",0)))</f>
        <v>16858</v>
      </c>
      <c r="C1152">
        <f>IF(raw!C1152="","",VALUE(SUBSTITUTE(SUBSTITUTE(SUBSTITUTE(raw!C1152," ",""),"I","1"),"-",0)))</f>
        <v>22</v>
      </c>
      <c r="D1152">
        <f>IF(raw!D1152="","",VALUE(SUBSTITUTE(SUBSTITUTE(SUBSTITUTE(raw!D1152," ",""),"I","1"),"-",0)))</f>
        <v>56</v>
      </c>
      <c r="E1152">
        <f>IF(raw!E1152="","",VALUE(SUBSTITUTE(SUBSTITUTE(SUBSTITUTE(raw!E1152," ",""),"I","1"),"-",0)))</f>
        <v>766</v>
      </c>
      <c r="F1152">
        <f>IF(raw!F1152="","",VALUE(SUBSTITUTE(SUBSTITUTE(SUBSTITUTE(raw!F1152," ",""),"I","1"),"-",0)))</f>
        <v>301</v>
      </c>
    </row>
    <row r="1153" spans="1:6" x14ac:dyDescent="0.75">
      <c r="A1153" t="str">
        <f>SUBSTITUTE(SUBSTITUTE(SUBSTITUTE(SUBSTITUTE(raw!A1153, "oreo", "area"), "areo", "area"), "orea", "area"),"centrol", "central")</f>
        <v>PENSACOLA, FLA.</v>
      </c>
      <c r="B1153" t="str">
        <f>IF(raw!B1153="","",VALUE(SUBSTITUTE(SUBSTITUTE(SUBSTITUTE(raw!B1153," ",""),"I","1"),"-",0)))</f>
        <v/>
      </c>
      <c r="C1153" t="str">
        <f>IF(raw!C1153="","",VALUE(SUBSTITUTE(SUBSTITUTE(SUBSTITUTE(raw!C1153," ",""),"I","1"),"-",0)))</f>
        <v/>
      </c>
      <c r="D1153" t="str">
        <f>IF(raw!D1153="","",VALUE(SUBSTITUTE(SUBSTITUTE(SUBSTITUTE(raw!D1153," ",""),"I","1"),"-",0)))</f>
        <v/>
      </c>
      <c r="E1153" t="str">
        <f>IF(raw!E1153="","",VALUE(SUBSTITUTE(SUBSTITUTE(SUBSTITUTE(raw!E1153," ",""),"I","1"),"-",0)))</f>
        <v/>
      </c>
      <c r="F1153" t="str">
        <f>IF(raw!F1153="","",VALUE(SUBSTITUTE(SUBSTITUTE(SUBSTITUTE(raw!F1153," ",""),"I","1"),"-",0)))</f>
        <v/>
      </c>
    </row>
    <row r="1154" spans="1:6" x14ac:dyDescent="0.75">
      <c r="A1154" t="str">
        <f>SUBSTITUTE(SUBSTITUTE(SUBSTITUTE(SUBSTITUTE(raw!A1154, "oreo", "area"), "areo", "area"), "orea", "area"),"centrol", "central")</f>
        <v>The area</v>
      </c>
      <c r="B1154">
        <f>IF(raw!B1154="","",VALUE(SUBSTITUTE(SUBSTITUTE(SUBSTITUTE(raw!B1154," ",""),"I","1"),"-",0)))</f>
        <v>215995</v>
      </c>
      <c r="C1154">
        <f>IF(raw!C1154="","",VALUE(SUBSTITUTE(SUBSTITUTE(SUBSTITUTE(raw!C1154," ",""),"I","1"),"-",0)))</f>
        <v>137</v>
      </c>
      <c r="D1154">
        <f>IF(raw!D1154="","",VALUE(SUBSTITUTE(SUBSTITUTE(SUBSTITUTE(raw!D1154," ",""),"I","1"),"-",0)))</f>
        <v>354</v>
      </c>
      <c r="E1154">
        <f>IF(raw!E1154="","",VALUE(SUBSTITUTE(SUBSTITUTE(SUBSTITUTE(raw!E1154," ",""),"I","1"),"-",0)))</f>
        <v>577</v>
      </c>
      <c r="F1154">
        <f>IF(raw!F1154="","",VALUE(SUBSTITUTE(SUBSTITUTE(SUBSTITUTE(raw!F1154," ",""),"I","1"),"-",0)))</f>
        <v>610</v>
      </c>
    </row>
    <row r="1155" spans="1:6" x14ac:dyDescent="0.75">
      <c r="A1155" t="str">
        <f>SUBSTITUTE(SUBSTITUTE(SUBSTITUTE(SUBSTITUTE(raw!A1155, "oreo", "area"), "areo", "area"), "orea", "area"),"centrol", "central")</f>
        <v>Pensocola city</v>
      </c>
      <c r="B1155">
        <f>IF(raw!B1155="","",VALUE(SUBSTITUTE(SUBSTITUTE(SUBSTITUTE(raw!B1155," ",""),"I","1"),"-",0)))</f>
        <v>57619</v>
      </c>
      <c r="C1155">
        <f>IF(raw!C1155="","",VALUE(SUBSTITUTE(SUBSTITUTE(SUBSTITUTE(raw!C1155," ",""),"I","1"),"-",0)))</f>
        <v>24</v>
      </c>
      <c r="D1155">
        <f>IF(raw!D1155="","",VALUE(SUBSTITUTE(SUBSTITUTE(SUBSTITUTE(raw!D1155," ",""),"I","1"),"-",0)))</f>
        <v>62</v>
      </c>
      <c r="E1155">
        <f>IF(raw!E1155="","",VALUE(SUBSTITUTE(SUBSTITUTE(SUBSTITUTE(raw!E1155," ",""),"I","1"),"-",0)))</f>
        <v>2401</v>
      </c>
      <c r="F1155">
        <f>IF(raw!F1155="","",VALUE(SUBSTITUTE(SUBSTITUTE(SUBSTITUTE(raw!F1155," ",""),"I","1"),"-",0)))</f>
        <v>929</v>
      </c>
    </row>
    <row r="1156" spans="1:6" x14ac:dyDescent="0.75">
      <c r="A1156" t="str">
        <f>SUBSTITUTE(SUBSTITUTE(SUBSTITUTE(SUBSTITUTE(raw!A1156, "oreo", "area"), "areo", "area"), "orea", "area"),"centrol", "central")</f>
        <v>Outside central city</v>
      </c>
      <c r="B1156">
        <f>IF(raw!B1156="","",VALUE(SUBSTITUTE(SUBSTITUTE(SUBSTITUTE(raw!B1156," ",""),"I","1"),"-",0)))</f>
        <v>158376</v>
      </c>
      <c r="C1156">
        <f>IF(raw!C1156="","",VALUE(SUBSTITUTE(SUBSTITUTE(SUBSTITUTE(raw!C1156," ",""),"I","1"),"-",0)))</f>
        <v>113</v>
      </c>
      <c r="D1156">
        <f>IF(raw!D1156="","",VALUE(SUBSTITUTE(SUBSTITUTE(SUBSTITUTE(raw!D1156," ",""),"I","1"),"-",0)))</f>
        <v>292</v>
      </c>
      <c r="E1156">
        <f>IF(raw!E1156="","",VALUE(SUBSTITUTE(SUBSTITUTE(SUBSTITUTE(raw!E1156," ",""),"I","1"),"-",0)))</f>
        <v>402</v>
      </c>
      <c r="F1156">
        <f>IF(raw!F1156="","",VALUE(SUBSTITUTE(SUBSTITUTE(SUBSTITUTE(raw!F1156," ",""),"I","1"),"-",0)))</f>
        <v>542</v>
      </c>
    </row>
    <row r="1157" spans="1:6" x14ac:dyDescent="0.75">
      <c r="A1157" t="str">
        <f>SUBSTITUTE(SUBSTITUTE(SUBSTITUTE(SUBSTITUTE(raw!A1157, "oreo", "area"), "areo", "area"), "orea", "area"),"centrol", "central")</f>
        <v>PEORIA, ILL.</v>
      </c>
      <c r="B1157" t="str">
        <f>IF(raw!B1157="","",VALUE(SUBSTITUTE(SUBSTITUTE(SUBSTITUTE(raw!B1157," ",""),"I","1"),"-",0)))</f>
        <v/>
      </c>
      <c r="C1157" t="str">
        <f>IF(raw!C1157="","",VALUE(SUBSTITUTE(SUBSTITUTE(SUBSTITUTE(raw!C1157," ",""),"I","1"),"-",0)))</f>
        <v/>
      </c>
      <c r="D1157" t="str">
        <f>IF(raw!D1157="","",VALUE(SUBSTITUTE(SUBSTITUTE(SUBSTITUTE(raw!D1157," ",""),"I","1"),"-",0)))</f>
        <v/>
      </c>
      <c r="E1157" t="str">
        <f>IF(raw!E1157="","",VALUE(SUBSTITUTE(SUBSTITUTE(SUBSTITUTE(raw!E1157," ",""),"I","1"),"-",0)))</f>
        <v/>
      </c>
      <c r="F1157" t="str">
        <f>IF(raw!F1157="","",VALUE(SUBSTITUTE(SUBSTITUTE(SUBSTITUTE(raw!F1157," ",""),"I","1"),"-",0)))</f>
        <v/>
      </c>
    </row>
    <row r="1158" spans="1:6" x14ac:dyDescent="0.75">
      <c r="A1158" t="str">
        <f>SUBSTITUTE(SUBSTITUTE(SUBSTITUTE(SUBSTITUTE(raw!A1158, "oreo", "area"), "areo", "area"), "orea", "area"),"centrol", "central")</f>
        <v>The area</v>
      </c>
      <c r="B1158">
        <f>IF(raw!B1158="","",VALUE(SUBSTITUTE(SUBSTITUTE(SUBSTITUTE(raw!B1158," ",""),"I","1"),"-",0)))</f>
        <v>261418</v>
      </c>
      <c r="C1158">
        <f>IF(raw!C1158="","",VALUE(SUBSTITUTE(SUBSTITUTE(SUBSTITUTE(raw!C1158," ",""),"I","1"),"-",0)))</f>
        <v>123</v>
      </c>
      <c r="D1158">
        <f>IF(raw!D1158="","",VALUE(SUBSTITUTE(SUBSTITUTE(SUBSTITUTE(raw!D1158," ",""),"I","1"),"-",0)))</f>
        <v>319</v>
      </c>
      <c r="E1158">
        <f>IF(raw!E1158="","",VALUE(SUBSTITUTE(SUBSTITUTE(SUBSTITUTE(raw!E1158," ",""),"I","1"),"-",0)))</f>
        <v>2125</v>
      </c>
      <c r="F1158">
        <f>IF(raw!F1158="","",VALUE(SUBSTITUTE(SUBSTITUTE(SUBSTITUTE(raw!F1158," ",""),"I","1"),"-",0)))</f>
        <v>819</v>
      </c>
    </row>
    <row r="1159" spans="1:6" x14ac:dyDescent="0.75">
      <c r="A1159" t="str">
        <f>SUBSTITUTE(SUBSTITUTE(SUBSTITUTE(SUBSTITUTE(raw!A1159, "oreo", "area"), "areo", "area"), "orea", "area"),"centrol", "central")</f>
        <v>Peorio city</v>
      </c>
      <c r="B1159">
        <f>IF(raw!B1159="","",VALUE(SUBSTITUTE(SUBSTITUTE(SUBSTITUTE(raw!B1159," ",""),"I","1"),"-",0)))</f>
        <v>124160</v>
      </c>
      <c r="C1159">
        <f>IF(raw!C1159="","",VALUE(SUBSTITUTE(SUBSTITUTE(SUBSTITUTE(raw!C1159," ",""),"I","1"),"-",0)))</f>
        <v>41</v>
      </c>
      <c r="D1159">
        <f>IF(raw!D1159="","",VALUE(SUBSTITUTE(SUBSTITUTE(SUBSTITUTE(raw!D1159," ",""),"I","1"),"-",0)))</f>
        <v>106</v>
      </c>
      <c r="E1159">
        <f>IF(raw!E1159="","",VALUE(SUBSTITUTE(SUBSTITUTE(SUBSTITUTE(raw!E1159," ",""),"I","1"),"-",0)))</f>
        <v>3028</v>
      </c>
      <c r="F1159">
        <f>IF(raw!F1159="","",VALUE(SUBSTITUTE(SUBSTITUTE(SUBSTITUTE(raw!F1159," ",""),"I","1"),"-",0)))</f>
        <v>1171</v>
      </c>
    </row>
    <row r="1160" spans="1:6" x14ac:dyDescent="0.75">
      <c r="A1160" t="str">
        <f>SUBSTITUTE(SUBSTITUTE(SUBSTITUTE(SUBSTITUTE(raw!A1160, "oreo", "area"), "areo", "area"), "orea", "area"),"centrol", "central")</f>
        <v>Outside central city</v>
      </c>
      <c r="B1160">
        <f>IF(raw!B1160="","",VALUE(SUBSTITUTE(SUBSTITUTE(SUBSTITUTE(raw!B1160," ",""),"I","1"),"-",0)))</f>
        <v>137258</v>
      </c>
      <c r="C1160">
        <f>IF(raw!C1160="","",VALUE(SUBSTITUTE(SUBSTITUTE(SUBSTITUTE(raw!C1160," ",""),"I","1"),"-",0)))</f>
        <v>82</v>
      </c>
      <c r="D1160">
        <f>IF(raw!D1160="","",VALUE(SUBSTITUTE(SUBSTITUTE(SUBSTITUTE(raw!D1160," ",""),"I","1"),"-",0)))</f>
        <v>213</v>
      </c>
      <c r="E1160">
        <f>IF(raw!E1160="","",VALUE(SUBSTITUTE(SUBSTITUTE(SUBSTITUTE(raw!E1160," ",""),"I","1"),"-",0)))</f>
        <v>674</v>
      </c>
      <c r="F1160">
        <f>IF(raw!F1160="","",VALUE(SUBSTITUTE(SUBSTITUTE(SUBSTITUTE(raw!F1160," ",""),"I","1"),"-",0)))</f>
        <v>644</v>
      </c>
    </row>
    <row r="1161" spans="1:6" x14ac:dyDescent="0.75">
      <c r="A1161" t="str">
        <f>SUBSTITUTE(SUBSTITUTE(SUBSTITUTE(SUBSTITUTE(raw!A1161, "oreo", "area"), "areo", "area"), "orea", "area"),"centrol", "central")</f>
        <v>PETERSBURG-COLONIAL HEIGHTS, VA.</v>
      </c>
      <c r="B1161" t="str">
        <f>IF(raw!B1161="","",VALUE(SUBSTITUTE(SUBSTITUTE(SUBSTITUTE(raw!B1161," ",""),"I","1"),"-",0)))</f>
        <v/>
      </c>
      <c r="C1161" t="str">
        <f>IF(raw!C1161="","",VALUE(SUBSTITUTE(SUBSTITUTE(SUBSTITUTE(raw!C1161," ",""),"I","1"),"-",0)))</f>
        <v/>
      </c>
      <c r="D1161" t="str">
        <f>IF(raw!D1161="","",VALUE(SUBSTITUTE(SUBSTITUTE(SUBSTITUTE(raw!D1161," ",""),"I","1"),"-",0)))</f>
        <v/>
      </c>
      <c r="E1161" t="str">
        <f>IF(raw!E1161="","",VALUE(SUBSTITUTE(SUBSTITUTE(SUBSTITUTE(raw!E1161," ",""),"I","1"),"-",0)))</f>
        <v/>
      </c>
      <c r="F1161" t="str">
        <f>IF(raw!F1161="","",VALUE(SUBSTITUTE(SUBSTITUTE(SUBSTITUTE(raw!F1161," ",""),"I","1"),"-",0)))</f>
        <v/>
      </c>
    </row>
    <row r="1162" spans="1:6" x14ac:dyDescent="0.75">
      <c r="A1162" t="str">
        <f>SUBSTITUTE(SUBSTITUTE(SUBSTITUTE(SUBSTITUTE(raw!A1162, "oreo", "area"), "areo", "area"), "orea", "area"),"centrol", "central")</f>
        <v>The area</v>
      </c>
      <c r="B1162">
        <f>IF(raw!B1162="","",VALUE(SUBSTITUTE(SUBSTITUTE(SUBSTITUTE(raw!B1162," ",""),"I","1"),"-",0)))</f>
        <v>106582</v>
      </c>
      <c r="C1162">
        <f>IF(raw!C1162="","",VALUE(SUBSTITUTE(SUBSTITUTE(SUBSTITUTE(raw!C1162," ",""),"I","1"),"-",0)))</f>
        <v>62</v>
      </c>
      <c r="D1162">
        <f>IF(raw!D1162="","",VALUE(SUBSTITUTE(SUBSTITUTE(SUBSTITUTE(raw!D1162," ",""),"I","1"),"-",0)))</f>
        <v>160</v>
      </c>
      <c r="E1162">
        <f>IF(raw!E1162="","",VALUE(SUBSTITUTE(SUBSTITUTE(SUBSTITUTE(raw!E1162," ",""),"I","1"),"-",0)))</f>
        <v>719</v>
      </c>
      <c r="F1162">
        <f>IF(raw!F1162="","",VALUE(SUBSTITUTE(SUBSTITUTE(SUBSTITUTE(raw!F1162," ",""),"I","1"),"-",0)))</f>
        <v>666</v>
      </c>
    </row>
    <row r="1163" spans="1:6" x14ac:dyDescent="0.75">
      <c r="A1163" t="str">
        <f>SUBSTITUTE(SUBSTITUTE(SUBSTITUTE(SUBSTITUTE(raw!A1163, "oreo", "area"), "areo", "area"), "orea", "area"),"centrol", "central")</f>
        <v>Inside central cities</v>
      </c>
      <c r="B1163">
        <f>IF(raw!B1163="","",VALUE(SUBSTITUTE(SUBSTITUTE(SUBSTITUTE(raw!B1163," ",""),"I","1"),"-",0)))</f>
        <v>57564</v>
      </c>
      <c r="C1163">
        <f>IF(raw!C1163="","",VALUE(SUBSTITUTE(SUBSTITUTE(SUBSTITUTE(raw!C1163," ",""),"I","1"),"-",0)))</f>
        <v>31</v>
      </c>
      <c r="D1163">
        <f>IF(raw!D1163="","",VALUE(SUBSTITUTE(SUBSTITUTE(SUBSTITUTE(raw!D1163," ",""),"I","1"),"-",0)))</f>
        <v>80</v>
      </c>
      <c r="E1163">
        <f>IF(raw!E1163="","",VALUE(SUBSTITUTE(SUBSTITUTE(SUBSTITUTE(raw!E1163," ",""),"I","1"),"-",0)))</f>
        <v>857</v>
      </c>
      <c r="F1163">
        <f>IF(raw!F1163="","",VALUE(SUBSTITUTE(SUBSTITUTE(SUBSTITUTE(raw!F1163," ",""),"I","1"),"-",0)))</f>
        <v>720</v>
      </c>
    </row>
    <row r="1164" spans="1:6" x14ac:dyDescent="0.75">
      <c r="A1164" t="str">
        <f>SUBSTITUTE(SUBSTITUTE(SUBSTITUTE(SUBSTITUTE(raw!A1164, "oreo", "area"), "areo", "area"), "orea", "area"),"centrol", "central")</f>
        <v>Colonial Heights city</v>
      </c>
      <c r="B1164">
        <f>IF(raw!B1164="","",VALUE(SUBSTITUTE(SUBSTITUTE(SUBSTITUTE(raw!B1164," ",""),"I","1"),"-",0)))</f>
        <v>16509</v>
      </c>
      <c r="C1164">
        <f>IF(raw!C1164="","",VALUE(SUBSTITUTE(SUBSTITUTE(SUBSTITUTE(raw!C1164," ",""),"I","1"),"-",0)))</f>
        <v>8</v>
      </c>
      <c r="D1164">
        <f>IF(raw!D1164="","",VALUE(SUBSTITUTE(SUBSTITUTE(SUBSTITUTE(raw!D1164," ",""),"I","1"),"-",0)))</f>
        <v>20</v>
      </c>
      <c r="E1164">
        <f>IF(raw!E1164="","",VALUE(SUBSTITUTE(SUBSTITUTE(SUBSTITUTE(raw!E1164," ",""),"I","1"),"-",0)))</f>
        <v>2064</v>
      </c>
      <c r="F1164">
        <f>IF(raw!F1164="","",VALUE(SUBSTITUTE(SUBSTITUTE(SUBSTITUTE(raw!F1164," ",""),"I","1"),"-",0)))</f>
        <v>825</v>
      </c>
    </row>
    <row r="1165" spans="1:6" x14ac:dyDescent="0.75">
      <c r="A1165" t="str">
        <f>SUBSTITUTE(SUBSTITUTE(SUBSTITUTE(SUBSTITUTE(raw!A1165, "oreo", "area"), "areo", "area"), "orea", "area"),"centrol", "central")</f>
        <v>Petersburg city</v>
      </c>
      <c r="B1165">
        <f>IF(raw!B1165="","",VALUE(SUBSTITUTE(SUBSTITUTE(SUBSTITUTE(raw!B1165," ",""),"I","1"),"-",0)))</f>
        <v>41055</v>
      </c>
      <c r="C1165">
        <f>IF(raw!C1165="","",VALUE(SUBSTITUTE(SUBSTITUTE(SUBSTITUTE(raw!C1165," ",""),"I","1"),"-",0)))</f>
        <v>23</v>
      </c>
      <c r="D1165">
        <f>IF(raw!D1165="","",VALUE(SUBSTITUTE(SUBSTITUTE(SUBSTITUTE(raw!D1165," ",""),"I","1"),"-",0)))</f>
        <v>60</v>
      </c>
      <c r="E1165">
        <f>IF(raw!E1165="","",VALUE(SUBSTITUTE(SUBSTITUTE(SUBSTITUTE(raw!E1165," ",""),"I","1"),"-",0)))</f>
        <v>1785</v>
      </c>
      <c r="F1165">
        <f>IF(raw!F1165="","",VALUE(SUBSTITUTE(SUBSTITUTE(SUBSTITUTE(raw!F1165," ",""),"I","1"),"-",0)))</f>
        <v>684</v>
      </c>
    </row>
    <row r="1166" spans="1:6" x14ac:dyDescent="0.75">
      <c r="A1166" t="str">
        <f>SUBSTITUTE(SUBSTITUTE(SUBSTITUTE(SUBSTITUTE(raw!A1166, "oreo", "area"), "areo", "area"), "orea", "area"),"centrol", "central")</f>
        <v>Outside central cities</v>
      </c>
      <c r="B1166">
        <f>IF(raw!B1166="","",VALUE(SUBSTITUTE(SUBSTITUTE(SUBSTITUTE(raw!B1166," ",""),"I","1"),"-",0)))</f>
        <v>49018</v>
      </c>
      <c r="C1166">
        <f>IF(raw!C1166="","",VALUE(SUBSTITUTE(SUBSTITUTE(SUBSTITUTE(raw!C1166," ",""),"I","1"),"-",0)))</f>
        <v>31</v>
      </c>
      <c r="D1166">
        <f>IF(raw!D1166="","",VALUE(SUBSTITUTE(SUBSTITUTE(SUBSTITUTE(raw!D1166," ",""),"I","1"),"-",0)))</f>
        <v>80</v>
      </c>
      <c r="E1166">
        <f>IF(raw!E1166="","",VALUE(SUBSTITUTE(SUBSTITUTE(SUBSTITUTE(raw!E1166," ",""),"I","1"),"-",0)))</f>
        <v>581</v>
      </c>
      <c r="F1166">
        <f>IF(raw!F1166="","",VALUE(SUBSTITUTE(SUBSTITUTE(SUBSTITUTE(raw!F1166," ",""),"I","1"),"-",0)))</f>
        <v>613</v>
      </c>
    </row>
    <row r="1167" spans="1:6" x14ac:dyDescent="0.75">
      <c r="A1167" t="str">
        <f>SUBSTITUTE(SUBSTITUTE(SUBSTITUTE(SUBSTITUTE(raw!A1167, "oreo", "area"), "areo", "area"), "orea", "area"),"centrol", "central")</f>
        <v>PHILADELPHIA, PA.-N.J.</v>
      </c>
      <c r="B1167" t="str">
        <f>IF(raw!B1167="","",VALUE(SUBSTITUTE(SUBSTITUTE(SUBSTITUTE(raw!B1167," ",""),"I","1"),"-",0)))</f>
        <v/>
      </c>
      <c r="C1167" t="str">
        <f>IF(raw!C1167="","",VALUE(SUBSTITUTE(SUBSTITUTE(SUBSTITUTE(raw!C1167," ",""),"I","1"),"-",0)))</f>
        <v/>
      </c>
      <c r="D1167" t="str">
        <f>IF(raw!D1167="","",VALUE(SUBSTITUTE(SUBSTITUTE(SUBSTITUTE(raw!D1167," ",""),"I","1"),"-",0)))</f>
        <v/>
      </c>
      <c r="E1167" t="str">
        <f>IF(raw!E1167="","",VALUE(SUBSTITUTE(SUBSTITUTE(SUBSTITUTE(raw!E1167," ",""),"I","1"),"-",0)))</f>
        <v/>
      </c>
      <c r="F1167" t="str">
        <f>IF(raw!F1167="","",VALUE(SUBSTITUTE(SUBSTITUTE(SUBSTITUTE(raw!F1167," ",""),"I","1"),"-",0)))</f>
        <v/>
      </c>
    </row>
    <row r="1168" spans="1:6" x14ac:dyDescent="0.75">
      <c r="A1168" t="str">
        <f>SUBSTITUTE(SUBSTITUTE(SUBSTITUTE(SUBSTITUTE(raw!A1168, "oreo", "area"), "areo", "area"), "orea", "area"),"centrol", "central")</f>
        <v>The area</v>
      </c>
      <c r="B1168">
        <f>IF(raw!B1168="","",VALUE(SUBSTITUTE(SUBSTITUTE(SUBSTITUTE(raw!B1168," ",""),"I","1"),"-",0)))</f>
        <v>4112933</v>
      </c>
      <c r="C1168">
        <f>IF(raw!C1168="","",VALUE(SUBSTITUTE(SUBSTITUTE(SUBSTITUTE(raw!C1168," ",""),"I","1"),"-",0)))</f>
        <v>1015</v>
      </c>
      <c r="D1168">
        <f>IF(raw!D1168="","",VALUE(SUBSTITUTE(SUBSTITUTE(SUBSTITUTE(raw!D1168," ",""),"I","1"),"-",0)))</f>
        <v>2628</v>
      </c>
      <c r="E1168">
        <f>IF(raw!E1168="","",VALUE(SUBSTITUTE(SUBSTITUTE(SUBSTITUTE(raw!E1168," ",""),"I","1"),"-",0)))</f>
        <v>4052</v>
      </c>
      <c r="F1168">
        <f>IF(raw!F1168="","",VALUE(SUBSTITUTE(SUBSTITUTE(SUBSTITUTE(raw!F1168," ",""),"I","1"),"-",0)))</f>
        <v>1565</v>
      </c>
    </row>
    <row r="1169" spans="1:6" x14ac:dyDescent="0.75">
      <c r="A1169" t="str">
        <f>SUBSTITUTE(SUBSTITUTE(SUBSTITUTE(SUBSTITUTE(raw!A1169, "oreo", "area"), "areo", "area"), "orea", "area"),"centrol", "central")</f>
        <v>Philadelphia city</v>
      </c>
      <c r="B1169">
        <f>IF(raw!B1169="","",VALUE(SUBSTITUTE(SUBSTITUTE(SUBSTITUTE(raw!B1169," ",""),"I","1"),"-",0)))</f>
        <v>1688210</v>
      </c>
      <c r="C1169">
        <f>IF(raw!C1169="","",VALUE(SUBSTITUTE(SUBSTITUTE(SUBSTITUTE(raw!C1169," ",""),"I","1"),"-",0)))</f>
        <v>136</v>
      </c>
      <c r="D1169">
        <f>IF(raw!D1169="","",VALUE(SUBSTITUTE(SUBSTITUTE(SUBSTITUTE(raw!D1169," ",""),"I","1"),"-",0)))</f>
        <v>352</v>
      </c>
      <c r="E1169">
        <f>IF(raw!E1169="","",VALUE(SUBSTITUTE(SUBSTITUTE(SUBSTITUTE(raw!E1169," ",""),"I","1"),"-",0)))</f>
        <v>12413</v>
      </c>
      <c r="F1169">
        <f>IF(raw!F1169="","",VALUE(SUBSTITUTE(SUBSTITUTE(SUBSTITUTE(raw!F1169," ",""),"I","1"),"-",0)))</f>
        <v>4796</v>
      </c>
    </row>
    <row r="1170" spans="1:6" x14ac:dyDescent="0.75">
      <c r="A1170" t="str">
        <f>SUBSTITUTE(SUBSTITUTE(SUBSTITUTE(SUBSTITUTE(raw!A1170, "oreo", "area"), "areo", "area"), "orea", "area"),"centrol", "central")</f>
        <v>Outside central city</v>
      </c>
      <c r="B1170">
        <f>IF(raw!B1170="","",VALUE(SUBSTITUTE(SUBSTITUTE(SUBSTITUTE(raw!B1170," ",""),"I","1"),"-",0)))</f>
        <v>2424723</v>
      </c>
      <c r="C1170">
        <f>IF(raw!C1170="","",VALUE(SUBSTITUTE(SUBSTITUTE(SUBSTITUTE(raw!C1170," ",""),"I","1"),"-",0)))</f>
        <v>879</v>
      </c>
      <c r="D1170">
        <f>IF(raw!D1170="","",VALUE(SUBSTITUTE(SUBSTITUTE(SUBSTITUTE(raw!D1170," ",""),"I","1"),"-",0)))</f>
        <v>2276</v>
      </c>
      <c r="E1170">
        <f>IF(raw!E1170="","",VALUE(SUBSTITUTE(SUBSTITUTE(SUBSTITUTE(raw!E1170," ",""),"I","1"),"-",0)))</f>
        <v>2759</v>
      </c>
      <c r="F1170">
        <f>IF(raw!F1170="","",VALUE(SUBSTITUTE(SUBSTITUTE(SUBSTITUTE(raw!F1170," ",""),"I","1"),"-",0)))</f>
        <v>1065</v>
      </c>
    </row>
    <row r="1171" spans="1:6" x14ac:dyDescent="0.75">
      <c r="A1171" t="str">
        <f>SUBSTITUTE(SUBSTITUTE(SUBSTITUTE(SUBSTITUTE(raw!A1171, "oreo", "area"), "areo", "area"), "orea", "area"),"centrol", "central")</f>
        <v>That port of the area in New Jersey</v>
      </c>
      <c r="B1171">
        <f>IF(raw!B1171="","",VALUE(SUBSTITUTE(SUBSTITUTE(SUBSTITUTE(raw!B1171," ",""),"I","1"),"-",0)))</f>
        <v>842899</v>
      </c>
      <c r="C1171">
        <f>IF(raw!C1171="","",VALUE(SUBSTITUTE(SUBSTITUTE(SUBSTITUTE(raw!C1171," ",""),"I","1"),"-",0)))</f>
        <v>292</v>
      </c>
      <c r="D1171">
        <f>IF(raw!D1171="","",VALUE(SUBSTITUTE(SUBSTITUTE(SUBSTITUTE(raw!D1171," ",""),"I","1"),"-",0)))</f>
        <v>757</v>
      </c>
      <c r="E1171">
        <f>IF(raw!E1171="","",VALUE(SUBSTITUTE(SUBSTITUTE(SUBSTITUTE(raw!E1171," ",""),"I","1"),"-",0)))</f>
        <v>2887</v>
      </c>
      <c r="F1171">
        <f>IF(raw!F1171="","",VALUE(SUBSTITUTE(SUBSTITUTE(SUBSTITUTE(raw!F1171," ",""),"I","1"),"-",0)))</f>
        <v>1113</v>
      </c>
    </row>
    <row r="1172" spans="1:6" x14ac:dyDescent="0.75">
      <c r="A1172" t="str">
        <f>SUBSTITUTE(SUBSTITUTE(SUBSTITUTE(SUBSTITUTE(raw!A1172, "oreo", "area"), "areo", "area"), "orea", "area"),"centrol", "central")</f>
        <v>That part of the area in Pennsylvonio</v>
      </c>
      <c r="B1172">
        <f>IF(raw!B1172="","",VALUE(SUBSTITUTE(SUBSTITUTE(SUBSTITUTE(raw!B1172," ",""),"I","1"),"-",0)))</f>
        <v>3270034</v>
      </c>
      <c r="C1172">
        <f>IF(raw!C1172="","",VALUE(SUBSTITUTE(SUBSTITUTE(SUBSTITUTE(raw!C1172," ",""),"I","1"),"-",0)))</f>
        <v>722</v>
      </c>
      <c r="D1172">
        <f>IF(raw!D1172="","",VALUE(SUBSTITUTE(SUBSTITUTE(SUBSTITUTE(raw!D1172," ",""),"I","1"),"-",0)))</f>
        <v>1871</v>
      </c>
      <c r="E1172">
        <f>IF(raw!E1172="","",VALUE(SUBSTITUTE(SUBSTITUTE(SUBSTITUTE(raw!E1172," ",""),"I","1"),"-",0)))</f>
        <v>4529</v>
      </c>
      <c r="F1172">
        <f>IF(raw!F1172="","",VALUE(SUBSTITUTE(SUBSTITUTE(SUBSTITUTE(raw!F1172," ",""),"I","1"),"-",0)))</f>
        <v>1748</v>
      </c>
    </row>
    <row r="1173" spans="1:6" x14ac:dyDescent="0.75">
      <c r="A1173" t="str">
        <f>SUBSTITUTE(SUBSTITUTE(SUBSTITUTE(SUBSTITUTE(raw!A1173, "oreo", "area"), "areo", "area"), "orea", "area"),"centrol", "central")</f>
        <v>PHOENIX, ARIZ.</v>
      </c>
      <c r="B1173" t="str">
        <f>IF(raw!B1173="","",VALUE(SUBSTITUTE(SUBSTITUTE(SUBSTITUTE(raw!B1173," ",""),"I","1"),"-",0)))</f>
        <v/>
      </c>
      <c r="C1173" t="str">
        <f>IF(raw!C1173="","",VALUE(SUBSTITUTE(SUBSTITUTE(SUBSTITUTE(raw!C1173," ",""),"I","1"),"-",0)))</f>
        <v/>
      </c>
      <c r="D1173" t="str">
        <f>IF(raw!D1173="","",VALUE(SUBSTITUTE(SUBSTITUTE(SUBSTITUTE(raw!D1173," ",""),"I","1"),"-",0)))</f>
        <v/>
      </c>
      <c r="E1173" t="str">
        <f>IF(raw!E1173="","",VALUE(SUBSTITUTE(SUBSTITUTE(SUBSTITUTE(raw!E1173," ",""),"I","1"),"-",0)))</f>
        <v/>
      </c>
      <c r="F1173" t="str">
        <f>IF(raw!F1173="","",VALUE(SUBSTITUTE(SUBSTITUTE(SUBSTITUTE(raw!F1173," ",""),"I","1"),"-",0)))</f>
        <v/>
      </c>
    </row>
    <row r="1174" spans="1:6" x14ac:dyDescent="0.75">
      <c r="A1174" t="str">
        <f>SUBSTITUTE(SUBSTITUTE(SUBSTITUTE(SUBSTITUTE(raw!A1174, "oreo", "area"), "areo", "area"), "orea", "area"),"centrol", "central")</f>
        <v>The area</v>
      </c>
      <c r="B1174">
        <f>IF(raw!B1174="","",VALUE(SUBSTITUTE(SUBSTITUTE(SUBSTITUTE(raw!B1174," ",""),"I","1"),"-",0)))</f>
        <v>1409279</v>
      </c>
      <c r="C1174">
        <f>IF(raw!C1174="","",VALUE(SUBSTITUTE(SUBSTITUTE(SUBSTITUTE(raw!C1174," ",""),"I","1"),"-",0)))</f>
        <v>641</v>
      </c>
      <c r="D1174">
        <f>IF(raw!D1174="","",VALUE(SUBSTITUTE(SUBSTITUTE(SUBSTITUTE(raw!D1174," ",""),"I","1"),"-",0)))</f>
        <v>1660</v>
      </c>
      <c r="E1174">
        <f>IF(raw!E1174="","",VALUE(SUBSTITUTE(SUBSTITUTE(SUBSTITUTE(raw!E1174," ",""),"I","1"),"-",0)))</f>
        <v>2199</v>
      </c>
      <c r="F1174">
        <f>IF(raw!F1174="","",VALUE(SUBSTITUTE(SUBSTITUTE(SUBSTITUTE(raw!F1174," ",""),"I","1"),"-",0)))</f>
        <v>849</v>
      </c>
    </row>
    <row r="1175" spans="1:6" x14ac:dyDescent="0.75">
      <c r="A1175" t="str">
        <f>SUBSTITUTE(SUBSTITUTE(SUBSTITUTE(SUBSTITUTE(raw!A1175, "oreo", "area"), "areo", "area"), "orea", "area"),"centrol", "central")</f>
        <v>Phoenix city</v>
      </c>
      <c r="B1175">
        <f>IF(raw!B1175="","",VALUE(SUBSTITUTE(SUBSTITUTE(SUBSTITUTE(raw!B1175," ",""),"I","1"),"-",0)))</f>
        <v>789704</v>
      </c>
      <c r="C1175">
        <f>IF(raw!C1175="","",VALUE(SUBSTITUTE(SUBSTITUTE(SUBSTITUTE(raw!C1175," ",""),"I","1"),"-",0)))</f>
        <v>324</v>
      </c>
      <c r="D1175">
        <f>IF(raw!D1175="","",VALUE(SUBSTITUTE(SUBSTITUTE(SUBSTITUTE(raw!D1175," ",""),"I","1"),"-",0)))</f>
        <v>839</v>
      </c>
      <c r="E1175">
        <f>IF(raw!E1175="","",VALUE(SUBSTITUTE(SUBSTITUTE(SUBSTITUTE(raw!E1175," ",""),"I","1"),"-",0)))</f>
        <v>2437</v>
      </c>
      <c r="F1175">
        <f>IF(raw!F1175="","",VALUE(SUBSTITUTE(SUBSTITUTE(SUBSTITUTE(raw!F1175," ",""),"I","1"),"-",0)))</f>
        <v>941</v>
      </c>
    </row>
    <row r="1176" spans="1:6" x14ac:dyDescent="0.75">
      <c r="A1176" t="str">
        <f>SUBSTITUTE(SUBSTITUTE(SUBSTITUTE(SUBSTITUTE(raw!A1176, "oreo", "area"), "areo", "area"), "orea", "area"),"centrol", "central")</f>
        <v>Outside central city</v>
      </c>
      <c r="B1176">
        <f>IF(raw!B1176="","",VALUE(SUBSTITUTE(SUBSTITUTE(SUBSTITUTE(raw!B1176," ",""),"I","1"),"-",0)))</f>
        <v>619575</v>
      </c>
      <c r="C1176">
        <f>IF(raw!C1176="","",VALUE(SUBSTITUTE(SUBSTITUTE(SUBSTITUTE(raw!C1176," ",""),"I","1"),"-",0)))</f>
        <v>317</v>
      </c>
      <c r="D1176">
        <f>IF(raw!D1176="","",VALUE(SUBSTITUTE(SUBSTITUTE(SUBSTITUTE(raw!D1176," ",""),"I","1"),"-",0)))</f>
        <v>821</v>
      </c>
      <c r="E1176">
        <f>IF(raw!E1176="","",VALUE(SUBSTITUTE(SUBSTITUTE(SUBSTITUTE(raw!E1176," ",""),"I","1"),"-",0)))</f>
        <v>1954</v>
      </c>
      <c r="F1176">
        <f>IF(raw!F1176="","",VALUE(SUBSTITUTE(SUBSTITUTE(SUBSTITUTE(raw!F1176," ",""),"I","1"),"-",0)))</f>
        <v>755</v>
      </c>
    </row>
    <row r="1177" spans="1:6" x14ac:dyDescent="0.75">
      <c r="A1177" t="str">
        <f>SUBSTITUTE(SUBSTITUTE(SUBSTITUTE(SUBSTITUTE(raw!A1177, "oreo", "area"), "areo", "area"), "orea", "area"),"centrol", "central")</f>
        <v>PINE BLUFF, ARK.</v>
      </c>
      <c r="B1177" t="str">
        <f>IF(raw!B1177="","",VALUE(SUBSTITUTE(SUBSTITUTE(SUBSTITUTE(raw!B1177," ",""),"I","1"),"-",0)))</f>
        <v/>
      </c>
      <c r="C1177" t="str">
        <f>IF(raw!C1177="","",VALUE(SUBSTITUTE(SUBSTITUTE(SUBSTITUTE(raw!C1177," ",""),"I","1"),"-",0)))</f>
        <v/>
      </c>
      <c r="D1177" t="str">
        <f>IF(raw!D1177="","",VALUE(SUBSTITUTE(SUBSTITUTE(SUBSTITUTE(raw!D1177," ",""),"I","1"),"-",0)))</f>
        <v/>
      </c>
      <c r="E1177" t="str">
        <f>IF(raw!E1177="","",VALUE(SUBSTITUTE(SUBSTITUTE(SUBSTITUTE(raw!E1177," ",""),"I","1"),"-",0)))</f>
        <v/>
      </c>
      <c r="F1177" t="str">
        <f>IF(raw!F1177="","",VALUE(SUBSTITUTE(SUBSTITUTE(SUBSTITUTE(raw!F1177," ",""),"I","1"),"-",0)))</f>
        <v/>
      </c>
    </row>
    <row r="1178" spans="1:6" x14ac:dyDescent="0.75">
      <c r="A1178" t="str">
        <f>SUBSTITUTE(SUBSTITUTE(SUBSTITUTE(SUBSTITUTE(raw!A1178, "oreo", "area"), "areo", "area"), "orea", "area"),"centrol", "central")</f>
        <v>The area</v>
      </c>
      <c r="B1178">
        <f>IF(raw!B1178="","",VALUE(SUBSTITUTE(SUBSTITUTE(SUBSTITUTE(raw!B1178," ",""),"I","1"),"-",0)))</f>
        <v>62817</v>
      </c>
      <c r="C1178">
        <f>IF(raw!C1178="","",VALUE(SUBSTITUTE(SUBSTITUTE(SUBSTITUTE(raw!C1178," ",""),"I","1"),"-",0)))</f>
        <v>29</v>
      </c>
      <c r="D1178">
        <f>IF(raw!D1178="","",VALUE(SUBSTITUTE(SUBSTITUTE(SUBSTITUTE(raw!D1178," ",""),"I","1"),"-",0)))</f>
        <v>75</v>
      </c>
      <c r="E1178">
        <f>IF(raw!E1178="","",VALUE(SUBSTITUTE(SUBSTITUTE(SUBSTITUTE(raw!E1178," ",""),"I","1"),"-",0)))</f>
        <v>2166</v>
      </c>
      <c r="F1178">
        <f>IF(raw!F1178="","",VALUE(SUBSTITUTE(SUBSTITUTE(SUBSTITUTE(raw!F1178," ",""),"I","1"),"-",0)))</f>
        <v>838</v>
      </c>
    </row>
    <row r="1179" spans="1:6" x14ac:dyDescent="0.75">
      <c r="A1179" t="str">
        <f>SUBSTITUTE(SUBSTITUTE(SUBSTITUTE(SUBSTITUTE(raw!A1179, "oreo", "area"), "areo", "area"), "orea", "area"),"centrol", "central")</f>
        <v>Pine 8luff city</v>
      </c>
      <c r="B1179">
        <f>IF(raw!B1179="","",VALUE(SUBSTITUTE(SUBSTITUTE(SUBSTITUTE(raw!B1179," ",""),"I","1"),"-",0)))</f>
        <v>56636</v>
      </c>
      <c r="C1179">
        <f>IF(raw!C1179="","",VALUE(SUBSTITUTE(SUBSTITUTE(SUBSTITUTE(raw!C1179," ",""),"I","1"),"-",0)))</f>
        <v>22</v>
      </c>
      <c r="D1179">
        <f>IF(raw!D1179="","",VALUE(SUBSTITUTE(SUBSTITUTE(SUBSTITUTE(raw!D1179," ",""),"I","1"),"-",0)))</f>
        <v>56</v>
      </c>
      <c r="E1179">
        <f>IF(raw!E1179="","",VALUE(SUBSTITUTE(SUBSTITUTE(SUBSTITUTE(raw!E1179," ",""),"I","1"),"-",0)))</f>
        <v>2574</v>
      </c>
      <c r="F1179">
        <f>IF(raw!F1179="","",VALUE(SUBSTITUTE(SUBSTITUTE(SUBSTITUTE(raw!F1179," ",""),"I","1"),"-",0)))</f>
        <v>1011</v>
      </c>
    </row>
    <row r="1180" spans="1:6" x14ac:dyDescent="0.75">
      <c r="A1180" t="str">
        <f>SUBSTITUTE(SUBSTITUTE(SUBSTITUTE(SUBSTITUTE(raw!A1180, "oreo", "area"), "areo", "area"), "orea", "area"),"centrol", "central")</f>
        <v>Outside central city</v>
      </c>
      <c r="B1180">
        <f>IF(raw!B1180="","",VALUE(SUBSTITUTE(SUBSTITUTE(SUBSTITUTE(raw!B1180," ",""),"I","1"),"-",0)))</f>
        <v>6181</v>
      </c>
      <c r="C1180">
        <f>IF(raw!C1180="","",VALUE(SUBSTITUTE(SUBSTITUTE(SUBSTITUTE(raw!C1180," ",""),"I","1"),"-",0)))</f>
        <v>7</v>
      </c>
      <c r="D1180">
        <f>IF(raw!D1180="","",VALUE(SUBSTITUTE(SUBSTITUTE(SUBSTITUTE(raw!D1180," ",""),"I","1"),"-",0)))</f>
        <v>19</v>
      </c>
      <c r="E1180">
        <f>IF(raw!E1180="","",VALUE(SUBSTITUTE(SUBSTITUTE(SUBSTITUTE(raw!E1180," ",""),"I","1"),"-",0)))</f>
        <v>883</v>
      </c>
      <c r="F1180">
        <f>IF(raw!F1180="","",VALUE(SUBSTITUTE(SUBSTITUTE(SUBSTITUTE(raw!F1180," ",""),"I","1"),"-",0)))</f>
        <v>325</v>
      </c>
    </row>
    <row r="1181" spans="1:6" x14ac:dyDescent="0.75">
      <c r="A1181" t="str">
        <f>SUBSTITUTE(SUBSTITUTE(SUBSTITUTE(SUBSTITUTE(raw!A1181, "oreo", "area"), "areo", "area"), "orea", "area"),"centrol", "central")</f>
        <v>PITTSBURGH, PA.</v>
      </c>
      <c r="B1181" t="str">
        <f>IF(raw!B1181="","",VALUE(SUBSTITUTE(SUBSTITUTE(SUBSTITUTE(raw!B1181," ",""),"I","1"),"-",0)))</f>
        <v/>
      </c>
      <c r="C1181" t="str">
        <f>IF(raw!C1181="","",VALUE(SUBSTITUTE(SUBSTITUTE(SUBSTITUTE(raw!C1181," ",""),"I","1"),"-",0)))</f>
        <v/>
      </c>
      <c r="D1181" t="str">
        <f>IF(raw!D1181="","",VALUE(SUBSTITUTE(SUBSTITUTE(SUBSTITUTE(raw!D1181," ",""),"I","1"),"-",0)))</f>
        <v/>
      </c>
      <c r="E1181" t="str">
        <f>IF(raw!E1181="","",VALUE(SUBSTITUTE(SUBSTITUTE(SUBSTITUTE(raw!E1181," ",""),"I","1"),"-",0)))</f>
        <v/>
      </c>
      <c r="F1181" t="str">
        <f>IF(raw!F1181="","",VALUE(SUBSTITUTE(SUBSTITUTE(SUBSTITUTE(raw!F1181," ",""),"I","1"),"-",0)))</f>
        <v/>
      </c>
    </row>
    <row r="1182" spans="1:6" x14ac:dyDescent="0.75">
      <c r="A1182" t="str">
        <f>SUBSTITUTE(SUBSTITUTE(SUBSTITUTE(SUBSTITUTE(raw!A1182, "oreo", "area"), "areo", "area"), "orea", "area"),"centrol", "central")</f>
        <v>The area</v>
      </c>
      <c r="B1182">
        <f>IF(raw!B1182="","",VALUE(SUBSTITUTE(SUBSTITUTE(SUBSTITUTE(raw!B1182," ",""),"I","1"),"-",0)))</f>
        <v>1810038</v>
      </c>
      <c r="C1182">
        <f>IF(raw!C1182="","",VALUE(SUBSTITUTE(SUBSTITUTE(SUBSTITUTE(raw!C1182," ",""),"I","1"),"-",0)))</f>
        <v>713</v>
      </c>
      <c r="D1182">
        <f>IF(raw!D1182="","",VALUE(SUBSTITUTE(SUBSTITUTE(SUBSTITUTE(raw!D1182," ",""),"I","1"),"-",0)))</f>
        <v>1847</v>
      </c>
      <c r="E1182">
        <f>IF(raw!E1182="","",VALUE(SUBSTITUTE(SUBSTITUTE(SUBSTITUTE(raw!E1182," ",""),"I","1"),"-",0)))</f>
        <v>2539</v>
      </c>
      <c r="F1182">
        <f>IF(raw!F1182="","",VALUE(SUBSTITUTE(SUBSTITUTE(SUBSTITUTE(raw!F1182," ",""),"I","1"),"-",0)))</f>
        <v>980</v>
      </c>
    </row>
    <row r="1183" spans="1:6" x14ac:dyDescent="0.75">
      <c r="A1183" t="str">
        <f>SUBSTITUTE(SUBSTITUTE(SUBSTITUTE(SUBSTITUTE(raw!A1183, "oreo", "area"), "areo", "area"), "orea", "area"),"centrol", "central")</f>
        <v>Pittsburgh city</v>
      </c>
      <c r="B1183">
        <f>IF(raw!B1183="","",VALUE(SUBSTITUTE(SUBSTITUTE(SUBSTITUTE(raw!B1183," ",""),"I","1"),"-",0)))</f>
        <v>423938</v>
      </c>
      <c r="C1183">
        <f>IF(raw!C1183="","",VALUE(SUBSTITUTE(SUBSTITUTE(SUBSTITUTE(raw!C1183," ",""),"I","1"),"-",0)))</f>
        <v>55</v>
      </c>
      <c r="D1183">
        <f>IF(raw!D1183="","",VALUE(SUBSTITUTE(SUBSTITUTE(SUBSTITUTE(raw!D1183," ",""),"I","1"),"-",0)))</f>
        <v>144</v>
      </c>
      <c r="E1183">
        <f>IF(raw!E1183="","",VALUE(SUBSTITUTE(SUBSTITUTE(SUBSTITUTE(raw!E1183," ",""),"I","1"),"-",0)))</f>
        <v>7708</v>
      </c>
      <c r="F1183">
        <f>IF(raw!F1183="","",VALUE(SUBSTITUTE(SUBSTITUTE(SUBSTITUTE(raw!F1183," ",""),"I","1"),"-",0)))</f>
        <v>2944</v>
      </c>
    </row>
    <row r="1184" spans="1:6" x14ac:dyDescent="0.75">
      <c r="A1184" t="str">
        <f>SUBSTITUTE(SUBSTITUTE(SUBSTITUTE(SUBSTITUTE(raw!A1184, "oreo", "area"), "areo", "area"), "orea", "area"),"centrol", "central")</f>
        <v>Outside central city</v>
      </c>
      <c r="B1184">
        <f>IF(raw!B1184="","",VALUE(SUBSTITUTE(SUBSTITUTE(SUBSTITUTE(raw!B1184," ",""),"I","1"),"-",0)))</f>
        <v>1386100</v>
      </c>
      <c r="C1184">
        <f>IF(raw!C1184="","",VALUE(SUBSTITUTE(SUBSTITUTE(SUBSTITUTE(raw!C1184," ",""),"I","1"),"-",0)))</f>
        <v>658</v>
      </c>
      <c r="D1184">
        <f>IF(raw!D1184="","",VALUE(SUBSTITUTE(SUBSTITUTE(SUBSTITUTE(raw!D1184," ",""),"I","1"),"-",0)))</f>
        <v>1704</v>
      </c>
      <c r="E1184">
        <f>IF(raw!E1184="","",VALUE(SUBSTITUTE(SUBSTITUTE(SUBSTITUTE(raw!E1184," ",""),"I","1"),"-",0)))</f>
        <v>2107</v>
      </c>
      <c r="F1184">
        <f>IF(raw!F1184="","",VALUE(SUBSTITUTE(SUBSTITUTE(SUBSTITUTE(raw!F1184," ",""),"I","1"),"-",0)))</f>
        <v>813</v>
      </c>
    </row>
    <row r="1185" spans="1:6" x14ac:dyDescent="0.75">
      <c r="A1185" t="str">
        <f>SUBSTITUTE(SUBSTITUTE(SUBSTITUTE(SUBSTITUTE(raw!A1185, "oreo", "area"), "areo", "area"), "orea", "area"),"centrol", "central")</f>
        <v>PITTSFIELD, MASS.</v>
      </c>
      <c r="B1185" t="str">
        <f>IF(raw!B1185="","",VALUE(SUBSTITUTE(SUBSTITUTE(SUBSTITUTE(raw!B1185," ",""),"I","1"),"-",0)))</f>
        <v/>
      </c>
      <c r="C1185" t="str">
        <f>IF(raw!C1185="","",VALUE(SUBSTITUTE(SUBSTITUTE(SUBSTITUTE(raw!C1185," ",""),"I","1"),"-",0)))</f>
        <v/>
      </c>
      <c r="D1185" t="str">
        <f>IF(raw!D1185="","",VALUE(SUBSTITUTE(SUBSTITUTE(SUBSTITUTE(raw!D1185," ",""),"I","1"),"-",0)))</f>
        <v/>
      </c>
      <c r="E1185" t="str">
        <f>IF(raw!E1185="","",VALUE(SUBSTITUTE(SUBSTITUTE(SUBSTITUTE(raw!E1185," ",""),"I","1"),"-",0)))</f>
        <v/>
      </c>
      <c r="F1185" t="str">
        <f>IF(raw!F1185="","",VALUE(SUBSTITUTE(SUBSTITUTE(SUBSTITUTE(raw!F1185," ",""),"I","1"),"-",0)))</f>
        <v/>
      </c>
    </row>
    <row r="1186" spans="1:6" x14ac:dyDescent="0.75">
      <c r="A1186" t="str">
        <f>SUBSTITUTE(SUBSTITUTE(SUBSTITUTE(SUBSTITUTE(raw!A1186, "oreo", "area"), "areo", "area"), "orea", "area"),"centrol", "central")</f>
        <v>The area</v>
      </c>
      <c r="B1186">
        <f>IF(raw!B1186="","",VALUE(SUBSTITUTE(SUBSTITUTE(SUBSTITUTE(raw!B1186," ",""),"I","1"),"-",0)))</f>
        <v>57554</v>
      </c>
      <c r="C1186">
        <f>IF(raw!C1186="","",VALUE(SUBSTITUTE(SUBSTITUTE(SUBSTITUTE(raw!C1186," ",""),"I","1"),"-",0)))</f>
        <v>45</v>
      </c>
      <c r="D1186">
        <f>IF(raw!D1186="","",VALUE(SUBSTITUTE(SUBSTITUTE(SUBSTITUTE(raw!D1186," ",""),"I","1"),"-",0)))</f>
        <v>117</v>
      </c>
      <c r="E1186">
        <f>IF(raw!E1186="","",VALUE(SUBSTITUTE(SUBSTITUTE(SUBSTITUTE(raw!E1186," ",""),"I","1"),"-",0)))</f>
        <v>1279</v>
      </c>
      <c r="F1186">
        <f>IF(raw!F1186="","",VALUE(SUBSTITUTE(SUBSTITUTE(SUBSTITUTE(raw!F1186," ",""),"I","1"),"-",0)))</f>
        <v>492</v>
      </c>
    </row>
    <row r="1187" spans="1:6" x14ac:dyDescent="0.75">
      <c r="A1187" t="str">
        <f>SUBSTITUTE(SUBSTITUTE(SUBSTITUTE(SUBSTITUTE(raw!A1187, "oreo", "area"), "areo", "area"), "orea", "area"),"centrol", "central")</f>
        <v>Pittsfield city</v>
      </c>
      <c r="B1187">
        <f>IF(raw!B1187="","",VALUE(SUBSTITUTE(SUBSTITUTE(SUBSTITUTE(raw!B1187," ",""),"I","1"),"-",0)))</f>
        <v>51974</v>
      </c>
      <c r="C1187">
        <f>IF(raw!C1187="","",VALUE(SUBSTITUTE(SUBSTITUTE(SUBSTITUTE(raw!C1187," ",""),"I","1"),"-",0)))</f>
        <v>41</v>
      </c>
      <c r="D1187">
        <f>IF(raw!D1187="","",VALUE(SUBSTITUTE(SUBSTITUTE(SUBSTITUTE(raw!D1187," ",""),"I","1"),"-",0)))</f>
        <v>105</v>
      </c>
      <c r="E1187">
        <f>IF(raw!E1187="","",VALUE(SUBSTITUTE(SUBSTITUTE(SUBSTITUTE(raw!E1187," ",""),"I","1"),"-",0)))</f>
        <v>1268</v>
      </c>
      <c r="F1187">
        <f>IF(raw!F1187="","",VALUE(SUBSTITUTE(SUBSTITUTE(SUBSTITUTE(raw!F1187," ",""),"I","1"),"-",0)))</f>
        <v>495</v>
      </c>
    </row>
    <row r="1188" spans="1:6" x14ac:dyDescent="0.75">
      <c r="A1188" t="str">
        <f>SUBSTITUTE(SUBSTITUTE(SUBSTITUTE(SUBSTITUTE(raw!A1188, "oreo", "area"), "areo", "area"), "orea", "area"),"centrol", "central")</f>
        <v>Outside central city</v>
      </c>
      <c r="B1188">
        <f>IF(raw!B1188="","",VALUE(SUBSTITUTE(SUBSTITUTE(SUBSTITUTE(raw!B1188," ",""),"I","1"),"-",0)))</f>
        <v>5580</v>
      </c>
      <c r="C1188">
        <f>IF(raw!C1188="","",VALUE(SUBSTITUTE(SUBSTITUTE(SUBSTITUTE(raw!C1188," ",""),"I","1"),"-",0)))</f>
        <v>4</v>
      </c>
      <c r="D1188">
        <f>IF(raw!D1188="","",VALUE(SUBSTITUTE(SUBSTITUTE(SUBSTITUTE(raw!D1188," ",""),"I","1"),"-",0)))</f>
        <v>11</v>
      </c>
      <c r="E1188">
        <f>IF(raw!E1188="","",VALUE(SUBSTITUTE(SUBSTITUTE(SUBSTITUTE(raw!E1188," ",""),"I","1"),"-",0)))</f>
        <v>1395</v>
      </c>
      <c r="F1188">
        <f>IF(raw!F1188="","",VALUE(SUBSTITUTE(SUBSTITUTE(SUBSTITUTE(raw!F1188," ",""),"I","1"),"-",0)))</f>
        <v>507</v>
      </c>
    </row>
    <row r="1189" spans="1:6" x14ac:dyDescent="0.75">
      <c r="A1189" t="str">
        <f>SUBSTITUTE(SUBSTITUTE(SUBSTITUTE(SUBSTITUTE(raw!A1189, "oreo", "area"), "areo", "area"), "orea", "area"),"centrol", "central")</f>
        <v>POCATELLO, IDAHO</v>
      </c>
      <c r="B1189" t="str">
        <f>IF(raw!B1189="","",VALUE(SUBSTITUTE(SUBSTITUTE(SUBSTITUTE(raw!B1189," ",""),"I","1"),"-",0)))</f>
        <v/>
      </c>
      <c r="C1189" t="str">
        <f>IF(raw!C1189="","",VALUE(SUBSTITUTE(SUBSTITUTE(SUBSTITUTE(raw!C1189," ",""),"I","1"),"-",0)))</f>
        <v/>
      </c>
      <c r="D1189" t="str">
        <f>IF(raw!D1189="","",VALUE(SUBSTITUTE(SUBSTITUTE(SUBSTITUTE(raw!D1189," ",""),"I","1"),"-",0)))</f>
        <v/>
      </c>
      <c r="E1189" t="str">
        <f>IF(raw!E1189="","",VALUE(SUBSTITUTE(SUBSTITUTE(SUBSTITUTE(raw!E1189," ",""),"I","1"),"-",0)))</f>
        <v/>
      </c>
      <c r="F1189" t="str">
        <f>IF(raw!F1189="","",VALUE(SUBSTITUTE(SUBSTITUTE(SUBSTITUTE(raw!F1189," ",""),"I","1"),"-",0)))</f>
        <v/>
      </c>
    </row>
    <row r="1190" spans="1:6" x14ac:dyDescent="0.75">
      <c r="A1190" t="str">
        <f>SUBSTITUTE(SUBSTITUTE(SUBSTITUTE(SUBSTITUTE(raw!A1190, "oreo", "area"), "areo", "area"), "orea", "area"),"centrol", "central")</f>
        <v>The area</v>
      </c>
      <c r="B1190">
        <f>IF(raw!B1190="","",VALUE(SUBSTITUTE(SUBSTITUTE(SUBSTITUTE(raw!B1190," ",""),"I","1"),"-",0)))</f>
        <v>53401</v>
      </c>
      <c r="C1190">
        <f>IF(raw!C1190="","",VALUE(SUBSTITUTE(SUBSTITUTE(SUBSTITUTE(raw!C1190," ",""),"I","1"),"-",0)))</f>
        <v>26</v>
      </c>
      <c r="D1190">
        <f>IF(raw!D1190="","",VALUE(SUBSTITUTE(SUBSTITUTE(SUBSTITUTE(raw!D1190," ",""),"I","1"),"-",0)))</f>
        <v>66</v>
      </c>
      <c r="E1190">
        <f>IF(raw!E1190="","",VALUE(SUBSTITUTE(SUBSTITUTE(SUBSTITUTE(raw!E1190," ",""),"I","1"),"-",0)))</f>
        <v>2054</v>
      </c>
      <c r="F1190">
        <f>IF(raw!F1190="","",VALUE(SUBSTITUTE(SUBSTITUTE(SUBSTITUTE(raw!F1190," ",""),"I","1"),"-",0)))</f>
        <v>809</v>
      </c>
    </row>
    <row r="1191" spans="1:6" x14ac:dyDescent="0.75">
      <c r="A1191" t="str">
        <f>SUBSTITUTE(SUBSTITUTE(SUBSTITUTE(SUBSTITUTE(raw!A1191, "oreo", "area"), "areo", "area"), "orea", "area"),"centrol", "central")</f>
        <v>Pocotello city</v>
      </c>
      <c r="B1191">
        <f>IF(raw!B1191="","",VALUE(SUBSTITUTE(SUBSTITUTE(SUBSTITUTE(raw!B1191," ",""),"I","1"),"-",0)))</f>
        <v>46340</v>
      </c>
      <c r="C1191">
        <f>IF(raw!C1191="","",VALUE(SUBSTITUTE(SUBSTITUTE(SUBSTITUTE(raw!C1191," ",""),"I","1"),"-",0)))</f>
        <v>22</v>
      </c>
      <c r="D1191">
        <f>IF(raw!D1191="","",VALUE(SUBSTITUTE(SUBSTITUTE(SUBSTITUTE(raw!D1191," ",""),"I","1"),"-",0)))</f>
        <v>58</v>
      </c>
      <c r="E1191">
        <f>IF(raw!E1191="","",VALUE(SUBSTITUTE(SUBSTITUTE(SUBSTITUTE(raw!E1191," ",""),"I","1"),"-",0)))</f>
        <v>2106</v>
      </c>
      <c r="F1191">
        <f>IF(raw!F1191="","",VALUE(SUBSTITUTE(SUBSTITUTE(SUBSTITUTE(raw!F1191," ",""),"I","1"),"-",0)))</f>
        <v>799</v>
      </c>
    </row>
    <row r="1192" spans="1:6" x14ac:dyDescent="0.75">
      <c r="A1192" t="str">
        <f>SUBSTITUTE(SUBSTITUTE(SUBSTITUTE(SUBSTITUTE(raw!A1192, "oreo", "area"), "areo", "area"), "orea", "area"),"centrol", "central")</f>
        <v>Outside central city</v>
      </c>
      <c r="B1192">
        <f>IF(raw!B1192="","",VALUE(SUBSTITUTE(SUBSTITUTE(SUBSTITUTE(raw!B1192," ",""),"I","1"),"-",0)))</f>
        <v>7061</v>
      </c>
      <c r="C1192">
        <f>IF(raw!C1192="","",VALUE(SUBSTITUTE(SUBSTITUTE(SUBSTITUTE(raw!C1192," ",""),"I","1"),"-",0)))</f>
        <v>3</v>
      </c>
      <c r="D1192">
        <f>IF(raw!D1192="","",VALUE(SUBSTITUTE(SUBSTITUTE(SUBSTITUTE(raw!D1192," ",""),"I","1"),"-",0)))</f>
        <v>8</v>
      </c>
      <c r="E1192">
        <f>IF(raw!E1192="","",VALUE(SUBSTITUTE(SUBSTITUTE(SUBSTITUTE(raw!E1192," ",""),"I","1"),"-",0)))</f>
        <v>2354</v>
      </c>
      <c r="F1192">
        <f>IF(raw!F1192="","",VALUE(SUBSTITUTE(SUBSTITUTE(SUBSTITUTE(raw!F1192," ",""),"I","1"),"-",0)))</f>
        <v>883</v>
      </c>
    </row>
    <row r="1193" spans="1:6" x14ac:dyDescent="0.75">
      <c r="A1193" t="str">
        <f>SUBSTITUTE(SUBSTITUTE(SUBSTITUTE(SUBSTITUTE(raw!A1193, "oreo", "area"), "areo", "area"), "orea", "area"),"centrol", "central")</f>
        <v>PORT ARTHUR, TEX.</v>
      </c>
      <c r="B1193" t="str">
        <f>IF(raw!B1193="","",VALUE(SUBSTITUTE(SUBSTITUTE(SUBSTITUTE(raw!B1193," ",""),"I","1"),"-",0)))</f>
        <v/>
      </c>
      <c r="C1193" t="str">
        <f>IF(raw!C1193="","",VALUE(SUBSTITUTE(SUBSTITUTE(SUBSTITUTE(raw!C1193," ",""),"I","1"),"-",0)))</f>
        <v/>
      </c>
      <c r="D1193" t="str">
        <f>IF(raw!D1193="","",VALUE(SUBSTITUTE(SUBSTITUTE(SUBSTITUTE(raw!D1193," ",""),"I","1"),"-",0)))</f>
        <v/>
      </c>
      <c r="E1193" t="str">
        <f>IF(raw!E1193="","",VALUE(SUBSTITUTE(SUBSTITUTE(SUBSTITUTE(raw!E1193," ",""),"I","1"),"-",0)))</f>
        <v/>
      </c>
      <c r="F1193" t="str">
        <f>IF(raw!F1193="","",VALUE(SUBSTITUTE(SUBSTITUTE(SUBSTITUTE(raw!F1193," ",""),"I","1"),"-",0)))</f>
        <v/>
      </c>
    </row>
    <row r="1194" spans="1:6" x14ac:dyDescent="0.75">
      <c r="A1194" t="str">
        <f>SUBSTITUTE(SUBSTITUTE(SUBSTITUTE(SUBSTITUTE(raw!A1194, "oreo", "area"), "areo", "area"), "orea", "area"),"centrol", "central")</f>
        <v>The area</v>
      </c>
      <c r="B1194">
        <f>IF(raw!B1194="","",VALUE(SUBSTITUTE(SUBSTITUTE(SUBSTITUTE(raw!B1194," ",""),"I","1"),"-",0)))</f>
        <v>118562</v>
      </c>
      <c r="C1194">
        <f>IF(raw!C1194="","",VALUE(SUBSTITUTE(SUBSTITUTE(SUBSTITUTE(raw!C1194," ",""),"I","1"),"-",0)))</f>
        <v>94</v>
      </c>
      <c r="D1194">
        <f>IF(raw!D1194="","",VALUE(SUBSTITUTE(SUBSTITUTE(SUBSTITUTE(raw!D1194," ",""),"I","1"),"-",0)))</f>
        <v>242</v>
      </c>
      <c r="E1194">
        <f>IF(raw!E1194="","",VALUE(SUBSTITUTE(SUBSTITUTE(SUBSTITUTE(raw!E1194," ",""),"I","1"),"-",0)))</f>
        <v>1261</v>
      </c>
      <c r="F1194">
        <f>IF(raw!F1194="","",VALUE(SUBSTITUTE(SUBSTITUTE(SUBSTITUTE(raw!F1194," ",""),"I","1"),"-",0)))</f>
        <v>490</v>
      </c>
    </row>
    <row r="1195" spans="1:6" x14ac:dyDescent="0.75">
      <c r="A1195" t="str">
        <f>SUBSTITUTE(SUBSTITUTE(SUBSTITUTE(SUBSTITUTE(raw!A1195, "oreo", "area"), "areo", "area"), "orea", "area"),"centrol", "central")</f>
        <v>Port Arthur city</v>
      </c>
      <c r="B1195">
        <f>IF(raw!B1195="","",VALUE(SUBSTITUTE(SUBSTITUTE(SUBSTITUTE(raw!B1195," ",""),"I","1"),"-",0)))</f>
        <v>61251</v>
      </c>
      <c r="C1195">
        <f>IF(raw!C1195="","",VALUE(SUBSTITUTE(SUBSTITUTE(SUBSTITUTE(raw!C1195," ",""),"I","1"),"-",0)))</f>
        <v>57</v>
      </c>
      <c r="D1195">
        <f>IF(raw!D1195="","",VALUE(SUBSTITUTE(SUBSTITUTE(SUBSTITUTE(raw!D1195," ",""),"I","1"),"-",0)))</f>
        <v>147</v>
      </c>
      <c r="E1195">
        <f>IF(raw!E1195="","",VALUE(SUBSTITUTE(SUBSTITUTE(SUBSTITUTE(raw!E1195," ",""),"I","1"),"-",0)))</f>
        <v>1075</v>
      </c>
      <c r="F1195">
        <f>IF(raw!F1195="","",VALUE(SUBSTITUTE(SUBSTITUTE(SUBSTITUTE(raw!F1195," ",""),"I","1"),"-",0)))</f>
        <v>417</v>
      </c>
    </row>
    <row r="1196" spans="1:6" x14ac:dyDescent="0.75">
      <c r="A1196" t="str">
        <f>SUBSTITUTE(SUBSTITUTE(SUBSTITUTE(SUBSTITUTE(raw!A1196, "oreo", "area"), "areo", "area"), "orea", "area"),"centrol", "central")</f>
        <v>Outside central city</v>
      </c>
      <c r="B1196">
        <f>IF(raw!B1196="","",VALUE(SUBSTITUTE(SUBSTITUTE(SUBSTITUTE(raw!B1196," ",""),"I","1"),"-",0)))</f>
        <v>57311</v>
      </c>
      <c r="C1196">
        <f>IF(raw!C1196="","",VALUE(SUBSTITUTE(SUBSTITUTE(SUBSTITUTE(raw!C1196," ",""),"I","1"),"-",0)))</f>
        <v>37</v>
      </c>
      <c r="D1196">
        <f>IF(raw!D1196="","",VALUE(SUBSTITUTE(SUBSTITUTE(SUBSTITUTE(raw!D1196," ",""),"I","1"),"-",0)))</f>
        <v>95</v>
      </c>
      <c r="E1196">
        <f>IF(raw!E1196="","",VALUE(SUBSTITUTE(SUBSTITUTE(SUBSTITUTE(raw!E1196," ",""),"I","1"),"-",0)))</f>
        <v>1549</v>
      </c>
      <c r="F1196">
        <f>IF(raw!F1196="","",VALUE(SUBSTITUTE(SUBSTITUTE(SUBSTITUTE(raw!F1196," ",""),"I","1"),"-",0)))</f>
        <v>603</v>
      </c>
    </row>
    <row r="1197" spans="1:6" x14ac:dyDescent="0.75">
      <c r="A1197" t="str">
        <f>SUBSTITUTE(SUBSTITUTE(SUBSTITUTE(SUBSTITUTE(raw!A1197, "oreo", "area"), "areo", "area"), "orea", "area"),"centrol", "central")</f>
        <v>PORT HURON, MICH.</v>
      </c>
      <c r="B1197" t="str">
        <f>IF(raw!B1197="","",VALUE(SUBSTITUTE(SUBSTITUTE(SUBSTITUTE(raw!B1197," ",""),"I","1"),"-",0)))</f>
        <v/>
      </c>
      <c r="C1197" t="str">
        <f>IF(raw!C1197="","",VALUE(SUBSTITUTE(SUBSTITUTE(SUBSTITUTE(raw!C1197," ",""),"I","1"),"-",0)))</f>
        <v/>
      </c>
      <c r="D1197" t="str">
        <f>IF(raw!D1197="","",VALUE(SUBSTITUTE(SUBSTITUTE(SUBSTITUTE(raw!D1197," ",""),"I","1"),"-",0)))</f>
        <v/>
      </c>
      <c r="E1197" t="str">
        <f>IF(raw!E1197="","",VALUE(SUBSTITUTE(SUBSTITUTE(SUBSTITUTE(raw!E1197," ",""),"I","1"),"-",0)))</f>
        <v/>
      </c>
      <c r="F1197" t="str">
        <f>IF(raw!F1197="","",VALUE(SUBSTITUTE(SUBSTITUTE(SUBSTITUTE(raw!F1197," ",""),"I","1"),"-",0)))</f>
        <v/>
      </c>
    </row>
    <row r="1198" spans="1:6" x14ac:dyDescent="0.75">
      <c r="A1198" t="str">
        <f>SUBSTITUTE(SUBSTITUTE(SUBSTITUTE(SUBSTITUTE(raw!A1198, "oreo", "area"), "areo", "area"), "orea", "area"),"centrol", "central")</f>
        <v>The area</v>
      </c>
      <c r="B1198">
        <f>IF(raw!B1198="","",VALUE(SUBSTITUTE(SUBSTITUTE(SUBSTITUTE(raw!B1198," ",""),"I","1"),"-",0)))</f>
        <v>59647</v>
      </c>
      <c r="C1198">
        <f>IF(raw!C1198="","",VALUE(SUBSTITUTE(SUBSTITUTE(SUBSTITUTE(raw!C1198," ",""),"I","1"),"-",0)))</f>
        <v>28</v>
      </c>
      <c r="D1198">
        <f>IF(raw!D1198="","",VALUE(SUBSTITUTE(SUBSTITUTE(SUBSTITUTE(raw!D1198," ",""),"I","1"),"-",0)))</f>
        <v>72</v>
      </c>
      <c r="E1198">
        <f>IF(raw!E1198="","",VALUE(SUBSTITUTE(SUBSTITUTE(SUBSTITUTE(raw!E1198," ",""),"I","1"),"-",0)))</f>
        <v>2130</v>
      </c>
      <c r="F1198">
        <f>IF(raw!F1198="","",VALUE(SUBSTITUTE(SUBSTITUTE(SUBSTITUTE(raw!F1198," ",""),"I","1"),"-",0)))</f>
        <v>828</v>
      </c>
    </row>
    <row r="1199" spans="1:6" x14ac:dyDescent="0.75">
      <c r="A1199" t="str">
        <f>SUBSTITUTE(SUBSTITUTE(SUBSTITUTE(SUBSTITUTE(raw!A1199, "oreo", "area"), "areo", "area"), "orea", "area"),"centrol", "central")</f>
        <v>Port Huron city</v>
      </c>
      <c r="B1199">
        <f>IF(raw!B1199="","",VALUE(SUBSTITUTE(SUBSTITUTE(SUBSTITUTE(raw!B1199," ",""),"I","1"),"-",0)))</f>
        <v>33981</v>
      </c>
      <c r="C1199">
        <f>IF(raw!C1199="","",VALUE(SUBSTITUTE(SUBSTITUTE(SUBSTITUTE(raw!C1199," ",""),"I","1"),"-",0)))</f>
        <v>8</v>
      </c>
      <c r="D1199">
        <f>IF(raw!D1199="","",VALUE(SUBSTITUTE(SUBSTITUTE(SUBSTITUTE(raw!D1199," ",""),"I","1"),"-",0)))</f>
        <v>21</v>
      </c>
      <c r="E1199">
        <f>IF(raw!E1199="","",VALUE(SUBSTITUTE(SUBSTITUTE(SUBSTITUTE(raw!E1199," ",""),"I","1"),"-",0)))</f>
        <v>4248</v>
      </c>
      <c r="F1199">
        <f>IF(raw!F1199="","",VALUE(SUBSTITUTE(SUBSTITUTE(SUBSTITUTE(raw!F1199," ",""),"I","1"),"-",0)))</f>
        <v>1618</v>
      </c>
    </row>
    <row r="1200" spans="1:6" x14ac:dyDescent="0.75">
      <c r="A1200" t="str">
        <f>SUBSTITUTE(SUBSTITUTE(SUBSTITUTE(SUBSTITUTE(raw!A1200, "oreo", "area"), "areo", "area"), "orea", "area"),"centrol", "central")</f>
        <v>Outside central city</v>
      </c>
      <c r="B1200">
        <f>IF(raw!B1200="","",VALUE(SUBSTITUTE(SUBSTITUTE(SUBSTITUTE(raw!B1200," ",""),"I","1"),"-",0)))</f>
        <v>25666</v>
      </c>
      <c r="C1200">
        <f>IF(raw!C1200="","",VALUE(SUBSTITUTE(SUBSTITUTE(SUBSTITUTE(raw!C1200," ",""),"I","1"),"-",0)))</f>
        <v>20</v>
      </c>
      <c r="D1200">
        <f>IF(raw!D1200="","",VALUE(SUBSTITUTE(SUBSTITUTE(SUBSTITUTE(raw!D1200," ",""),"I","1"),"-",0)))</f>
        <v>52</v>
      </c>
      <c r="E1200">
        <f>IF(raw!E1200="","",VALUE(SUBSTITUTE(SUBSTITUTE(SUBSTITUTE(raw!E1200," ",""),"I","1"),"-",0)))</f>
        <v>1283</v>
      </c>
      <c r="F1200">
        <f>IF(raw!F1200="","",VALUE(SUBSTITUTE(SUBSTITUTE(SUBSTITUTE(raw!F1200," ",""),"I","1"),"-",0)))</f>
        <v>494</v>
      </c>
    </row>
    <row r="1201" spans="1:6" x14ac:dyDescent="0.75">
      <c r="A1201" t="str">
        <f>SUBSTITUTE(SUBSTITUTE(SUBSTITUTE(SUBSTITUTE(raw!A1201, "oreo", "area"), "areo", "area"), "orea", "area"),"centrol", "central")</f>
        <v>PORTLAND, MAINE</v>
      </c>
      <c r="B1201" t="str">
        <f>IF(raw!B1201="","",VALUE(SUBSTITUTE(SUBSTITUTE(SUBSTITUTE(raw!B1201," ",""),"I","1"),"-",0)))</f>
        <v/>
      </c>
      <c r="C1201" t="str">
        <f>IF(raw!C1201="","",VALUE(SUBSTITUTE(SUBSTITUTE(SUBSTITUTE(raw!C1201," ",""),"I","1"),"-",0)))</f>
        <v/>
      </c>
      <c r="D1201" t="str">
        <f>IF(raw!D1201="","",VALUE(SUBSTITUTE(SUBSTITUTE(SUBSTITUTE(raw!D1201," ",""),"I","1"),"-",0)))</f>
        <v/>
      </c>
      <c r="E1201" t="str">
        <f>IF(raw!E1201="","",VALUE(SUBSTITUTE(SUBSTITUTE(SUBSTITUTE(raw!E1201," ",""),"I","1"),"-",0)))</f>
        <v/>
      </c>
      <c r="F1201" t="str">
        <f>IF(raw!F1201="","",VALUE(SUBSTITUTE(SUBSTITUTE(SUBSTITUTE(raw!F1201," ",""),"I","1"),"-",0)))</f>
        <v/>
      </c>
    </row>
    <row r="1202" spans="1:6" x14ac:dyDescent="0.75">
      <c r="A1202" t="str">
        <f>SUBSTITUTE(SUBSTITUTE(SUBSTITUTE(SUBSTITUTE(raw!A1202, "oreo", "area"), "areo", "area"), "orea", "area"),"centrol", "central")</f>
        <v>The area</v>
      </c>
      <c r="B1202">
        <f>IF(raw!B1202="","",VALUE(SUBSTITUTE(SUBSTITUTE(SUBSTITUTE(raw!B1202," ",""),"I","1"),"-",0)))</f>
        <v>107099</v>
      </c>
      <c r="C1202">
        <f>IF(raw!C1202="","",VALUE(SUBSTITUTE(SUBSTITUTE(SUBSTITUTE(raw!C1202," ",""),"I","1"),"-",0)))</f>
        <v>63</v>
      </c>
      <c r="D1202">
        <f>IF(raw!D1202="","",VALUE(SUBSTITUTE(SUBSTITUTE(SUBSTITUTE(raw!D1202," ",""),"I","1"),"-",0)))</f>
        <v>163</v>
      </c>
      <c r="E1202">
        <f>IF(raw!E1202="","",VALUE(SUBSTITUTE(SUBSTITUTE(SUBSTITUTE(raw!E1202," ",""),"I","1"),"-",0)))</f>
        <v>1700</v>
      </c>
      <c r="F1202">
        <f>IF(raw!F1202="","",VALUE(SUBSTITUTE(SUBSTITUTE(SUBSTITUTE(raw!F1202," ",""),"I","1"),"-",0)))</f>
        <v>657</v>
      </c>
    </row>
    <row r="1203" spans="1:6" x14ac:dyDescent="0.75">
      <c r="A1203" t="str">
        <f>SUBSTITUTE(SUBSTITUTE(SUBSTITUTE(SUBSTITUTE(raw!A1203, "oreo", "area"), "areo", "area"), "orea", "area"),"centrol", "central")</f>
        <v>Portland city</v>
      </c>
      <c r="B1203">
        <f>IF(raw!B1203="","",VALUE(SUBSTITUTE(SUBSTITUTE(SUBSTITUTE(raw!B1203," ",""),"I","1"),"-",0)))</f>
        <v>61572</v>
      </c>
      <c r="C1203">
        <f>IF(raw!C1203="","",VALUE(SUBSTITUTE(SUBSTITUTE(SUBSTITUTE(raw!C1203," ",""),"I","1"),"-",0)))</f>
        <v>23</v>
      </c>
      <c r="D1203">
        <f>IF(raw!D1203="","",VALUE(SUBSTITUTE(SUBSTITUTE(SUBSTITUTE(raw!D1203," ",""),"I","1"),"-",0)))</f>
        <v>60</v>
      </c>
      <c r="E1203">
        <f>IF(raw!E1203="","",VALUE(SUBSTITUTE(SUBSTITUTE(SUBSTITUTE(raw!E1203," ",""),"I","1"),"-",0)))</f>
        <v>2677</v>
      </c>
      <c r="F1203">
        <f>IF(raw!F1203="","",VALUE(SUBSTITUTE(SUBSTITUTE(SUBSTITUTE(raw!F1203," ",""),"I","1"),"-",0)))</f>
        <v>1026</v>
      </c>
    </row>
    <row r="1204" spans="1:6" x14ac:dyDescent="0.75">
      <c r="A1204" t="str">
        <f>SUBSTITUTE(SUBSTITUTE(SUBSTITUTE(SUBSTITUTE(raw!A1204, "oreo", "area"), "areo", "area"), "orea", "area"),"centrol", "central")</f>
        <v>Outside central city</v>
      </c>
      <c r="B1204">
        <f>IF(raw!B1204="","",VALUE(SUBSTITUTE(SUBSTITUTE(SUBSTITUTE(raw!B1204," ",""),"I","1"),"-",0)))</f>
        <v>45527</v>
      </c>
      <c r="C1204">
        <f>IF(raw!C1204="","",VALUE(SUBSTITUTE(SUBSTITUTE(SUBSTITUTE(raw!C1204," ",""),"I","1"),"-",0)))</f>
        <v>40</v>
      </c>
      <c r="D1204">
        <f>IF(raw!D1204="","",VALUE(SUBSTITUTE(SUBSTITUTE(SUBSTITUTE(raw!D1204," ",""),"I","1"),"-",0)))</f>
        <v>103</v>
      </c>
      <c r="E1204">
        <f>IF(raw!E1204="","",VALUE(SUBSTITUTE(SUBSTITUTE(SUBSTITUTE(raw!E1204," ",""),"I","1"),"-",0)))</f>
        <v>1138</v>
      </c>
      <c r="F1204">
        <f>IF(raw!F1204="","",VALUE(SUBSTITUTE(SUBSTITUTE(SUBSTITUTE(raw!F1204," ",""),"I","1"),"-",0)))</f>
        <v>442</v>
      </c>
    </row>
    <row r="1205" spans="1:6" x14ac:dyDescent="0.75">
      <c r="A1205" t="str">
        <f>SUBSTITUTE(SUBSTITUTE(SUBSTITUTE(SUBSTITUTE(raw!A1205, "oreo", "area"), "areo", "area"), "orea", "area"),"centrol", "central")</f>
        <v>PORTLANO, OREG.-WASH.</v>
      </c>
      <c r="B1205" t="str">
        <f>IF(raw!B1205="","",VALUE(SUBSTITUTE(SUBSTITUTE(SUBSTITUTE(raw!B1205," ",""),"I","1"),"-",0)))</f>
        <v/>
      </c>
      <c r="C1205" t="str">
        <f>IF(raw!C1205="","",VALUE(SUBSTITUTE(SUBSTITUTE(SUBSTITUTE(raw!C1205," ",""),"I","1"),"-",0)))</f>
        <v/>
      </c>
      <c r="D1205" t="str">
        <f>IF(raw!D1205="","",VALUE(SUBSTITUTE(SUBSTITUTE(SUBSTITUTE(raw!D1205," ",""),"I","1"),"-",0)))</f>
        <v/>
      </c>
      <c r="E1205" t="str">
        <f>IF(raw!E1205="","",VALUE(SUBSTITUTE(SUBSTITUTE(SUBSTITUTE(raw!E1205," ",""),"I","1"),"-",0)))</f>
        <v/>
      </c>
      <c r="F1205" t="str">
        <f>IF(raw!F1205="","",VALUE(SUBSTITUTE(SUBSTITUTE(SUBSTITUTE(raw!F1205," ",""),"I","1"),"-",0)))</f>
        <v/>
      </c>
    </row>
    <row r="1206" spans="1:6" x14ac:dyDescent="0.75">
      <c r="A1206" t="str">
        <f>SUBSTITUTE(SUBSTITUTE(SUBSTITUTE(SUBSTITUTE(raw!A1206, "oreo", "area"), "areo", "area"), "orea", "area"),"centrol", "central")</f>
        <v>The area</v>
      </c>
      <c r="B1206">
        <f>IF(raw!B1206="","",VALUE(SUBSTITUTE(SUBSTITUTE(SUBSTITUTE(raw!B1206," ",""),"I","1"),"-",0)))</f>
        <v>1026144</v>
      </c>
      <c r="C1206">
        <f>IF(raw!C1206="","",VALUE(SUBSTITUTE(SUBSTITUTE(SUBSTITUTE(raw!C1206," ",""),"I","1"),"-",0)))</f>
        <v>349</v>
      </c>
      <c r="D1206">
        <f>IF(raw!D1206="","",VALUE(SUBSTITUTE(SUBSTITUTE(SUBSTITUTE(raw!D1206," ",""),"I","1"),"-",0)))</f>
        <v>904</v>
      </c>
      <c r="E1206">
        <f>IF(raw!E1206="","",VALUE(SUBSTITUTE(SUBSTITUTE(SUBSTITUTE(raw!E1206," ",""),"I","1"),"-",0)))</f>
        <v>2940</v>
      </c>
      <c r="F1206">
        <f>IF(raw!F1206="","",VALUE(SUBSTITUTE(SUBSTITUTE(SUBSTITUTE(raw!F1206," ",""),"I","1"),"-",0)))</f>
        <v>1135</v>
      </c>
    </row>
    <row r="1207" spans="1:6" x14ac:dyDescent="0.75">
      <c r="A1207" t="str">
        <f>SUBSTITUTE(SUBSTITUTE(SUBSTITUTE(SUBSTITUTE(raw!A1207, "oreo", "area"), "areo", "area"), "orea", "area"),"centrol", "central")</f>
        <v>Portland city</v>
      </c>
      <c r="B1207">
        <f>IF(raw!B1207="","",VALUE(SUBSTITUTE(SUBSTITUTE(SUBSTITUTE(raw!B1207," ",""),"I","1"),"-",0)))</f>
        <v>366383</v>
      </c>
      <c r="C1207">
        <f>IF(raw!C1207="","",VALUE(SUBSTITUTE(SUBSTITUTE(SUBSTITUTE(raw!C1207," ",""),"I","1"),"-",0)))</f>
        <v>103</v>
      </c>
      <c r="D1207">
        <f>IF(raw!D1207="","",VALUE(SUBSTITUTE(SUBSTITUTE(SUBSTITUTE(raw!D1207," ",""),"I","1"),"-",0)))</f>
        <v>268</v>
      </c>
      <c r="E1207">
        <f>IF(raw!E1207="","",VALUE(SUBSTITUTE(SUBSTITUTE(SUBSTITUTE(raw!E1207," ",""),"I","1"),"-",0)))</f>
        <v>3557</v>
      </c>
      <c r="F1207">
        <f>IF(raw!F1207="","",VALUE(SUBSTITUTE(SUBSTITUTE(SUBSTITUTE(raw!F1207," ",""),"I","1"),"-",0)))</f>
        <v>367</v>
      </c>
    </row>
    <row r="1208" spans="1:6" x14ac:dyDescent="0.75">
      <c r="A1208" t="str">
        <f>SUBSTITUTE(SUBSTITUTE(SUBSTITUTE(SUBSTITUTE(raw!A1208, "oreo", "area"), "areo", "area"), "orea", "area"),"centrol", "central")</f>
        <v>Outside central city</v>
      </c>
      <c r="B1208">
        <f>IF(raw!B1208="","",VALUE(SUBSTITUTE(SUBSTITUTE(SUBSTITUTE(raw!B1208," ",""),"I","1"),"-",0)))</f>
        <v>659761</v>
      </c>
      <c r="C1208">
        <f>IF(raw!C1208="","",VALUE(SUBSTITUTE(SUBSTITUTE(SUBSTITUTE(raw!C1208," ",""),"I","1"),"-",0)))</f>
        <v>246</v>
      </c>
      <c r="D1208">
        <f>IF(raw!D1208="","",VALUE(SUBSTITUTE(SUBSTITUTE(SUBSTITUTE(raw!D1208," ",""),"I","1"),"-",0)))</f>
        <v>636</v>
      </c>
      <c r="E1208">
        <f>IF(raw!E1208="","",VALUE(SUBSTITUTE(SUBSTITUTE(SUBSTITUTE(raw!E1208," ",""),"I","1"),"-",0)))</f>
        <v>2682</v>
      </c>
      <c r="F1208">
        <f>IF(raw!F1208="","",VALUE(SUBSTITUTE(SUBSTITUTE(SUBSTITUTE(raw!F1208," ",""),"I","1"),"-",0)))</f>
        <v>37</v>
      </c>
    </row>
    <row r="1209" spans="1:6" x14ac:dyDescent="0.75">
      <c r="A1209" t="str">
        <f>SUBSTITUTE(SUBSTITUTE(SUBSTITUTE(SUBSTITUTE(raw!A1209, "oreo", "area"), "areo", "area"), "orea", "area"),"centrol", "central")</f>
        <v>That part of the area in Oregon</v>
      </c>
      <c r="B1209">
        <f>IF(raw!B1209="","",VALUE(SUBSTITUTE(SUBSTITUTE(SUBSTITUTE(raw!B1209," ",""),"I","1"),"-",0)))</f>
        <v>895856</v>
      </c>
      <c r="C1209">
        <f>IF(raw!C1209="","",VALUE(SUBSTITUTE(SUBSTITUTE(SUBSTITUTE(raw!C1209," ",""),"I","1"),"-",0)))</f>
        <v>291</v>
      </c>
      <c r="D1209">
        <f>IF(raw!D1209="","",VALUE(SUBSTITUTE(SUBSTITUTE(SUBSTITUTE(raw!D1209," ",""),"I","1"),"-",0)))</f>
        <v>753</v>
      </c>
      <c r="E1209">
        <f>IF(raw!E1209="","",VALUE(SUBSTITUTE(SUBSTITUTE(SUBSTITUTE(raw!E1209," ",""),"I","1"),"-",0)))</f>
        <v>3079</v>
      </c>
      <c r="F1209">
        <f>IF(raw!F1209="","",VALUE(SUBSTITUTE(SUBSTITUTE(SUBSTITUTE(raw!F1209," ",""),"I","1"),"-",0)))</f>
        <v>190</v>
      </c>
    </row>
    <row r="1210" spans="1:6" x14ac:dyDescent="0.75">
      <c r="A1210" t="str">
        <f>SUBSTITUTE(SUBSTITUTE(SUBSTITUTE(SUBSTITUTE(raw!A1210, "oreo", "area"), "areo", "area"), "orea", "area"),"centrol", "central")</f>
        <v>That part of the area in Washington</v>
      </c>
      <c r="B1210">
        <f>IF(raw!B1210="","",VALUE(SUBSTITUTE(SUBSTITUTE(SUBSTITUTE(raw!B1210," ",""),"I","1"),"-",0)))</f>
        <v>130288</v>
      </c>
      <c r="C1210">
        <f>IF(raw!C1210="","",VALUE(SUBSTITUTE(SUBSTITUTE(SUBSTITUTE(raw!C1210," ",""),"I","1"),"-",0)))</f>
        <v>58</v>
      </c>
      <c r="D1210">
        <f>IF(raw!D1210="","",VALUE(SUBSTITUTE(SUBSTITUTE(SUBSTITUTE(raw!D1210," ",""),"I","1"),"-",0)))</f>
        <v>151</v>
      </c>
      <c r="E1210">
        <f>IF(raw!E1210="","",VALUE(SUBSTITUTE(SUBSTITUTE(SUBSTITUTE(raw!E1210," ",""),"I","1"),"-",0)))</f>
        <v>2246</v>
      </c>
      <c r="F1210">
        <f>IF(raw!F1210="","",VALUE(SUBSTITUTE(SUBSTITUTE(SUBSTITUTE(raw!F1210," ",""),"I","1"),"-",0)))</f>
        <v>863</v>
      </c>
    </row>
    <row r="1211" spans="1:6" x14ac:dyDescent="0.75">
      <c r="A1211" t="str">
        <f>SUBSTITUTE(SUBSTITUTE(SUBSTITUTE(SUBSTITUTE(raw!A1211, "oreo", "area"), "areo", "area"), "orea", "area"),"centrol", "central")</f>
        <v>PORTSMOUTH-DOVER-ROCHESTER, N.H.-MAINE</v>
      </c>
      <c r="B1211" t="str">
        <f>IF(raw!B1211="","",VALUE(SUBSTITUTE(SUBSTITUTE(SUBSTITUTE(raw!B1211," ",""),"I","1"),"-",0)))</f>
        <v/>
      </c>
      <c r="C1211" t="str">
        <f>IF(raw!C1211="","",VALUE(SUBSTITUTE(SUBSTITUTE(SUBSTITUTE(raw!C1211," ",""),"I","1"),"-",0)))</f>
        <v/>
      </c>
      <c r="D1211" t="str">
        <f>IF(raw!D1211="","",VALUE(SUBSTITUTE(SUBSTITUTE(SUBSTITUTE(raw!D1211," ",""),"I","1"),"-",0)))</f>
        <v/>
      </c>
      <c r="E1211" t="str">
        <f>IF(raw!E1211="","",VALUE(SUBSTITUTE(SUBSTITUTE(SUBSTITUTE(raw!E1211," ",""),"I","1"),"-",0)))</f>
        <v/>
      </c>
      <c r="F1211" t="str">
        <f>IF(raw!F1211="","",VALUE(SUBSTITUTE(SUBSTITUTE(SUBSTITUTE(raw!F1211," ",""),"I","1"),"-",0)))</f>
        <v/>
      </c>
    </row>
    <row r="1212" spans="1:6" x14ac:dyDescent="0.75">
      <c r="A1212" t="str">
        <f>SUBSTITUTE(SUBSTITUTE(SUBSTITUTE(SUBSTITUTE(raw!A1212, "oreo", "area"), "areo", "area"), "orea", "area"),"centrol", "central")</f>
        <v>The area</v>
      </c>
      <c r="B1212">
        <f>IF(raw!B1212="","",VALUE(SUBSTITUTE(SUBSTITUTE(SUBSTITUTE(raw!B1212," ",""),"I","1"),"-",0)))</f>
        <v>103722</v>
      </c>
      <c r="C1212">
        <f>IF(raw!C1212="","",VALUE(SUBSTITUTE(SUBSTITUTE(SUBSTITUTE(raw!C1212," ",""),"I","1"),"-",0)))</f>
        <v>123</v>
      </c>
      <c r="D1212">
        <f>IF(raw!D1212="","",VALUE(SUBSTITUTE(SUBSTITUTE(SUBSTITUTE(raw!D1212," ",""),"I","1"),"-",0)))</f>
        <v>318</v>
      </c>
      <c r="E1212">
        <f>IF(raw!E1212="","",VALUE(SUBSTITUTE(SUBSTITUTE(SUBSTITUTE(raw!E1212," ",""),"I","1"),"-",0)))</f>
        <v>843</v>
      </c>
      <c r="F1212">
        <f>IF(raw!F1212="","",VALUE(SUBSTITUTE(SUBSTITUTE(SUBSTITUTE(raw!F1212," ",""),"I","1"),"-",0)))</f>
        <v>326</v>
      </c>
    </row>
    <row r="1213" spans="1:6" x14ac:dyDescent="0.75">
      <c r="A1213" t="str">
        <f>SUBSTITUTE(SUBSTITUTE(SUBSTITUTE(SUBSTITUTE(raw!A1213, "oreo", "area"), "areo", "area"), "orea", "area"),"centrol", "central")</f>
        <v>Inside central cities</v>
      </c>
      <c r="B1213">
        <f>IF(raw!B1213="","",VALUE(SUBSTITUTE(SUBSTITUTE(SUBSTITUTE(raw!B1213," ",""),"I","1"),"-",0)))</f>
        <v>70191</v>
      </c>
      <c r="C1213">
        <f>IF(raw!C1213="","",VALUE(SUBSTITUTE(SUBSTITUTE(SUBSTITUTE(raw!C1213," ",""),"I","1"),"-",0)))</f>
        <v>88</v>
      </c>
      <c r="D1213">
        <f>IF(raw!D1213="","",VALUE(SUBSTITUTE(SUBSTITUTE(SUBSTITUTE(raw!D1213," ",""),"I","1"),"-",0)))</f>
        <v>228</v>
      </c>
      <c r="E1213">
        <f>IF(raw!E1213="","",VALUE(SUBSTITUTE(SUBSTITUTE(SUBSTITUTE(raw!E1213," ",""),"I","1"),"-",0)))</f>
        <v>798</v>
      </c>
      <c r="F1213">
        <f>IF(raw!F1213="","",VALUE(SUBSTITUTE(SUBSTITUTE(SUBSTITUTE(raw!F1213," ",""),"I","1"),"-",0)))</f>
        <v>308</v>
      </c>
    </row>
    <row r="1214" spans="1:6" x14ac:dyDescent="0.75">
      <c r="A1214" t="str">
        <f>SUBSTITUTE(SUBSTITUTE(SUBSTITUTE(SUBSTITUTE(raw!A1214, "oreo", "area"), "areo", "area"), "orea", "area"),"centrol", "central")</f>
        <v>Daver city</v>
      </c>
      <c r="B1214">
        <f>IF(raw!B1214="","",VALUE(SUBSTITUTE(SUBSTITUTE(SUBSTITUTE(raw!B1214," ",""),"I","1"),"-",0)))</f>
        <v>22377</v>
      </c>
      <c r="C1214">
        <f>IF(raw!C1214="","",VALUE(SUBSTITUTE(SUBSTITUTE(SUBSTITUTE(raw!C1214," ",""),"I","1"),"-",0)))</f>
        <v>26</v>
      </c>
      <c r="D1214">
        <f>IF(raw!D1214="","",VALUE(SUBSTITUTE(SUBSTITUTE(SUBSTITUTE(raw!D1214," ",""),"I","1"),"-",0)))</f>
        <v>67</v>
      </c>
      <c r="E1214">
        <f>IF(raw!E1214="","",VALUE(SUBSTITUTE(SUBSTITUTE(SUBSTITUTE(raw!E1214," ",""),"I","1"),"-",0)))</f>
        <v>861</v>
      </c>
      <c r="F1214">
        <f>IF(raw!F1214="","",VALUE(SUBSTITUTE(SUBSTITUTE(SUBSTITUTE(raw!F1214," ",""),"I","1"),"-",0)))</f>
        <v>334</v>
      </c>
    </row>
    <row r="1215" spans="1:6" x14ac:dyDescent="0.75">
      <c r="A1215" t="str">
        <f>SUBSTITUTE(SUBSTITUTE(SUBSTITUTE(SUBSTITUTE(raw!A1215, "oreo", "area"), "areo", "area"), "orea", "area"),"centrol", "central")</f>
        <v>Portsmauth city</v>
      </c>
      <c r="B1215">
        <f>IF(raw!B1215="","",VALUE(SUBSTITUTE(SUBSTITUTE(SUBSTITUTE(raw!B1215," ",""),"I","1"),"-",0)))</f>
        <v>26254</v>
      </c>
      <c r="C1215">
        <f>IF(raw!C1215="","",VALUE(SUBSTITUTE(SUBSTITUTE(SUBSTITUTE(raw!C1215," ",""),"I","1"),"-",0)))</f>
        <v>15</v>
      </c>
      <c r="D1215">
        <f>IF(raw!D1215="","",VALUE(SUBSTITUTE(SUBSTITUTE(SUBSTITUTE(raw!D1215," ",""),"I","1"),"-",0)))</f>
        <v>39</v>
      </c>
      <c r="E1215">
        <f>IF(raw!E1215="","",VALUE(SUBSTITUTE(SUBSTITUTE(SUBSTITUTE(raw!E1215," ",""),"I","1"),"-",0)))</f>
        <v>1750</v>
      </c>
      <c r="F1215">
        <f>IF(raw!F1215="","",VALUE(SUBSTITUTE(SUBSTITUTE(SUBSTITUTE(raw!F1215," ",""),"I","1"),"-",0)))</f>
        <v>673</v>
      </c>
    </row>
    <row r="1216" spans="1:6" x14ac:dyDescent="0.75">
      <c r="A1216" t="str">
        <f>SUBSTITUTE(SUBSTITUTE(SUBSTITUTE(SUBSTITUTE(raw!A1216, "oreo", "area"), "areo", "area"), "orea", "area"),"centrol", "central")</f>
        <v>Rochester city</v>
      </c>
      <c r="B1216">
        <f>IF(raw!B1216="","",VALUE(SUBSTITUTE(SUBSTITUTE(SUBSTITUTE(raw!B1216," ",""),"I","1"),"-",0)))</f>
        <v>21560</v>
      </c>
      <c r="C1216">
        <f>IF(raw!C1216="","",VALUE(SUBSTITUTE(SUBSTITUTE(SUBSTITUTE(raw!C1216," ",""),"I","1"),"-",0)))</f>
        <v>47</v>
      </c>
      <c r="D1216">
        <f>IF(raw!D1216="","",VALUE(SUBSTITUTE(SUBSTITUTE(SUBSTITUTE(raw!D1216," ",""),"I","1"),"-",0)))</f>
        <v>121</v>
      </c>
      <c r="E1216">
        <f>IF(raw!E1216="","",VALUE(SUBSTITUTE(SUBSTITUTE(SUBSTITUTE(raw!E1216," ",""),"I","1"),"-",0)))</f>
        <v>459</v>
      </c>
      <c r="F1216">
        <f>IF(raw!F1216="","",VALUE(SUBSTITUTE(SUBSTITUTE(SUBSTITUTE(raw!F1216," ",""),"I","1"),"-",0)))</f>
        <v>178</v>
      </c>
    </row>
    <row r="1217" spans="1:6" x14ac:dyDescent="0.75">
      <c r="A1217" t="str">
        <f>SUBSTITUTE(SUBSTITUTE(SUBSTITUTE(SUBSTITUTE(raw!A1217, "oreo", "area"), "areo", "area"), "orea", "area"),"centrol", "central")</f>
        <v>Outside central cities</v>
      </c>
      <c r="B1217">
        <f>IF(raw!B1217="","",VALUE(SUBSTITUTE(SUBSTITUTE(SUBSTITUTE(raw!B1217," ",""),"I","1"),"-",0)))</f>
        <v>33531</v>
      </c>
      <c r="C1217">
        <f>IF(raw!C1217="","",VALUE(SUBSTITUTE(SUBSTITUTE(SUBSTITUTE(raw!C1217," ",""),"I","1"),"-",0)))</f>
        <v>35</v>
      </c>
      <c r="D1217">
        <f>IF(raw!D1217="","",VALUE(SUBSTITUTE(SUBSTITUTE(SUBSTITUTE(raw!D1217," ",""),"I","1"),"-",0)))</f>
        <v>91</v>
      </c>
      <c r="E1217">
        <f>IF(raw!E1217="","",VALUE(SUBSTITUTE(SUBSTITUTE(SUBSTITUTE(raw!E1217," ",""),"I","1"),"-",0)))</f>
        <v>958</v>
      </c>
      <c r="F1217">
        <f>IF(raw!F1217="","",VALUE(SUBSTITUTE(SUBSTITUTE(SUBSTITUTE(raw!F1217," ",""),"I","1"),"-",0)))</f>
        <v>368</v>
      </c>
    </row>
    <row r="1218" spans="1:6" x14ac:dyDescent="0.75">
      <c r="A1218" t="str">
        <f>SUBSTITUTE(SUBSTITUTE(SUBSTITUTE(SUBSTITUTE(raw!A1218, "oreo", "area"), "areo", "area"), "orea", "area"),"centrol", "central")</f>
        <v>That part of the area in Moine</v>
      </c>
      <c r="B1218">
        <f>IF(raw!B1218="","",VALUE(SUBSTITUTE(SUBSTITUTE(SUBSTITUTE(raw!B1218," ",""),"I","1"),"-",0)))</f>
        <v>11959</v>
      </c>
      <c r="C1218">
        <f>IF(raw!C1218="","",VALUE(SUBSTITUTE(SUBSTITUTE(SUBSTITUTE(raw!C1218," ",""),"I","1"),"-",0)))</f>
        <v>11</v>
      </c>
      <c r="D1218">
        <f>IF(raw!D1218="","",VALUE(SUBSTITUTE(SUBSTITUTE(SUBSTITUTE(raw!D1218," ",""),"I","1"),"-",0)))</f>
        <v>30</v>
      </c>
      <c r="E1218">
        <f>IF(raw!E1218="","",VALUE(SUBSTITUTE(SUBSTITUTE(SUBSTITUTE(raw!E1218," ",""),"I","1"),"-",0)))</f>
        <v>1087</v>
      </c>
      <c r="F1218">
        <f>IF(raw!F1218="","",VALUE(SUBSTITUTE(SUBSTITUTE(SUBSTITUTE(raw!F1218," ",""),"I","1"),"-",0)))</f>
        <v>399</v>
      </c>
    </row>
    <row r="1219" spans="1:6" x14ac:dyDescent="0.75">
      <c r="A1219" t="str">
        <f>SUBSTITUTE(SUBSTITUTE(SUBSTITUTE(SUBSTITUTE(raw!A1219, "oreo", "area"), "areo", "area"), "orea", "area"),"centrol", "central")</f>
        <v>That port of the area in New Hompshire.</v>
      </c>
      <c r="B1219">
        <f>IF(raw!B1219="","",VALUE(SUBSTITUTE(SUBSTITUTE(SUBSTITUTE(raw!B1219," ",""),"I","1"),"-",0)))</f>
        <v>91763</v>
      </c>
      <c r="C1219">
        <f>IF(raw!C1219="","",VALUE(SUBSTITUTE(SUBSTITUTE(SUBSTITUTE(raw!C1219," ",""),"I","1"),"-",0)))</f>
        <v>111</v>
      </c>
      <c r="D1219">
        <f>IF(raw!D1219="","",VALUE(SUBSTITUTE(SUBSTITUTE(SUBSTITUTE(raw!D1219," ",""),"I","1"),"-",0)))</f>
        <v>289</v>
      </c>
      <c r="E1219">
        <f>IF(raw!E1219="","",VALUE(SUBSTITUTE(SUBSTITUTE(SUBSTITUTE(raw!E1219," ",""),"I","1"),"-",0)))</f>
        <v>827</v>
      </c>
      <c r="F1219">
        <f>IF(raw!F1219="","",VALUE(SUBSTITUTE(SUBSTITUTE(SUBSTITUTE(raw!F1219," ",""),"I","1"),"-",0)))</f>
        <v>318</v>
      </c>
    </row>
    <row r="1220" spans="1:6" x14ac:dyDescent="0.75">
      <c r="A1220" t="str">
        <f>SUBSTITUTE(SUBSTITUTE(SUBSTITUTE(SUBSTITUTE(raw!A1220, "oreo", "area"), "areo", "area"), "orea", "area"),"centrol", "central")</f>
        <v>POUGHKEEPSIE, N.Y.</v>
      </c>
      <c r="B1220" t="str">
        <f>IF(raw!B1220="","",VALUE(SUBSTITUTE(SUBSTITUTE(SUBSTITUTE(raw!B1220," ",""),"I","1"),"-",0)))</f>
        <v/>
      </c>
      <c r="C1220" t="str">
        <f>IF(raw!C1220="","",VALUE(SUBSTITUTE(SUBSTITUTE(SUBSTITUTE(raw!C1220," ",""),"I","1"),"-",0)))</f>
        <v/>
      </c>
      <c r="D1220" t="str">
        <f>IF(raw!D1220="","",VALUE(SUBSTITUTE(SUBSTITUTE(SUBSTITUTE(raw!D1220," ",""),"I","1"),"-",0)))</f>
        <v/>
      </c>
      <c r="E1220" t="str">
        <f>IF(raw!E1220="","",VALUE(SUBSTITUTE(SUBSTITUTE(SUBSTITUTE(raw!E1220," ",""),"I","1"),"-",0)))</f>
        <v/>
      </c>
      <c r="F1220" t="str">
        <f>IF(raw!F1220="","",VALUE(SUBSTITUTE(SUBSTITUTE(SUBSTITUTE(raw!F1220," ",""),"I","1"),"-",0)))</f>
        <v/>
      </c>
    </row>
    <row r="1221" spans="1:6" x14ac:dyDescent="0.75">
      <c r="A1221" t="str">
        <f>SUBSTITUTE(SUBSTITUTE(SUBSTITUTE(SUBSTITUTE(raw!A1221, "oreo", "area"), "areo", "area"), "orea", "area"),"centrol", "central")</f>
        <v>The area</v>
      </c>
      <c r="B1221">
        <f>IF(raw!B1221="","",VALUE(SUBSTITUTE(SUBSTITUTE(SUBSTITUTE(raw!B1221," ",""),"I","1"),"-",0)))</f>
        <v>136571</v>
      </c>
      <c r="C1221">
        <f>IF(raw!C1221="","",VALUE(SUBSTITUTE(SUBSTITUTE(SUBSTITUTE(raw!C1221," ",""),"I","1"),"-",0)))</f>
        <v>80</v>
      </c>
      <c r="D1221">
        <f>IF(raw!D1221="","",VALUE(SUBSTITUTE(SUBSTITUTE(SUBSTITUTE(raw!D1221," ",""),"I","1"),"-",0)))</f>
        <v>207</v>
      </c>
      <c r="E1221">
        <f>IF(raw!E1221="","",VALUE(SUBSTITUTE(SUBSTITUTE(SUBSTITUTE(raw!E1221," ",""),"I","1"),"-",0)))</f>
        <v>1707</v>
      </c>
      <c r="F1221">
        <f>IF(raw!F1221="","",VALUE(SUBSTITUTE(SUBSTITUTE(SUBSTITUTE(raw!F1221," ",""),"I","1"),"-",0)))</f>
        <v>660</v>
      </c>
    </row>
    <row r="1222" spans="1:6" x14ac:dyDescent="0.75">
      <c r="A1222" t="str">
        <f>SUBSTITUTE(SUBSTITUTE(SUBSTITUTE(SUBSTITUTE(raw!A1222, "oreo", "area"), "areo", "area"), "orea", "area"),"centrol", "central")</f>
        <v>Poughkeepsie city</v>
      </c>
      <c r="B1222">
        <f>IF(raw!B1222="","",VALUE(SUBSTITUTE(SUBSTITUTE(SUBSTITUTE(raw!B1222," ",""),"I","1"),"-",0)))</f>
        <v>29757</v>
      </c>
      <c r="C1222">
        <f>IF(raw!C1222="","",VALUE(SUBSTITUTE(SUBSTITUTE(SUBSTITUTE(raw!C1222," ",""),"I","1"),"-",0)))</f>
        <v>4</v>
      </c>
      <c r="D1222">
        <f>IF(raw!D1222="","",VALUE(SUBSTITUTE(SUBSTITUTE(SUBSTITUTE(raw!D1222," ",""),"I","1"),"-",0)))</f>
        <v>11</v>
      </c>
      <c r="E1222">
        <f>IF(raw!E1222="","",VALUE(SUBSTITUTE(SUBSTITUTE(SUBSTITUTE(raw!E1222," ",""),"I","1"),"-",0)))</f>
        <v>7439</v>
      </c>
      <c r="F1222">
        <f>IF(raw!F1222="","",VALUE(SUBSTITUTE(SUBSTITUTE(SUBSTITUTE(raw!F1222," ",""),"I","1"),"-",0)))</f>
        <v>2705</v>
      </c>
    </row>
    <row r="1223" spans="1:6" x14ac:dyDescent="0.75">
      <c r="A1223" t="str">
        <f>SUBSTITUTE(SUBSTITUTE(SUBSTITUTE(SUBSTITUTE(raw!A1223, "oreo", "area"), "areo", "area"), "orea", "area"),"centrol", "central")</f>
        <v>Outside central city</v>
      </c>
      <c r="B1223">
        <f>IF(raw!B1223="","",VALUE(SUBSTITUTE(SUBSTITUTE(SUBSTITUTE(raw!B1223," ",""),"I","1"),"-",0)))</f>
        <v>106814</v>
      </c>
      <c r="C1223">
        <f>IF(raw!C1223="","",VALUE(SUBSTITUTE(SUBSTITUTE(SUBSTITUTE(raw!C1223," ",""),"I","1"),"-",0)))</f>
        <v>76</v>
      </c>
      <c r="D1223">
        <f>IF(raw!D1223="","",VALUE(SUBSTITUTE(SUBSTITUTE(SUBSTITUTE(raw!D1223," ",""),"I","1"),"-",0)))</f>
        <v>196</v>
      </c>
      <c r="E1223">
        <f>IF(raw!E1223="","",VALUE(SUBSTITUTE(SUBSTITUTE(SUBSTITUTE(raw!E1223," ",""),"I","1"),"-",0)))</f>
        <v>1405</v>
      </c>
      <c r="F1223">
        <f>IF(raw!F1223="","",VALUE(SUBSTITUTE(SUBSTITUTE(SUBSTITUTE(raw!F1223," ",""),"I","1"),"-",0)))</f>
        <v>545</v>
      </c>
    </row>
    <row r="1224" spans="1:6" x14ac:dyDescent="0.75">
      <c r="A1224" t="str">
        <f>SUBSTITUTE(SUBSTITUTE(SUBSTITUTE(SUBSTITUTE(raw!A1224, "oreo", "area"), "areo", "area"), "orea", "area"),"centrol", "central")</f>
        <v>ROVIDENCE-PAWTUCKET-WARWICK, R.I.-MASS.</v>
      </c>
      <c r="B1224" t="str">
        <f>IF(raw!B1224="","",VALUE(SUBSTITUTE(SUBSTITUTE(SUBSTITUTE(raw!B1224," ",""),"I","1"),"-",0)))</f>
        <v/>
      </c>
      <c r="C1224" t="str">
        <f>IF(raw!C1224="","",VALUE(SUBSTITUTE(SUBSTITUTE(SUBSTITUTE(raw!C1224," ",""),"I","1"),"-",0)))</f>
        <v/>
      </c>
      <c r="D1224" t="str">
        <f>IF(raw!D1224="","",VALUE(SUBSTITUTE(SUBSTITUTE(SUBSTITUTE(raw!D1224," ",""),"I","1"),"-",0)))</f>
        <v/>
      </c>
      <c r="E1224" t="str">
        <f>IF(raw!E1224="","",VALUE(SUBSTITUTE(SUBSTITUTE(SUBSTITUTE(raw!E1224," ",""),"I","1"),"-",0)))</f>
        <v/>
      </c>
      <c r="F1224" t="str">
        <f>IF(raw!F1224="","",VALUE(SUBSTITUTE(SUBSTITUTE(SUBSTITUTE(raw!F1224," ",""),"I","1"),"-",0)))</f>
        <v/>
      </c>
    </row>
    <row r="1225" spans="1:6" x14ac:dyDescent="0.75">
      <c r="A1225" t="str">
        <f>SUBSTITUTE(SUBSTITUTE(SUBSTITUTE(SUBSTITUTE(raw!A1225, "oreo", "area"), "areo", "area"), "orea", "area"),"centrol", "central")</f>
        <v>The area</v>
      </c>
      <c r="B1225">
        <f>IF(raw!B1225="","",VALUE(SUBSTITUTE(SUBSTITUTE(SUBSTITUTE(raw!B1225," ",""),"I","1"),"-",0)))</f>
        <v>796250</v>
      </c>
      <c r="C1225">
        <f>IF(raw!C1225="","",VALUE(SUBSTITUTE(SUBSTITUTE(SUBSTITUTE(raw!C1225," ",""),"I","1"),"-",0)))</f>
        <v>282</v>
      </c>
      <c r="D1225">
        <f>IF(raw!D1225="","",VALUE(SUBSTITUTE(SUBSTITUTE(SUBSTITUTE(raw!D1225," ",""),"I","1"),"-",0)))</f>
        <v>729</v>
      </c>
      <c r="E1225">
        <f>IF(raw!E1225="","",VALUE(SUBSTITUTE(SUBSTITUTE(SUBSTITUTE(raw!E1225," ",""),"I","1"),"-",0)))</f>
        <v>2824</v>
      </c>
      <c r="F1225">
        <f>IF(raw!F1225="","",VALUE(SUBSTITUTE(SUBSTITUTE(SUBSTITUTE(raw!F1225," ",""),"I","1"),"-",0)))</f>
        <v>92</v>
      </c>
    </row>
    <row r="1226" spans="1:6" x14ac:dyDescent="0.75">
      <c r="A1226" t="str">
        <f>SUBSTITUTE(SUBSTITUTE(SUBSTITUTE(SUBSTITUTE(raw!A1226, "oreo", "area"), "areo", "area"), "orea", "area"),"centrol", "central")</f>
        <v>Inside central cities</v>
      </c>
      <c r="B1226">
        <f>IF(raw!B1226="","",VALUE(SUBSTITUTE(SUBSTITUTE(SUBSTITUTE(raw!B1226," ",""),"I","1"),"-",0)))</f>
        <v>315131</v>
      </c>
      <c r="C1226">
        <f>IF(raw!C1226="","",VALUE(SUBSTITUTE(SUBSTITUTE(SUBSTITUTE(raw!C1226," ",""),"I","1"),"-",0)))</f>
        <v>63</v>
      </c>
      <c r="D1226">
        <f>IF(raw!D1226="","",VALUE(SUBSTITUTE(SUBSTITUTE(SUBSTITUTE(raw!D1226," ",""),"I","1"),"-",0)))</f>
        <v>162</v>
      </c>
      <c r="E1226">
        <f>IF(raw!E1226="","",VALUE(SUBSTITUTE(SUBSTITUTE(SUBSTITUTE(raw!E1226," ",""),"I","1"),"-",0)))</f>
        <v>5002</v>
      </c>
      <c r="F1226">
        <f>IF(raw!F1226="","",VALUE(SUBSTITUTE(SUBSTITUTE(SUBSTITUTE(raw!F1226," ",""),"I","1"),"-",0)))</f>
        <v>1945</v>
      </c>
    </row>
    <row r="1227" spans="1:6" x14ac:dyDescent="0.75">
      <c r="A1227" t="str">
        <f>SUBSTITUTE(SUBSTITUTE(SUBSTITUTE(SUBSTITUTE(raw!A1227, "oreo", "area"), "areo", "area"), "orea", "area"),"centrol", "central")</f>
        <v>Pawtucket city</v>
      </c>
      <c r="B1227">
        <f>IF(raw!B1227="","",VALUE(SUBSTITUTE(SUBSTITUTE(SUBSTITUTE(raw!B1227," ",""),"I","1"),"-",0)))</f>
        <v>71204</v>
      </c>
      <c r="C1227">
        <f>IF(raw!C1227="","",VALUE(SUBSTITUTE(SUBSTITUTE(SUBSTITUTE(raw!C1227," ",""),"I","1"),"-",0)))</f>
        <v>9</v>
      </c>
      <c r="D1227">
        <f>IF(raw!D1227="","",VALUE(SUBSTITUTE(SUBSTITUTE(SUBSTITUTE(raw!D1227," ",""),"I","1"),"-",0)))</f>
        <v>23</v>
      </c>
      <c r="E1227">
        <f>IF(raw!E1227="","",VALUE(SUBSTITUTE(SUBSTITUTE(SUBSTITUTE(raw!E1227," ",""),"I","1"),"-",0)))</f>
        <v>7912</v>
      </c>
      <c r="F1227">
        <f>IF(raw!F1227="","",VALUE(SUBSTITUTE(SUBSTITUTE(SUBSTITUTE(raw!F1227," ",""),"I","1"),"-",0)))</f>
        <v>3096</v>
      </c>
    </row>
    <row r="1228" spans="1:6" x14ac:dyDescent="0.75">
      <c r="A1228" t="str">
        <f>SUBSTITUTE(SUBSTITUTE(SUBSTITUTE(SUBSTITUTE(raw!A1228, "oreo", "area"), "areo", "area"), "orea", "area"),"centrol", "central")</f>
        <v>Providence city</v>
      </c>
      <c r="B1228">
        <f>IF(raw!B1228="","",VALUE(SUBSTITUTE(SUBSTITUTE(SUBSTITUTE(raw!B1228," ",""),"I","1"),"-",0)))</f>
        <v>156804</v>
      </c>
      <c r="C1228">
        <f>IF(raw!C1228="","",VALUE(SUBSTITUTE(SUBSTITUTE(SUBSTITUTE(raw!C1228," ",""),"I","1"),"-",0)))</f>
        <v>19</v>
      </c>
      <c r="D1228">
        <f>IF(raw!D1228="","",VALUE(SUBSTITUTE(SUBSTITUTE(SUBSTITUTE(raw!D1228," ",""),"I","1"),"-",0)))</f>
        <v>49</v>
      </c>
      <c r="E1228">
        <f>IF(raw!E1228="","",VALUE(SUBSTITUTE(SUBSTITUTE(SUBSTITUTE(raw!E1228," ",""),"I","1"),"-",0)))</f>
        <v>8253</v>
      </c>
      <c r="F1228">
        <f>IF(raw!F1228="","",VALUE(SUBSTITUTE(SUBSTITUTE(SUBSTITUTE(raw!F1228," ",""),"I","1"),"-",0)))</f>
        <v>3200</v>
      </c>
    </row>
    <row r="1229" spans="1:6" x14ac:dyDescent="0.75">
      <c r="A1229" t="str">
        <f>SUBSTITUTE(SUBSTITUTE(SUBSTITUTE(SUBSTITUTE(raw!A1229, "oreo", "area"), "areo", "area"), "orea", "area"),"centrol", "central")</f>
        <v>Worwick city</v>
      </c>
      <c r="B1229">
        <f>IF(raw!B1229="","",VALUE(SUBSTITUTE(SUBSTITUTE(SUBSTITUTE(raw!B1229," ",""),"I","1"),"-",0)))</f>
        <v>87123</v>
      </c>
      <c r="C1229">
        <f>IF(raw!C1229="","",VALUE(SUBSTITUTE(SUBSTITUTE(SUBSTITUTE(raw!C1229," ",""),"I","1"),"-",0)))</f>
        <v>35</v>
      </c>
      <c r="D1229">
        <f>IF(raw!D1229="","",VALUE(SUBSTITUTE(SUBSTITUTE(SUBSTITUTE(raw!D1229," ",""),"I","1"),"-",0)))</f>
        <v>90</v>
      </c>
      <c r="E1229">
        <f>IF(raw!E1229="","",VALUE(SUBSTITUTE(SUBSTITUTE(SUBSTITUTE(raw!E1229," ",""),"I","1"),"-",0)))</f>
        <v>2489</v>
      </c>
      <c r="F1229">
        <f>IF(raw!F1229="","",VALUE(SUBSTITUTE(SUBSTITUTE(SUBSTITUTE(raw!F1229," ",""),"I","1"),"-",0)))</f>
        <v>968</v>
      </c>
    </row>
    <row r="1230" spans="1:6" x14ac:dyDescent="0.75">
      <c r="A1230" t="str">
        <f>SUBSTITUTE(SUBSTITUTE(SUBSTITUTE(SUBSTITUTE(raw!A1230, "oreo", "area"), "areo", "area"), "orea", "area"),"centrol", "central")</f>
        <v>Outside central cities</v>
      </c>
      <c r="B1230">
        <f>IF(raw!B1230="","",VALUE(SUBSTITUTE(SUBSTITUTE(SUBSTITUTE(raw!B1230," ",""),"I","1"),"-",0)))</f>
        <v>481119</v>
      </c>
      <c r="C1230">
        <f>IF(raw!C1230="","",VALUE(SUBSTITUTE(SUBSTITUTE(SUBSTITUTE(raw!C1230," ",""),"I","1"),"-",0)))</f>
        <v>219</v>
      </c>
      <c r="D1230">
        <f>IF(raw!D1230="","",VALUE(SUBSTITUTE(SUBSTITUTE(SUBSTITUTE(raw!D1230," ",""),"I","1"),"-",0)))</f>
        <v>567</v>
      </c>
      <c r="E1230">
        <f>IF(raw!E1230="","",VALUE(SUBSTITUTE(SUBSTITUTE(SUBSTITUTE(raw!E1230," ",""),"I","1"),"-",0)))</f>
        <v>2197</v>
      </c>
      <c r="F1230">
        <f>IF(raw!F1230="","",VALUE(SUBSTITUTE(SUBSTITUTE(SUBSTITUTE(raw!F1230," ",""),"I","1"),"-",0)))</f>
        <v>849</v>
      </c>
    </row>
    <row r="1231" spans="1:6" x14ac:dyDescent="0.75">
      <c r="A1231" t="str">
        <f>SUBSTITUTE(SUBSTITUTE(SUBSTITUTE(SUBSTITUTE(raw!A1231, "oreo", "area"), "areo", "area"), "orea", "area"),"centrol", "central")</f>
        <v>That part of the area in Massachusetts</v>
      </c>
      <c r="B1231">
        <f>IF(raw!B1231="","",VALUE(SUBSTITUTE(SUBSTITUTE(SUBSTITUTE(raw!B1231," ",""),"I","1"),"-",0)))</f>
        <v>72319</v>
      </c>
      <c r="C1231">
        <f>IF(raw!C1231="","",VALUE(SUBSTITUTE(SUBSTITUTE(SUBSTITUTE(raw!C1231," ",""),"I","1"),"-",0)))</f>
        <v>58</v>
      </c>
      <c r="D1231">
        <f>IF(raw!D1231="","",VALUE(SUBSTITUTE(SUBSTITUTE(SUBSTITUTE(raw!D1231," ",""),"I","1"),"-",0)))</f>
        <v>149</v>
      </c>
      <c r="E1231">
        <f>IF(raw!E1231="","",VALUE(SUBSTITUTE(SUBSTITUTE(SUBSTITUTE(raw!E1231," ",""),"I","1"),"-",0)))</f>
        <v>1247</v>
      </c>
      <c r="F1231">
        <f>IF(raw!F1231="","",VALUE(SUBSTITUTE(SUBSTITUTE(SUBSTITUTE(raw!F1231," ",""),"I","1"),"-",0)))</f>
        <v>485</v>
      </c>
    </row>
    <row r="1232" spans="1:6" x14ac:dyDescent="0.75">
      <c r="A1232" t="str">
        <f>SUBSTITUTE(SUBSTITUTE(SUBSTITUTE(SUBSTITUTE(raw!A1232, "oreo", "area"), "areo", "area"), "orea", "area"),"centrol", "central")</f>
        <v>That port of the area in Rhode Islond</v>
      </c>
      <c r="B1232">
        <f>IF(raw!B1232="","",VALUE(SUBSTITUTE(SUBSTITUTE(SUBSTITUTE(raw!B1232," ",""),"I","1"),"-",0)))</f>
        <v>723931</v>
      </c>
      <c r="C1232">
        <f>IF(raw!C1232="","",VALUE(SUBSTITUTE(SUBSTITUTE(SUBSTITUTE(raw!C1232," ",""),"I","1"),"-",0)))</f>
        <v>224</v>
      </c>
      <c r="D1232">
        <f>IF(raw!D1232="","",VALUE(SUBSTITUTE(SUBSTITUTE(SUBSTITUTE(raw!D1232," ",""),"I","1"),"-",0)))</f>
        <v>580</v>
      </c>
      <c r="E1232">
        <f>IF(raw!E1232="","",VALUE(SUBSTITUTE(SUBSTITUTE(SUBSTITUTE(raw!E1232," ",""),"I","1"),"-",0)))</f>
        <v>3232</v>
      </c>
      <c r="F1232">
        <f>IF(raw!F1232="","",VALUE(SUBSTITUTE(SUBSTITUTE(SUBSTITUTE(raw!F1232," ",""),"I","1"),"-",0)))</f>
        <v>248</v>
      </c>
    </row>
    <row r="1233" spans="1:6" x14ac:dyDescent="0.75">
      <c r="A1233" t="str">
        <f>SUBSTITUTE(SUBSTITUTE(SUBSTITUTE(SUBSTITUTE(raw!A1233, "oreo", "area"), "areo", "area"), "orea", "area"),"centrol", "central")</f>
        <v>PROVO-OREM, UTAN</v>
      </c>
      <c r="B1233" t="str">
        <f>IF(raw!B1233="","",VALUE(SUBSTITUTE(SUBSTITUTE(SUBSTITUTE(raw!B1233," ",""),"I","1"),"-",0)))</f>
        <v/>
      </c>
      <c r="C1233" t="str">
        <f>IF(raw!C1233="","",VALUE(SUBSTITUTE(SUBSTITUTE(SUBSTITUTE(raw!C1233," ",""),"I","1"),"-",0)))</f>
        <v/>
      </c>
      <c r="D1233" t="str">
        <f>IF(raw!D1233="","",VALUE(SUBSTITUTE(SUBSTITUTE(SUBSTITUTE(raw!D1233," ",""),"I","1"),"-",0)))</f>
        <v/>
      </c>
      <c r="E1233" t="str">
        <f>IF(raw!E1233="","",VALUE(SUBSTITUTE(SUBSTITUTE(SUBSTITUTE(raw!E1233," ",""),"I","1"),"-",0)))</f>
        <v/>
      </c>
      <c r="F1233" t="str">
        <f>IF(raw!F1233="","",VALUE(SUBSTITUTE(SUBSTITUTE(SUBSTITUTE(raw!F1233," ",""),"I","1"),"-",0)))</f>
        <v/>
      </c>
    </row>
    <row r="1234" spans="1:6" x14ac:dyDescent="0.75">
      <c r="A1234" t="str">
        <f>SUBSTITUTE(SUBSTITUTE(SUBSTITUTE(SUBSTITUTE(raw!A1234, "oreo", "area"), "areo", "area"), "orea", "area"),"centrol", "central")</f>
        <v>The area</v>
      </c>
      <c r="B1234">
        <f>IF(raw!B1234="","",VALUE(SUBSTITUTE(SUBSTITUTE(SUBSTITUTE(raw!B1234," ",""),"I","1"),"-",0)))</f>
        <v>169699</v>
      </c>
      <c r="C1234">
        <f>IF(raw!C1234="","",VALUE(SUBSTITUTE(SUBSTITUTE(SUBSTITUTE(raw!C1234," ",""),"I","1"),"-",0)))</f>
        <v>78</v>
      </c>
      <c r="D1234">
        <f>IF(raw!D1234="","",VALUE(SUBSTITUTE(SUBSTITUTE(SUBSTITUTE(raw!D1234," ",""),"I","1"),"-",0)))</f>
        <v>203</v>
      </c>
      <c r="E1234">
        <f>IF(raw!E1234="","",VALUE(SUBSTITUTE(SUBSTITUTE(SUBSTITUTE(raw!E1234," ",""),"I","1"),"-",0)))</f>
        <v>2176</v>
      </c>
      <c r="F1234">
        <f>IF(raw!F1234="","",VALUE(SUBSTITUTE(SUBSTITUTE(SUBSTITUTE(raw!F1234," ",""),"I","1"),"-",0)))</f>
        <v>836</v>
      </c>
    </row>
    <row r="1235" spans="1:6" x14ac:dyDescent="0.75">
      <c r="A1235" t="str">
        <f>SUBSTITUTE(SUBSTITUTE(SUBSTITUTE(SUBSTITUTE(raw!A1235, "oreo", "area"), "areo", "area"), "orea", "area"),"centrol", "central")</f>
        <v>Inside central cities</v>
      </c>
      <c r="B1235">
        <f>IF(raw!B1235="","",VALUE(SUBSTITUTE(SUBSTITUTE(SUBSTITUTE(raw!B1235," ",""),"I","1"),"-",0)))</f>
        <v>126409</v>
      </c>
      <c r="C1235">
        <f>IF(raw!C1235="","",VALUE(SUBSTITUTE(SUBSTITUTE(SUBSTITUTE(raw!C1235," ",""),"I","1"),"-",0)))</f>
        <v>39</v>
      </c>
      <c r="D1235">
        <f>IF(raw!D1235="","",VALUE(SUBSTITUTE(SUBSTITUTE(SUBSTITUTE(raw!D1235," ",""),"I","1"),"-",0)))</f>
        <v>101</v>
      </c>
      <c r="E1235">
        <f>IF(raw!E1235="","",VALUE(SUBSTITUTE(SUBSTITUTE(SUBSTITUTE(raw!E1235," ",""),"I","1"),"-",0)))</f>
        <v>3241</v>
      </c>
      <c r="F1235">
        <f>IF(raw!F1235="","",VALUE(SUBSTITUTE(SUBSTITUTE(SUBSTITUTE(raw!F1235," ",""),"I","1"),"-",0)))</f>
        <v>1252</v>
      </c>
    </row>
    <row r="1236" spans="1:6" x14ac:dyDescent="0.75">
      <c r="A1236" t="str">
        <f>SUBSTITUTE(SUBSTITUTE(SUBSTITUTE(SUBSTITUTE(raw!A1236, "oreo", "area"), "areo", "area"), "orea", "area"),"centrol", "central")</f>
        <v>Orem city.</v>
      </c>
      <c r="B1236">
        <f>IF(raw!B1236="","",VALUE(SUBSTITUTE(SUBSTITUTE(SUBSTITUTE(raw!B1236," ",""),"I","1"),"-",0)))</f>
        <v>52399</v>
      </c>
      <c r="C1236">
        <f>IF(raw!C1236="","",VALUE(SUBSTITUTE(SUBSTITUTE(SUBSTITUTE(raw!C1236," ",""),"I","1"),"-",0)))</f>
        <v>17</v>
      </c>
      <c r="D1236">
        <f>IF(raw!D1236="","",VALUE(SUBSTITUTE(SUBSTITUTE(SUBSTITUTE(raw!D1236," ",""),"I","1"),"-",0)))</f>
        <v>45</v>
      </c>
      <c r="E1236">
        <f>IF(raw!E1236="","",VALUE(SUBSTITUTE(SUBSTITUTE(SUBSTITUTE(raw!E1236," ",""),"I","1"),"-",0)))</f>
        <v>3082</v>
      </c>
      <c r="F1236">
        <f>IF(raw!F1236="","",VALUE(SUBSTITUTE(SUBSTITUTE(SUBSTITUTE(raw!F1236," ",""),"I","1"),"-",0)))</f>
        <v>164</v>
      </c>
    </row>
    <row r="1237" spans="1:6" x14ac:dyDescent="0.75">
      <c r="A1237" t="str">
        <f>SUBSTITUTE(SUBSTITUTE(SUBSTITUTE(SUBSTITUTE(raw!A1237, "oreo", "area"), "areo", "area"), "orea", "area"),"centrol", "central")</f>
        <v>Provo city (pt.)</v>
      </c>
      <c r="B1237">
        <f>IF(raw!B1237="","",VALUE(SUBSTITUTE(SUBSTITUTE(SUBSTITUTE(raw!B1237," ",""),"I","1"),"-",0)))</f>
        <v>74010</v>
      </c>
      <c r="C1237">
        <f>IF(raw!C1237="","",VALUE(SUBSTITUTE(SUBSTITUTE(SUBSTITUTE(raw!C1237," ",""),"I","1"),"-",0)))</f>
        <v>22</v>
      </c>
      <c r="D1237">
        <f>IF(raw!D1237="","",VALUE(SUBSTITUTE(SUBSTITUTE(SUBSTITUTE(raw!D1237," ",""),"I","1"),"-",0)))</f>
        <v>56</v>
      </c>
      <c r="E1237">
        <f>IF(raw!E1237="","",VALUE(SUBSTITUTE(SUBSTITUTE(SUBSTITUTE(raw!E1237," ",""),"I","1"),"-",0)))</f>
        <v>3364</v>
      </c>
      <c r="F1237">
        <f>IF(raw!F1237="","",VALUE(SUBSTITUTE(SUBSTITUTE(SUBSTITUTE(raw!F1237," ",""),"I","1"),"-",0)))</f>
        <v>1322</v>
      </c>
    </row>
    <row r="1238" spans="1:6" x14ac:dyDescent="0.75">
      <c r="A1238" t="str">
        <f>SUBSTITUTE(SUBSTITUTE(SUBSTITUTE(SUBSTITUTE(raw!A1238, "oreo", "area"), "areo", "area"), "orea", "area"),"centrol", "central")</f>
        <v>Outside central cities</v>
      </c>
      <c r="B1238">
        <f>IF(raw!B1238="","",VALUE(SUBSTITUTE(SUBSTITUTE(SUBSTITUTE(raw!B1238," ",""),"I","1"),"-",0)))</f>
        <v>43290</v>
      </c>
      <c r="C1238">
        <f>IF(raw!C1238="","",VALUE(SUBSTITUTE(SUBSTITUTE(SUBSTITUTE(raw!C1238," ",""),"I","1"),"-",0)))</f>
        <v>39</v>
      </c>
      <c r="D1238">
        <f>IF(raw!D1238="","",VALUE(SUBSTITUTE(SUBSTITUTE(SUBSTITUTE(raw!D1238," ",""),"I","1"),"-",0)))</f>
        <v>102</v>
      </c>
      <c r="E1238">
        <f>IF(raw!E1238="","",VALUE(SUBSTITUTE(SUBSTITUTE(SUBSTITUTE(raw!E1238," ",""),"I","1"),"-",0)))</f>
        <v>1110</v>
      </c>
      <c r="F1238">
        <f>IF(raw!F1238="","",VALUE(SUBSTITUTE(SUBSTITUTE(SUBSTITUTE(raw!F1238," ",""),"I","1"),"-",0)))</f>
        <v>424</v>
      </c>
    </row>
    <row r="1239" spans="1:6" x14ac:dyDescent="0.75">
      <c r="A1239" t="str">
        <f>SUBSTITUTE(SUBSTITUTE(SUBSTITUTE(SUBSTITUTE(raw!A1239, "oreo", "area"), "areo", "area"), "orea", "area"),"centrol", "central")</f>
        <v>PUEBLO, COLO.</v>
      </c>
      <c r="B1239" t="str">
        <f>IF(raw!B1239="","",VALUE(SUBSTITUTE(SUBSTITUTE(SUBSTITUTE(raw!B1239," ",""),"I","1"),"-",0)))</f>
        <v/>
      </c>
      <c r="C1239" t="str">
        <f>IF(raw!C1239="","",VALUE(SUBSTITUTE(SUBSTITUTE(SUBSTITUTE(raw!C1239," ",""),"I","1"),"-",0)))</f>
        <v/>
      </c>
      <c r="D1239" t="str">
        <f>IF(raw!D1239="","",VALUE(SUBSTITUTE(SUBSTITUTE(SUBSTITUTE(raw!D1239," ",""),"I","1"),"-",0)))</f>
        <v/>
      </c>
      <c r="E1239" t="str">
        <f>IF(raw!E1239="","",VALUE(SUBSTITUTE(SUBSTITUTE(SUBSTITUTE(raw!E1239," ",""),"I","1"),"-",0)))</f>
        <v/>
      </c>
      <c r="F1239" t="str">
        <f>IF(raw!F1239="","",VALUE(SUBSTITUTE(SUBSTITUTE(SUBSTITUTE(raw!F1239," ",""),"I","1"),"-",0)))</f>
        <v/>
      </c>
    </row>
    <row r="1240" spans="1:6" x14ac:dyDescent="0.75">
      <c r="A1240" t="str">
        <f>SUBSTITUTE(SUBSTITUTE(SUBSTITUTE(SUBSTITUTE(raw!A1240, "oreo", "area"), "areo", "area"), "orea", "area"),"centrol", "central")</f>
        <v>The area</v>
      </c>
      <c r="B1240">
        <f>IF(raw!B1240="","",VALUE(SUBSTITUTE(SUBSTITUTE(SUBSTITUTE(raw!B1240," ",""),"I","1"),"-",0)))</f>
        <v>109444</v>
      </c>
      <c r="C1240">
        <f>IF(raw!C1240="","",VALUE(SUBSTITUTE(SUBSTITUTE(SUBSTITUTE(raw!C1240," ",""),"I","1"),"-",0)))</f>
        <v>44</v>
      </c>
      <c r="D1240">
        <f>IF(raw!D1240="","",VALUE(SUBSTITUTE(SUBSTITUTE(SUBSTITUTE(raw!D1240," ",""),"I","1"),"-",0)))</f>
        <v>115</v>
      </c>
      <c r="E1240">
        <f>IF(raw!E1240="","",VALUE(SUBSTITUTE(SUBSTITUTE(SUBSTITUTE(raw!E1240," ",""),"I","1"),"-",0)))</f>
        <v>2487</v>
      </c>
      <c r="F1240">
        <f>IF(raw!F1240="","",VALUE(SUBSTITUTE(SUBSTITUTE(SUBSTITUTE(raw!F1240," ",""),"I","1"),"-",0)))</f>
        <v>952</v>
      </c>
    </row>
    <row r="1241" spans="1:6" x14ac:dyDescent="0.75">
      <c r="A1241" t="str">
        <f>SUBSTITUTE(SUBSTITUTE(SUBSTITUTE(SUBSTITUTE(raw!A1241, "oreo", "area"), "areo", "area"), "orea", "area"),"centrol", "central")</f>
        <v>Pueblo city</v>
      </c>
      <c r="B1241">
        <f>IF(raw!B1241="","",VALUE(SUBSTITUTE(SUBSTITUTE(SUBSTITUTE(raw!B1241," ",""),"I","1"),"-",0)))</f>
        <v>101686</v>
      </c>
      <c r="C1241">
        <f>IF(raw!C1241="","",VALUE(SUBSTITUTE(SUBSTITUTE(SUBSTITUTE(raw!C1241," ",""),"I","1"),"-",0)))</f>
        <v>33</v>
      </c>
      <c r="D1241">
        <f>IF(raw!D1241="","",VALUE(SUBSTITUTE(SUBSTITUTE(SUBSTITUTE(raw!D1241," ",""),"I","1"),"-",0)))</f>
        <v>86</v>
      </c>
      <c r="E1241">
        <f>IF(raw!E1241="","",VALUE(SUBSTITUTE(SUBSTITUTE(SUBSTITUTE(raw!E1241," ",""),"I","1"),"-",0)))</f>
        <v>3081</v>
      </c>
      <c r="F1241">
        <f>IF(raw!F1241="","",VALUE(SUBSTITUTE(SUBSTITUTE(SUBSTITUTE(raw!F1241," ",""),"I","1"),"-",0)))</f>
        <v>1182</v>
      </c>
    </row>
    <row r="1242" spans="1:6" x14ac:dyDescent="0.75">
      <c r="A1242" t="str">
        <f>SUBSTITUTE(SUBSTITUTE(SUBSTITUTE(SUBSTITUTE(raw!A1242, "oreo", "area"), "areo", "area"), "orea", "area"),"centrol", "central")</f>
        <v>Outside central city</v>
      </c>
      <c r="B1242">
        <f>IF(raw!B1242="","",VALUE(SUBSTITUTE(SUBSTITUTE(SUBSTITUTE(raw!B1242," ",""),"I","1"),"-",0)))</f>
        <v>7758</v>
      </c>
      <c r="C1242">
        <f>IF(raw!C1242="","",VALUE(SUBSTITUTE(SUBSTITUTE(SUBSTITUTE(raw!C1242," ",""),"I","1"),"-",0)))</f>
        <v>11</v>
      </c>
      <c r="D1242">
        <f>IF(raw!D1242="","",VALUE(SUBSTITUTE(SUBSTITUTE(SUBSTITUTE(raw!D1242," ",""),"I","1"),"-",0)))</f>
        <v>29</v>
      </c>
      <c r="E1242">
        <f>IF(raw!E1242="","",VALUE(SUBSTITUTE(SUBSTITUTE(SUBSTITUTE(raw!E1242," ",""),"I","1"),"-",0)))</f>
        <v>705</v>
      </c>
      <c r="F1242">
        <f>IF(raw!F1242="","",VALUE(SUBSTITUTE(SUBSTITUTE(SUBSTITUTE(raw!F1242," ",""),"I","1"),"-",0)))</f>
        <v>268</v>
      </c>
    </row>
    <row r="1243" spans="1:6" x14ac:dyDescent="0.75">
      <c r="A1243" t="str">
        <f>SUBSTITUTE(SUBSTITUTE(SUBSTITUTE(SUBSTITUTE(raw!A1243, "oreo", "area"), "areo", "area"), "orea", "area"),"centrol", "central")</f>
        <v>RACINE, WIS.</v>
      </c>
      <c r="B1243" t="str">
        <f>IF(raw!B1243="","",VALUE(SUBSTITUTE(SUBSTITUTE(SUBSTITUTE(raw!B1243," ",""),"I","1"),"-",0)))</f>
        <v/>
      </c>
      <c r="C1243" t="str">
        <f>IF(raw!C1243="","",VALUE(SUBSTITUTE(SUBSTITUTE(SUBSTITUTE(raw!C1243," ",""),"I","1"),"-",0)))</f>
        <v/>
      </c>
      <c r="D1243" t="str">
        <f>IF(raw!D1243="","",VALUE(SUBSTITUTE(SUBSTITUTE(SUBSTITUTE(raw!D1243," ",""),"I","1"),"-",0)))</f>
        <v/>
      </c>
      <c r="E1243" t="str">
        <f>IF(raw!E1243="","",VALUE(SUBSTITUTE(SUBSTITUTE(SUBSTITUTE(raw!E1243," ",""),"I","1"),"-",0)))</f>
        <v/>
      </c>
      <c r="F1243" t="str">
        <f>IF(raw!F1243="","",VALUE(SUBSTITUTE(SUBSTITUTE(SUBSTITUTE(raw!F1243," ",""),"I","1"),"-",0)))</f>
        <v/>
      </c>
    </row>
    <row r="1244" spans="1:6" x14ac:dyDescent="0.75">
      <c r="A1244" t="str">
        <f>SUBSTITUTE(SUBSTITUTE(SUBSTITUTE(SUBSTITUTE(raw!A1244, "oreo", "area"), "areo", "area"), "orea", "area"),"centrol", "central")</f>
        <v>The area</v>
      </c>
      <c r="B1244">
        <f>IF(raw!B1244="","",VALUE(SUBSTITUTE(SUBSTITUTE(SUBSTITUTE(raw!B1244," ",""),"I","1"),"-",0)))</f>
        <v>118987</v>
      </c>
      <c r="C1244">
        <f>IF(raw!C1244="","",VALUE(SUBSTITUTE(SUBSTITUTE(SUBSTITUTE(raw!C1244," ",""),"I","1"),"-",0)))</f>
        <v>35</v>
      </c>
      <c r="D1244">
        <f>IF(raw!D1244="","",VALUE(SUBSTITUTE(SUBSTITUTE(SUBSTITUTE(raw!D1244," ",""),"I","1"),"-",0)))</f>
        <v>91</v>
      </c>
      <c r="E1244">
        <f>IF(raw!E1244="","",VALUE(SUBSTITUTE(SUBSTITUTE(SUBSTITUTE(raw!E1244," ",""),"I","1"),"-",0)))</f>
        <v>3400</v>
      </c>
      <c r="F1244">
        <f>IF(raw!F1244="","",VALUE(SUBSTITUTE(SUBSTITUTE(SUBSTITUTE(raw!F1244," ",""),"I","1"),"-",0)))</f>
        <v>1308</v>
      </c>
    </row>
    <row r="1245" spans="1:6" x14ac:dyDescent="0.75">
      <c r="A1245" t="str">
        <f>SUBSTITUTE(SUBSTITUTE(SUBSTITUTE(SUBSTITUTE(raw!A1245, "oreo", "area"), "areo", "area"), "orea", "area"),"centrol", "central")</f>
        <v>Rocine city</v>
      </c>
      <c r="B1245">
        <f>IF(raw!B1245="","",VALUE(SUBSTITUTE(SUBSTITUTE(SUBSTITUTE(raw!B1245," ",""),"I","1"),"-",0)))</f>
        <v>85725</v>
      </c>
      <c r="C1245">
        <f>IF(raw!C1245="","",VALUE(SUBSTITUTE(SUBSTITUTE(SUBSTITUTE(raw!C1245," ",""),"I","1"),"-",0)))</f>
        <v>14</v>
      </c>
      <c r="D1245">
        <f>IF(raw!D1245="","",VALUE(SUBSTITUTE(SUBSTITUTE(SUBSTITUTE(raw!D1245," ",""),"I","1"),"-",0)))</f>
        <v>36</v>
      </c>
      <c r="E1245">
        <f>IF(raw!E1245="","",VALUE(SUBSTITUTE(SUBSTITUTE(SUBSTITUTE(raw!E1245," ",""),"I","1"),"-",0)))</f>
        <v>6123</v>
      </c>
      <c r="F1245">
        <f>IF(raw!F1245="","",VALUE(SUBSTITUTE(SUBSTITUTE(SUBSTITUTE(raw!F1245," ",""),"I","1"),"-",0)))</f>
        <v>2381</v>
      </c>
    </row>
    <row r="1246" spans="1:6" x14ac:dyDescent="0.75">
      <c r="A1246" t="str">
        <f>SUBSTITUTE(SUBSTITUTE(SUBSTITUTE(SUBSTITUTE(raw!A1246, "oreo", "area"), "areo", "area"), "orea", "area"),"centrol", "central")</f>
        <v>Outside central city</v>
      </c>
      <c r="B1246">
        <f>IF(raw!B1246="","",VALUE(SUBSTITUTE(SUBSTITUTE(SUBSTITUTE(raw!B1246," ",""),"I","1"),"-",0)))</f>
        <v>33262</v>
      </c>
      <c r="C1246">
        <f>IF(raw!C1246="","",VALUE(SUBSTITUTE(SUBSTITUTE(SUBSTITUTE(raw!C1246," ",""),"I","1"),"-",0)))</f>
        <v>21</v>
      </c>
      <c r="D1246">
        <f>IF(raw!D1246="","",VALUE(SUBSTITUTE(SUBSTITUTE(SUBSTITUTE(raw!D1246," ",""),"I","1"),"-",0)))</f>
        <v>55</v>
      </c>
      <c r="E1246">
        <f>IF(raw!E1246="","",VALUE(SUBSTITUTE(SUBSTITUTE(SUBSTITUTE(raw!E1246," ",""),"I","1"),"-",0)))</f>
        <v>1584</v>
      </c>
      <c r="F1246">
        <f>IF(raw!F1246="","",VALUE(SUBSTITUTE(SUBSTITUTE(SUBSTITUTE(raw!F1246," ",""),"I","1"),"-",0)))</f>
        <v>605</v>
      </c>
    </row>
    <row r="1247" spans="1:6" x14ac:dyDescent="0.75">
      <c r="A1247" t="str">
        <f>SUBSTITUTE(SUBSTITUTE(SUBSTITUTE(SUBSTITUTE(raw!A1247, "oreo", "area"), "areo", "area"), "orea", "area"),"centrol", "central")</f>
        <v>RALEIGN, N.C.</v>
      </c>
      <c r="B1247" t="str">
        <f>IF(raw!B1247="","",VALUE(SUBSTITUTE(SUBSTITUTE(SUBSTITUTE(raw!B1247," ",""),"I","1"),"-",0)))</f>
        <v/>
      </c>
      <c r="C1247" t="str">
        <f>IF(raw!C1247="","",VALUE(SUBSTITUTE(SUBSTITUTE(SUBSTITUTE(raw!C1247," ",""),"I","1"),"-",0)))</f>
        <v/>
      </c>
      <c r="D1247" t="str">
        <f>IF(raw!D1247="","",VALUE(SUBSTITUTE(SUBSTITUTE(SUBSTITUTE(raw!D1247," ",""),"I","1"),"-",0)))</f>
        <v/>
      </c>
      <c r="E1247" t="str">
        <f>IF(raw!E1247="","",VALUE(SUBSTITUTE(SUBSTITUTE(SUBSTITUTE(raw!E1247," ",""),"I","1"),"-",0)))</f>
        <v/>
      </c>
      <c r="F1247" t="str">
        <f>IF(raw!F1247="","",VALUE(SUBSTITUTE(SUBSTITUTE(SUBSTITUTE(raw!F1247," ",""),"I","1"),"-",0)))</f>
        <v/>
      </c>
    </row>
    <row r="1248" spans="1:6" x14ac:dyDescent="0.75">
      <c r="A1248" t="str">
        <f>SUBSTITUTE(SUBSTITUTE(SUBSTITUTE(SUBSTITUTE(raw!A1248, "oreo", "area"), "areo", "area"), "orea", "area"),"centrol", "central")</f>
        <v>The area</v>
      </c>
      <c r="B1248">
        <f>IF(raw!B1248="","",VALUE(SUBSTITUTE(SUBSTITUTE(SUBSTITUTE(raw!B1248," ",""),"I","1"),"-",0)))</f>
        <v>206597</v>
      </c>
      <c r="C1248">
        <f>IF(raw!C1248="","",VALUE(SUBSTITUTE(SUBSTITUTE(SUBSTITUTE(raw!C1248," ",""),"I","1"),"-",0)))</f>
        <v>99</v>
      </c>
      <c r="D1248">
        <f>IF(raw!D1248="","",VALUE(SUBSTITUTE(SUBSTITUTE(SUBSTITUTE(raw!D1248," ",""),"I","1"),"-",0)))</f>
        <v>255</v>
      </c>
      <c r="E1248">
        <f>IF(raw!E1248="","",VALUE(SUBSTITUTE(SUBSTITUTE(SUBSTITUTE(raw!E1248," ",""),"I","1"),"-",0)))</f>
        <v>2087</v>
      </c>
      <c r="F1248">
        <f>IF(raw!F1248="","",VALUE(SUBSTITUTE(SUBSTITUTE(SUBSTITUTE(raw!F1248," ",""),"I","1"),"-",0)))</f>
        <v>810</v>
      </c>
    </row>
    <row r="1249" spans="1:6" x14ac:dyDescent="0.75">
      <c r="A1249" t="str">
        <f>SUBSTITUTE(SUBSTITUTE(SUBSTITUTE(SUBSTITUTE(raw!A1249, "oreo", "area"), "areo", "area"), "orea", "area"),"centrol", "central")</f>
        <v>Roleigh city</v>
      </c>
      <c r="B1249">
        <f>IF(raw!B1249="","",VALUE(SUBSTITUTE(SUBSTITUTE(SUBSTITUTE(raw!B1249," ",""),"I","1"),"-",0)))</f>
        <v>150255</v>
      </c>
      <c r="C1249">
        <f>IF(raw!C1249="","",VALUE(SUBSTITUTE(SUBSTITUTE(SUBSTITUTE(raw!C1249," ",""),"I","1"),"-",0)))</f>
        <v>54</v>
      </c>
      <c r="D1249">
        <f>IF(raw!D1249="","",VALUE(SUBSTITUTE(SUBSTITUTE(SUBSTITUTE(raw!D1249," ",""),"I","1"),"-",0)))</f>
        <v>139</v>
      </c>
      <c r="E1249">
        <f>IF(raw!E1249="","",VALUE(SUBSTITUTE(SUBSTITUTE(SUBSTITUTE(raw!E1249," ",""),"I","1"),"-",0)))</f>
        <v>2783</v>
      </c>
      <c r="F1249">
        <f>IF(raw!F1249="","",VALUE(SUBSTITUTE(SUBSTITUTE(SUBSTITUTE(raw!F1249," ",""),"I","1"),"-",0)))</f>
        <v>1081</v>
      </c>
    </row>
    <row r="1250" spans="1:6" x14ac:dyDescent="0.75">
      <c r="A1250" t="str">
        <f>SUBSTITUTE(SUBSTITUTE(SUBSTITUTE(SUBSTITUTE(raw!A1250, "oreo", "area"), "areo", "area"), "orea", "area"),"centrol", "central")</f>
        <v>Outside central city</v>
      </c>
      <c r="B1250">
        <f>IF(raw!B1250="","",VALUE(SUBSTITUTE(SUBSTITUTE(SUBSTITUTE(raw!B1250," ",""),"I","1"),"-",0)))</f>
        <v>56342</v>
      </c>
      <c r="C1250">
        <f>IF(raw!C1250="","",VALUE(SUBSTITUTE(SUBSTITUTE(SUBSTITUTE(raw!C1250," ",""),"I","1"),"-",0)))</f>
        <v>45</v>
      </c>
      <c r="D1250">
        <f>IF(raw!D1250="","",VALUE(SUBSTITUTE(SUBSTITUTE(SUBSTITUTE(raw!D1250," ",""),"I","1"),"-",0)))</f>
        <v>116</v>
      </c>
      <c r="E1250">
        <f>IF(raw!E1250="","",VALUE(SUBSTITUTE(SUBSTITUTE(SUBSTITUTE(raw!E1250," ",""),"I","1"),"-",0)))</f>
        <v>1252</v>
      </c>
      <c r="F1250">
        <f>IF(raw!F1250="","",VALUE(SUBSTITUTE(SUBSTITUTE(SUBSTITUTE(raw!F1250," ",""),"I","1"),"-",0)))</f>
        <v>486</v>
      </c>
    </row>
    <row r="1251" spans="1:6" x14ac:dyDescent="0.75">
      <c r="A1251" t="str">
        <f>SUBSTITUTE(SUBSTITUTE(SUBSTITUTE(SUBSTITUTE(raw!A1251, "oreo", "area"), "areo", "area"), "orea", "area"),"centrol", "central")</f>
        <v>RAPID CITY, S. DAK.</v>
      </c>
      <c r="B1251" t="str">
        <f>IF(raw!B1251="","",VALUE(SUBSTITUTE(SUBSTITUTE(SUBSTITUTE(raw!B1251," ",""),"I","1"),"-",0)))</f>
        <v/>
      </c>
      <c r="C1251" t="str">
        <f>IF(raw!C1251="","",VALUE(SUBSTITUTE(SUBSTITUTE(SUBSTITUTE(raw!C1251," ",""),"I","1"),"-",0)))</f>
        <v/>
      </c>
      <c r="D1251" t="str">
        <f>IF(raw!D1251="","",VALUE(SUBSTITUTE(SUBSTITUTE(SUBSTITUTE(raw!D1251," ",""),"I","1"),"-",0)))</f>
        <v/>
      </c>
      <c r="E1251" t="str">
        <f>IF(raw!E1251="","",VALUE(SUBSTITUTE(SUBSTITUTE(SUBSTITUTE(raw!E1251," ",""),"I","1"),"-",0)))</f>
        <v/>
      </c>
      <c r="F1251" t="str">
        <f>IF(raw!F1251="","",VALUE(SUBSTITUTE(SUBSTITUTE(SUBSTITUTE(raw!F1251," ",""),"I","1"),"-",0)))</f>
        <v/>
      </c>
    </row>
    <row r="1252" spans="1:6" x14ac:dyDescent="0.75">
      <c r="A1252" t="str">
        <f>SUBSTITUTE(SUBSTITUTE(SUBSTITUTE(SUBSTITUTE(raw!A1252, "oreo", "area"), "areo", "area"), "orea", "area"),"centrol", "central")</f>
        <v>The area</v>
      </c>
      <c r="B1252">
        <f>IF(raw!B1252="","",VALUE(SUBSTITUTE(SUBSTITUTE(SUBSTITUTE(raw!B1252," ",""),"I","1"),"-",0)))</f>
        <v>50882</v>
      </c>
      <c r="C1252">
        <f>IF(raw!C1252="","",VALUE(SUBSTITUTE(SUBSTITUTE(SUBSTITUTE(raw!C1252," ",""),"I","1"),"-",0)))</f>
        <v>26</v>
      </c>
      <c r="D1252">
        <f>IF(raw!D1252="","",VALUE(SUBSTITUTE(SUBSTITUTE(SUBSTITUTE(raw!D1252," ",""),"I","1"),"-",0)))</f>
        <v>68</v>
      </c>
      <c r="E1252">
        <f>IF(raw!E1252="","",VALUE(SUBSTITUTE(SUBSTITUTE(SUBSTITUTE(raw!E1252," ",""),"I","1"),"-",0)))</f>
        <v>1957</v>
      </c>
      <c r="F1252">
        <f>IF(raw!F1252="","",VALUE(SUBSTITUTE(SUBSTITUTE(SUBSTITUTE(raw!F1252," ",""),"I","1"),"-",0)))</f>
        <v>748</v>
      </c>
    </row>
    <row r="1253" spans="1:6" x14ac:dyDescent="0.75">
      <c r="A1253" t="str">
        <f>SUBSTITUTE(SUBSTITUTE(SUBSTITUTE(SUBSTITUTE(raw!A1253, "oreo", "area"), "areo", "area"), "orea", "area"),"centrol", "central")</f>
        <v>Ropid City city</v>
      </c>
      <c r="B1253">
        <f>IF(raw!B1253="","",VALUE(SUBSTITUTE(SUBSTITUTE(SUBSTITUTE(raw!B1253," ",""),"I","1"),"-",0)))</f>
        <v>46492</v>
      </c>
      <c r="C1253">
        <f>IF(raw!C1253="","",VALUE(SUBSTITUTE(SUBSTITUTE(SUBSTITUTE(raw!C1253," ",""),"I","1"),"-",0)))</f>
        <v>22</v>
      </c>
      <c r="D1253">
        <f>IF(raw!D1253="","",VALUE(SUBSTITUTE(SUBSTITUTE(SUBSTITUTE(raw!D1253," ",""),"I","1"),"-",0)))</f>
        <v>57</v>
      </c>
      <c r="E1253">
        <f>IF(raw!E1253="","",VALUE(SUBSTITUTE(SUBSTITUTE(SUBSTITUTE(raw!E1253," ",""),"I","1"),"-",0)))</f>
        <v>2113</v>
      </c>
      <c r="F1253">
        <f>IF(raw!F1253="","",VALUE(SUBSTITUTE(SUBSTITUTE(SUBSTITUTE(raw!F1253," ",""),"I","1"),"-",0)))</f>
        <v>816</v>
      </c>
    </row>
    <row r="1254" spans="1:6" x14ac:dyDescent="0.75">
      <c r="A1254" t="str">
        <f>SUBSTITUTE(SUBSTITUTE(SUBSTITUTE(SUBSTITUTE(raw!A1254, "oreo", "area"), "areo", "area"), "orea", "area"),"centrol", "central")</f>
        <v>Outside central city</v>
      </c>
      <c r="B1254">
        <f>IF(raw!B1254="","",VALUE(SUBSTITUTE(SUBSTITUTE(SUBSTITUTE(raw!B1254," ",""),"I","1"),"-",0)))</f>
        <v>4390</v>
      </c>
      <c r="C1254">
        <f>IF(raw!C1254="","",VALUE(SUBSTITUTE(SUBSTITUTE(SUBSTITUTE(raw!C1254," ",""),"I","1"),"-",0)))</f>
        <v>4</v>
      </c>
      <c r="D1254">
        <f>IF(raw!D1254="","",VALUE(SUBSTITUTE(SUBSTITUTE(SUBSTITUTE(raw!D1254," ",""),"I","1"),"-",0)))</f>
        <v>11</v>
      </c>
      <c r="E1254">
        <f>IF(raw!E1254="","",VALUE(SUBSTITUTE(SUBSTITUTE(SUBSTITUTE(raw!E1254," ",""),"I","1"),"-",0)))</f>
        <v>1098</v>
      </c>
      <c r="F1254">
        <f>IF(raw!F1254="","",VALUE(SUBSTITUTE(SUBSTITUTE(SUBSTITUTE(raw!F1254," ",""),"I","1"),"-",0)))</f>
        <v>399</v>
      </c>
    </row>
    <row r="1255" spans="1:6" x14ac:dyDescent="0.75">
      <c r="A1255" t="str">
        <f>SUBSTITUTE(SUBSTITUTE(SUBSTITUTE(SUBSTITUTE(raw!A1255, "oreo", "area"), "areo", "area"), "orea", "area"),"centrol", "central")</f>
        <v>READING, PA.</v>
      </c>
      <c r="B1255" t="str">
        <f>IF(raw!B1255="","",VALUE(SUBSTITUTE(SUBSTITUTE(SUBSTITUTE(raw!B1255," ",""),"I","1"),"-",0)))</f>
        <v/>
      </c>
      <c r="C1255" t="str">
        <f>IF(raw!C1255="","",VALUE(SUBSTITUTE(SUBSTITUTE(SUBSTITUTE(raw!C1255," ",""),"I","1"),"-",0)))</f>
        <v/>
      </c>
      <c r="D1255" t="str">
        <f>IF(raw!D1255="","",VALUE(SUBSTITUTE(SUBSTITUTE(SUBSTITUTE(raw!D1255," ",""),"I","1"),"-",0)))</f>
        <v/>
      </c>
      <c r="E1255" t="str">
        <f>IF(raw!E1255="","",VALUE(SUBSTITUTE(SUBSTITUTE(SUBSTITUTE(raw!E1255," ",""),"I","1"),"-",0)))</f>
        <v/>
      </c>
      <c r="F1255" t="str">
        <f>IF(raw!F1255="","",VALUE(SUBSTITUTE(SUBSTITUTE(SUBSTITUTE(raw!F1255," ",""),"I","1"),"-",0)))</f>
        <v/>
      </c>
    </row>
    <row r="1256" spans="1:6" x14ac:dyDescent="0.75">
      <c r="A1256" t="str">
        <f>SUBSTITUTE(SUBSTITUTE(SUBSTITUTE(SUBSTITUTE(raw!A1256, "oreo", "area"), "areo", "area"), "orea", "area"),"centrol", "central")</f>
        <v>The area</v>
      </c>
      <c r="B1256">
        <f>IF(raw!B1256="","",VALUE(SUBSTITUTE(SUBSTITUTE(SUBSTITUTE(raw!B1256," ",""),"I","1"),"-",0)))</f>
        <v>173450</v>
      </c>
      <c r="C1256">
        <f>IF(raw!C1256="","",VALUE(SUBSTITUTE(SUBSTITUTE(SUBSTITUTE(raw!C1256," ",""),"I","1"),"-",0)))</f>
        <v>52</v>
      </c>
      <c r="D1256">
        <f>IF(raw!D1256="","",VALUE(SUBSTITUTE(SUBSTITUTE(SUBSTITUTE(raw!D1256," ",""),"I","1"),"-",0)))</f>
        <v>136</v>
      </c>
      <c r="E1256">
        <f>IF(raw!E1256="","",VALUE(SUBSTITUTE(SUBSTITUTE(SUBSTITUTE(raw!E1256," ",""),"I","1"),"-",0)))</f>
        <v>3336</v>
      </c>
      <c r="F1256">
        <f>IF(raw!F1256="","",VALUE(SUBSTITUTE(SUBSTITUTE(SUBSTITUTE(raw!F1256," ",""),"I","1"),"-",0)))</f>
        <v>1275</v>
      </c>
    </row>
    <row r="1257" spans="1:6" x14ac:dyDescent="0.75">
      <c r="A1257" t="str">
        <f>SUBSTITUTE(SUBSTITUTE(SUBSTITUTE(SUBSTITUTE(raw!A1257, "oreo", "area"), "areo", "area"), "orea", "area"),"centrol", "central")</f>
        <v>Reading city</v>
      </c>
      <c r="B1257">
        <f>IF(raw!B1257="","",VALUE(SUBSTITUTE(SUBSTITUTE(SUBSTITUTE(raw!B1257," ",""),"I","1"),"-",0)))</f>
        <v>78686</v>
      </c>
      <c r="C1257">
        <f>IF(raw!C1257="","",VALUE(SUBSTITUTE(SUBSTITUTE(SUBSTITUTE(raw!C1257," ",""),"I","1"),"-",0)))</f>
        <v>10</v>
      </c>
      <c r="D1257">
        <f>IF(raw!D1257="","",VALUE(SUBSTITUTE(SUBSTITUTE(SUBSTITUTE(raw!D1257," ",""),"I","1"),"-",0)))</f>
        <v>25</v>
      </c>
      <c r="E1257">
        <f>IF(raw!E1257="","",VALUE(SUBSTITUTE(SUBSTITUTE(SUBSTITUTE(raw!E1257," ",""),"I","1"),"-",0)))</f>
        <v>7869</v>
      </c>
      <c r="F1257">
        <f>IF(raw!F1257="","",VALUE(SUBSTITUTE(SUBSTITUTE(SUBSTITUTE(raw!F1257," ",""),"I","1"),"-",0)))</f>
        <v>3147</v>
      </c>
    </row>
    <row r="1258" spans="1:6" x14ac:dyDescent="0.75">
      <c r="A1258" t="str">
        <f>SUBSTITUTE(SUBSTITUTE(SUBSTITUTE(SUBSTITUTE(raw!A1258, "oreo", "area"), "areo", "area"), "orea", "area"),"centrol", "central")</f>
        <v>Outside central city</v>
      </c>
      <c r="B1258">
        <f>IF(raw!B1258="","",VALUE(SUBSTITUTE(SUBSTITUTE(SUBSTITUTE(raw!B1258," ",""),"I","1"),"-",0)))</f>
        <v>94764</v>
      </c>
      <c r="C1258">
        <f>IF(raw!C1258="","",VALUE(SUBSTITUTE(SUBSTITUTE(SUBSTITUTE(raw!C1258," ",""),"I","1"),"-",0)))</f>
        <v>43</v>
      </c>
      <c r="D1258">
        <f>IF(raw!D1258="","",VALUE(SUBSTITUTE(SUBSTITUTE(SUBSTITUTE(raw!D1258," ",""),"I","1"),"-",0)))</f>
        <v>111</v>
      </c>
      <c r="E1258">
        <f>IF(raw!E1258="","",VALUE(SUBSTITUTE(SUBSTITUTE(SUBSTITUTE(raw!E1258," ",""),"I","1"),"-",0)))</f>
        <v>2204</v>
      </c>
      <c r="F1258">
        <f>IF(raw!F1258="","",VALUE(SUBSTITUTE(SUBSTITUTE(SUBSTITUTE(raw!F1258," ",""),"I","1"),"-",0)))</f>
        <v>854</v>
      </c>
    </row>
    <row r="1259" spans="1:6" x14ac:dyDescent="0.75">
      <c r="A1259" t="str">
        <f>SUBSTITUTE(SUBSTITUTE(SUBSTITUTE(SUBSTITUTE(raw!A1259, "oreo", "area"), "areo", "area"), "orea", "area"),"centrol", "central")</f>
        <v>REDDING, CALIF.</v>
      </c>
      <c r="B1259" t="str">
        <f>IF(raw!B1259="","",VALUE(SUBSTITUTE(SUBSTITUTE(SUBSTITUTE(raw!B1259," ",""),"I","1"),"-",0)))</f>
        <v/>
      </c>
      <c r="C1259" t="str">
        <f>IF(raw!C1259="","",VALUE(SUBSTITUTE(SUBSTITUTE(SUBSTITUTE(raw!C1259," ",""),"I","1"),"-",0)))</f>
        <v/>
      </c>
      <c r="D1259" t="str">
        <f>IF(raw!D1259="","",VALUE(SUBSTITUTE(SUBSTITUTE(SUBSTITUTE(raw!D1259," ",""),"I","1"),"-",0)))</f>
        <v/>
      </c>
      <c r="E1259" t="str">
        <f>IF(raw!E1259="","",VALUE(SUBSTITUTE(SUBSTITUTE(SUBSTITUTE(raw!E1259," ",""),"I","1"),"-",0)))</f>
        <v/>
      </c>
      <c r="F1259" t="str">
        <f>IF(raw!F1259="","",VALUE(SUBSTITUTE(SUBSTITUTE(SUBSTITUTE(raw!F1259," ",""),"I","1"),"-",0)))</f>
        <v/>
      </c>
    </row>
    <row r="1260" spans="1:6" x14ac:dyDescent="0.75">
      <c r="A1260" t="str">
        <f>SUBSTITUTE(SUBSTITUTE(SUBSTITUTE(SUBSTITUTE(raw!A1260, "oreo", "area"), "areo", "area"), "orea", "area"),"centrol", "central")</f>
        <v>The area</v>
      </c>
      <c r="B1260">
        <f>IF(raw!B1260="","",VALUE(SUBSTITUTE(SUBSTITUTE(SUBSTITUTE(raw!B1260," ",""),"I","1"),"-",0)))</f>
        <v>52867</v>
      </c>
      <c r="C1260">
        <f>IF(raw!C1260="","",VALUE(SUBSTITUTE(SUBSTITUTE(SUBSTITUTE(raw!C1260," ",""),"I","1"),"-",0)))</f>
        <v>45</v>
      </c>
      <c r="D1260">
        <f>IF(raw!D1260="","",VALUE(SUBSTITUTE(SUBSTITUTE(SUBSTITUTE(raw!D1260," ",""),"I","1"),"-",0)))</f>
        <v>116</v>
      </c>
      <c r="E1260">
        <f>IF(raw!E1260="","",VALUE(SUBSTITUTE(SUBSTITUTE(SUBSTITUTE(raw!E1260," ",""),"I","1"),"-",0)))</f>
        <v>1175</v>
      </c>
      <c r="F1260">
        <f>IF(raw!F1260="","",VALUE(SUBSTITUTE(SUBSTITUTE(SUBSTITUTE(raw!F1260," ",""),"I","1"),"-",0)))</f>
        <v>456</v>
      </c>
    </row>
    <row r="1261" spans="1:6" x14ac:dyDescent="0.75">
      <c r="A1261" t="str">
        <f>SUBSTITUTE(SUBSTITUTE(SUBSTITUTE(SUBSTITUTE(raw!A1261, "oreo", "area"), "areo", "area"), "orea", "area"),"centrol", "central")</f>
        <v>Redding city</v>
      </c>
      <c r="B1261">
        <f>IF(raw!B1261="","",VALUE(SUBSTITUTE(SUBSTITUTE(SUBSTITUTE(raw!B1261," ",""),"I","1"),"-",0)))</f>
        <v>41995</v>
      </c>
      <c r="C1261">
        <f>IF(raw!C1261="","",VALUE(SUBSTITUTE(SUBSTITUTE(SUBSTITUTE(raw!C1261," ",""),"I","1"),"-",0)))</f>
        <v>29</v>
      </c>
      <c r="D1261">
        <f>IF(raw!D1261="","",VALUE(SUBSTITUTE(SUBSTITUTE(SUBSTITUTE(raw!D1261," ",""),"I","1"),"-",0)))</f>
        <v>76</v>
      </c>
      <c r="E1261">
        <f>IF(raw!E1261="","",VALUE(SUBSTITUTE(SUBSTITUTE(SUBSTITUTE(raw!E1261," ",""),"I","1"),"-",0)))</f>
        <v>448</v>
      </c>
      <c r="F1261">
        <f>IF(raw!F1261="","",VALUE(SUBSTITUTE(SUBSTITUTE(SUBSTITUTE(raw!F1261," ",""),"I","1"),"-",0)))</f>
        <v>553</v>
      </c>
    </row>
    <row r="1262" spans="1:6" x14ac:dyDescent="0.75">
      <c r="A1262" t="str">
        <f>SUBSTITUTE(SUBSTITUTE(SUBSTITUTE(SUBSTITUTE(raw!A1262, "oreo", "area"), "areo", "area"), "orea", "area"),"centrol", "central")</f>
        <v>Outside central city</v>
      </c>
      <c r="B1262">
        <f>IF(raw!B1262="","",VALUE(SUBSTITUTE(SUBSTITUTE(SUBSTITUTE(raw!B1262," ",""),"I","1"),"-",0)))</f>
        <v>10872</v>
      </c>
      <c r="C1262">
        <f>IF(raw!C1262="","",VALUE(SUBSTITUTE(SUBSTITUTE(SUBSTITUTE(raw!C1262," ",""),"I","1"),"-",0)))</f>
        <v>15</v>
      </c>
      <c r="D1262">
        <f>IF(raw!D1262="","",VALUE(SUBSTITUTE(SUBSTITUTE(SUBSTITUTE(raw!D1262," ",""),"I","1"),"-",0)))</f>
        <v>40</v>
      </c>
      <c r="E1262">
        <f>IF(raw!E1262="","",VALUE(SUBSTITUTE(SUBSTITUTE(SUBSTITUTE(raw!E1262," ",""),"I","1"),"-",0)))</f>
        <v>725</v>
      </c>
      <c r="F1262">
        <f>IF(raw!F1262="","",VALUE(SUBSTITUTE(SUBSTITUTE(SUBSTITUTE(raw!F1262," ",""),"I","1"),"-",0)))</f>
        <v>272</v>
      </c>
    </row>
    <row r="1263" spans="1:6" x14ac:dyDescent="0.75">
      <c r="A1263" t="str">
        <f>SUBSTITUTE(SUBSTITUTE(SUBSTITUTE(SUBSTITUTE(raw!A1263, "oreo", "area"), "areo", "area"), "orea", "area"),"centrol", "central")</f>
        <v>RENO, NEV.</v>
      </c>
      <c r="B1263" t="str">
        <f>IF(raw!B1263="","",VALUE(SUBSTITUTE(SUBSTITUTE(SUBSTITUTE(raw!B1263," ",""),"I","1"),"-",0)))</f>
        <v/>
      </c>
      <c r="C1263" t="str">
        <f>IF(raw!C1263="","",VALUE(SUBSTITUTE(SUBSTITUTE(SUBSTITUTE(raw!C1263," ",""),"I","1"),"-",0)))</f>
        <v/>
      </c>
      <c r="D1263" t="str">
        <f>IF(raw!D1263="","",VALUE(SUBSTITUTE(SUBSTITUTE(SUBSTITUTE(raw!D1263," ",""),"I","1"),"-",0)))</f>
        <v/>
      </c>
      <c r="E1263" t="str">
        <f>IF(raw!E1263="","",VALUE(SUBSTITUTE(SUBSTITUTE(SUBSTITUTE(raw!E1263," ",""),"I","1"),"-",0)))</f>
        <v/>
      </c>
      <c r="F1263" t="str">
        <f>IF(raw!F1263="","",VALUE(SUBSTITUTE(SUBSTITUTE(SUBSTITUTE(raw!F1263," ",""),"I","1"),"-",0)))</f>
        <v/>
      </c>
    </row>
    <row r="1264" spans="1:6" x14ac:dyDescent="0.75">
      <c r="A1264" t="str">
        <f>SUBSTITUTE(SUBSTITUTE(SUBSTITUTE(SUBSTITUTE(raw!A1264, "oreo", "area"), "areo", "area"), "orea", "area"),"centrol", "central")</f>
        <v>The area</v>
      </c>
      <c r="B1264">
        <f>IF(raw!B1264="","",VALUE(SUBSTITUTE(SUBSTITUTE(SUBSTITUTE(raw!B1264," ",""),"I","1"),"-",0)))</f>
        <v>162286</v>
      </c>
      <c r="C1264">
        <f>IF(raw!C1264="","",VALUE(SUBSTITUTE(SUBSTITUTE(SUBSTITUTE(raw!C1264," ",""),"I","1"),"-",0)))</f>
        <v>72</v>
      </c>
      <c r="D1264">
        <f>IF(raw!D1264="","",VALUE(SUBSTITUTE(SUBSTITUTE(SUBSTITUTE(raw!D1264," ",""),"I","1"),"-",0)))</f>
        <v>187</v>
      </c>
      <c r="E1264">
        <f>IF(raw!E1264="","",VALUE(SUBSTITUTE(SUBSTITUTE(SUBSTITUTE(raw!E1264," ",""),"I","1"),"-",0)))</f>
        <v>2254</v>
      </c>
      <c r="F1264">
        <f>IF(raw!F1264="","",VALUE(SUBSTITUTE(SUBSTITUTE(SUBSTITUTE(raw!F1264," ",""),"I","1"),"-",0)))</f>
        <v>868</v>
      </c>
    </row>
    <row r="1265" spans="1:6" x14ac:dyDescent="0.75">
      <c r="A1265" t="str">
        <f>SUBSTITUTE(SUBSTITUTE(SUBSTITUTE(SUBSTITUTE(raw!A1265, "oreo", "area"), "areo", "area"), "orea", "area"),"centrol", "central")</f>
        <v>Reno city</v>
      </c>
      <c r="B1265">
        <f>IF(raw!B1265="","",VALUE(SUBSTITUTE(SUBSTITUTE(SUBSTITUTE(raw!B1265," ",""),"I","1"),"-",0)))</f>
        <v>100756</v>
      </c>
      <c r="C1265">
        <f>IF(raw!C1265="","",VALUE(SUBSTITUTE(SUBSTITUTE(SUBSTITUTE(raw!C1265," ",""),"I","1"),"-",0)))</f>
        <v>31</v>
      </c>
      <c r="D1265">
        <f>IF(raw!D1265="","",VALUE(SUBSTITUTE(SUBSTITUTE(SUBSTITUTE(raw!D1265," ",""),"I","1"),"-",0)))</f>
        <v>80</v>
      </c>
      <c r="E1265">
        <f>IF(raw!E1265="","",VALUE(SUBSTITUTE(SUBSTITUTE(SUBSTITUTE(raw!E1265," ",""),"I","1"),"-",0)))</f>
        <v>3250</v>
      </c>
      <c r="F1265">
        <f>IF(raw!F1265="","",VALUE(SUBSTITUTE(SUBSTITUTE(SUBSTITUTE(raw!F1265," ",""),"I","1"),"-",0)))</f>
        <v>1259</v>
      </c>
    </row>
    <row r="1266" spans="1:6" x14ac:dyDescent="0.75">
      <c r="A1266" t="str">
        <f>SUBSTITUTE(SUBSTITUTE(SUBSTITUTE(SUBSTITUTE(raw!A1266, "oreo", "area"), "areo", "area"), "orea", "area"),"centrol", "central")</f>
        <v>Outside central city</v>
      </c>
      <c r="B1266">
        <f>IF(raw!B1266="","",VALUE(SUBSTITUTE(SUBSTITUTE(SUBSTITUTE(raw!B1266," ",""),"I","1"),"-",0)))</f>
        <v>61530</v>
      </c>
      <c r="C1266">
        <f>IF(raw!C1266="","",VALUE(SUBSTITUTE(SUBSTITUTE(SUBSTITUTE(raw!C1266," ",""),"I","1"),"-",0)))</f>
        <v>41</v>
      </c>
      <c r="D1266">
        <f>IF(raw!D1266="","",VALUE(SUBSTITUTE(SUBSTITUTE(SUBSTITUTE(raw!D1266," ",""),"I","1"),"-",0)))</f>
        <v>107</v>
      </c>
      <c r="E1266">
        <f>IF(raw!E1266="","",VALUE(SUBSTITUTE(SUBSTITUTE(SUBSTITUTE(raw!E1266," ",""),"I","1"),"-",0)))</f>
        <v>1501</v>
      </c>
      <c r="F1266">
        <f>IF(raw!F1266="","",VALUE(SUBSTITUTE(SUBSTITUTE(SUBSTITUTE(raw!F1266," ",""),"I","1"),"-",0)))</f>
        <v>575</v>
      </c>
    </row>
    <row r="1267" spans="1:6" x14ac:dyDescent="0.75">
      <c r="A1267" t="str">
        <f>SUBSTITUTE(SUBSTITUTE(SUBSTITUTE(SUBSTITUTE(raw!A1267, "oreo", "area"), "areo", "area"), "orea", "area"),"centrol", "central")</f>
        <v>RICHLAND-KENNEWICK, WASN.</v>
      </c>
      <c r="B1267" t="str">
        <f>IF(raw!B1267="","",VALUE(SUBSTITUTE(SUBSTITUTE(SUBSTITUTE(raw!B1267," ",""),"I","1"),"-",0)))</f>
        <v/>
      </c>
      <c r="C1267" t="str">
        <f>IF(raw!C1267="","",VALUE(SUBSTITUTE(SUBSTITUTE(SUBSTITUTE(raw!C1267," ",""),"I","1"),"-",0)))</f>
        <v/>
      </c>
      <c r="D1267" t="str">
        <f>IF(raw!D1267="","",VALUE(SUBSTITUTE(SUBSTITUTE(SUBSTITUTE(raw!D1267," ",""),"I","1"),"-",0)))</f>
        <v/>
      </c>
      <c r="E1267" t="str">
        <f>IF(raw!E1267="","",VALUE(SUBSTITUTE(SUBSTITUTE(SUBSTITUTE(raw!E1267," ",""),"I","1"),"-",0)))</f>
        <v/>
      </c>
      <c r="F1267" t="str">
        <f>IF(raw!F1267="","",VALUE(SUBSTITUTE(SUBSTITUTE(SUBSTITUTE(raw!F1267," ",""),"I","1"),"-",0)))</f>
        <v/>
      </c>
    </row>
    <row r="1268" spans="1:6" x14ac:dyDescent="0.75">
      <c r="A1268" t="str">
        <f>SUBSTITUTE(SUBSTITUTE(SUBSTITUTE(SUBSTITUTE(raw!A1268, "oreo", "area"), "areo", "area"), "orea", "area"),"centrol", "central")</f>
        <v>The area</v>
      </c>
      <c r="B1268">
        <f>IF(raw!B1268="","",VALUE(SUBSTITUTE(SUBSTITUTE(SUBSTITUTE(raw!B1268," ",""),"I","1"),"-",0)))</f>
        <v>112171</v>
      </c>
      <c r="C1268">
        <f>IF(raw!C1268="","",VALUE(SUBSTITUTE(SUBSTITUTE(SUBSTITUTE(raw!C1268," ",""),"I","1"),"-",0)))</f>
        <v>69</v>
      </c>
      <c r="D1268">
        <f>IF(raw!D1268="","",VALUE(SUBSTITUTE(SUBSTITUTE(SUBSTITUTE(raw!D1268," ",""),"I","1"),"-",0)))</f>
        <v>178</v>
      </c>
      <c r="E1268">
        <f>IF(raw!E1268="","",VALUE(SUBSTITUTE(SUBSTITUTE(SUBSTITUTE(raw!E1268," ",""),"I","1"),"-",0)))</f>
        <v>1626</v>
      </c>
      <c r="F1268">
        <f>IF(raw!F1268="","",VALUE(SUBSTITUTE(SUBSTITUTE(SUBSTITUTE(raw!F1268," ",""),"I","1"),"-",0)))</f>
        <v>630</v>
      </c>
    </row>
    <row r="1269" spans="1:6" x14ac:dyDescent="0.75">
      <c r="A1269" t="str">
        <f>SUBSTITUTE(SUBSTITUTE(SUBSTITUTE(SUBSTITUTE(raw!A1269, "oreo", "area"), "areo", "area"), "orea", "area"),"centrol", "central")</f>
        <v>Inside central cities</v>
      </c>
      <c r="B1269">
        <f>IF(raw!B1269="","",VALUE(SUBSTITUTE(SUBSTITUTE(SUBSTITUTE(raw!B1269," ",""),"I","1"),"-",0)))</f>
        <v>67923</v>
      </c>
      <c r="C1269">
        <f>IF(raw!C1269="","",VALUE(SUBSTITUTE(SUBSTITUTE(SUBSTITUTE(raw!C1269," ",""),"I","1"),"-",0)))</f>
        <v>35</v>
      </c>
      <c r="D1269">
        <f>IF(raw!D1269="","",VALUE(SUBSTITUTE(SUBSTITUTE(SUBSTITUTE(raw!D1269," ",""),"I","1"),"-",0)))</f>
        <v>90</v>
      </c>
      <c r="E1269">
        <f>IF(raw!E1269="","",VALUE(SUBSTITUTE(SUBSTITUTE(SUBSTITUTE(raw!E1269," ",""),"I","1"),"-",0)))</f>
        <v>1941</v>
      </c>
      <c r="F1269">
        <f>IF(raw!F1269="","",VALUE(SUBSTITUTE(SUBSTITUTE(SUBSTITUTE(raw!F1269," ",""),"I","1"),"-",0)))</f>
        <v>755</v>
      </c>
    </row>
    <row r="1270" spans="1:6" x14ac:dyDescent="0.75">
      <c r="A1270" t="str">
        <f>SUBSTITUTE(SUBSTITUTE(SUBSTITUTE(SUBSTITUTE(raw!A1270, "oreo", "area"), "areo", "area"), "orea", "area"),"centrol", "central")</f>
        <v>Kennewick city</v>
      </c>
      <c r="B1270">
        <f>IF(raw!B1270="","",VALUE(SUBSTITUTE(SUBSTITUTE(SUBSTITUTE(raw!B1270," ",""),"I","1"),"-",0)))</f>
        <v>34397</v>
      </c>
      <c r="C1270">
        <f>IF(raw!C1270="","",VALUE(SUBSTITUTE(SUBSTITUTE(SUBSTITUTE(raw!C1270," ",""),"I","1"),"-",0)))</f>
        <v>14</v>
      </c>
      <c r="D1270">
        <f>IF(raw!D1270="","",VALUE(SUBSTITUTE(SUBSTITUTE(SUBSTITUTE(raw!D1270," ",""),"I","1"),"-",0)))</f>
        <v>36</v>
      </c>
      <c r="E1270">
        <f>IF(raw!E1270="","",VALUE(SUBSTITUTE(SUBSTITUTE(SUBSTITUTE(raw!E1270," ",""),"I","1"),"-",0)))</f>
        <v>2457</v>
      </c>
      <c r="F1270">
        <f>IF(raw!F1270="","",VALUE(SUBSTITUTE(SUBSTITUTE(SUBSTITUTE(raw!F1270," ",""),"I","1"),"-",0)))</f>
        <v>955</v>
      </c>
    </row>
    <row r="1271" spans="1:6" x14ac:dyDescent="0.75">
      <c r="A1271" t="str">
        <f>SUBSTITUTE(SUBSTITUTE(SUBSTITUTE(SUBSTITUTE(raw!A1271, "oreo", "area"), "areo", "area"), "orea", "area"),"centrol", "central")</f>
        <v>Richlond city (pt.)</v>
      </c>
      <c r="B1271">
        <f>IF(raw!B1271="","",VALUE(SUBSTITUTE(SUBSTITUTE(SUBSTITUTE(raw!B1271," ",""),"I","1"),"-",0)))</f>
        <v>33526</v>
      </c>
      <c r="C1271">
        <f>IF(raw!C1271="","",VALUE(SUBSTITUTE(SUBSTITUTE(SUBSTITUTE(raw!C1271," ",""),"I","1"),"-",0)))</f>
        <v>21</v>
      </c>
      <c r="D1271">
        <f>IF(raw!D1271="","",VALUE(SUBSTITUTE(SUBSTITUTE(SUBSTITUTE(raw!D1271," ",""),"I","1"),"-",0)))</f>
        <v>54</v>
      </c>
      <c r="E1271">
        <f>IF(raw!E1271="","",VALUE(SUBSTITUTE(SUBSTITUTE(SUBSTITUTE(raw!E1271," ",""),"I","1"),"-",0)))</f>
        <v>1596</v>
      </c>
      <c r="F1271">
        <f>IF(raw!F1271="","",VALUE(SUBSTITUTE(SUBSTITUTE(SUBSTITUTE(raw!F1271," ",""),"I","1"),"-",0)))</f>
        <v>621</v>
      </c>
    </row>
    <row r="1272" spans="1:6" x14ac:dyDescent="0.75">
      <c r="A1272" t="str">
        <f>SUBSTITUTE(SUBSTITUTE(SUBSTITUTE(SUBSTITUTE(raw!A1272, "oreo", "area"), "areo", "area"), "orea", "area"),"centrol", "central")</f>
        <v>Outside central cities</v>
      </c>
      <c r="B1272">
        <f>IF(raw!B1272="","",VALUE(SUBSTITUTE(SUBSTITUTE(SUBSTITUTE(raw!B1272," ",""),"I","1"),"-",0)))</f>
        <v>44248</v>
      </c>
      <c r="C1272">
        <f>IF(raw!C1272="","",VALUE(SUBSTITUTE(SUBSTITUTE(SUBSTITUTE(raw!C1272," ",""),"I","1"),"-",0)))</f>
        <v>34</v>
      </c>
      <c r="D1272">
        <f>IF(raw!D1272="","",VALUE(SUBSTITUTE(SUBSTITUTE(SUBSTITUTE(raw!D1272," ",""),"I","1"),"-",0)))</f>
        <v>88</v>
      </c>
      <c r="E1272">
        <f>IF(raw!E1272="","",VALUE(SUBSTITUTE(SUBSTITUTE(SUBSTITUTE(raw!E1272," ",""),"I","1"),"-",0)))</f>
        <v>1301</v>
      </c>
      <c r="F1272">
        <f>IF(raw!F1272="","",VALUE(SUBSTITUTE(SUBSTITUTE(SUBSTITUTE(raw!F1272," ",""),"I","1"),"-",0)))</f>
        <v>503</v>
      </c>
    </row>
    <row r="1273" spans="1:6" x14ac:dyDescent="0.75">
      <c r="A1273" t="str">
        <f>SUBSTITUTE(SUBSTITUTE(SUBSTITUTE(SUBSTITUTE(raw!A1273, "oreo", "area"), "areo", "area"), "orea", "area"),"centrol", "central")</f>
        <v>RICHMOND, VA.</v>
      </c>
      <c r="B1273" t="str">
        <f>IF(raw!B1273="","",VALUE(SUBSTITUTE(SUBSTITUTE(SUBSTITUTE(raw!B1273," ",""),"I","1"),"-",0)))</f>
        <v/>
      </c>
      <c r="C1273" t="str">
        <f>IF(raw!C1273="","",VALUE(SUBSTITUTE(SUBSTITUTE(SUBSTITUTE(raw!C1273," ",""),"I","1"),"-",0)))</f>
        <v/>
      </c>
      <c r="D1273" t="str">
        <f>IF(raw!D1273="","",VALUE(SUBSTITUTE(SUBSTITUTE(SUBSTITUTE(raw!D1273," ",""),"I","1"),"-",0)))</f>
        <v/>
      </c>
      <c r="E1273" t="str">
        <f>IF(raw!E1273="","",VALUE(SUBSTITUTE(SUBSTITUTE(SUBSTITUTE(raw!E1273," ",""),"I","1"),"-",0)))</f>
        <v/>
      </c>
      <c r="F1273" t="str">
        <f>IF(raw!F1273="","",VALUE(SUBSTITUTE(SUBSTITUTE(SUBSTITUTE(raw!F1273," ",""),"I","1"),"-",0)))</f>
        <v/>
      </c>
    </row>
    <row r="1274" spans="1:6" x14ac:dyDescent="0.75">
      <c r="A1274" t="str">
        <f>SUBSTITUTE(SUBSTITUTE(SUBSTITUTE(SUBSTITUTE(raw!A1274, "oreo", "area"), "areo", "area"), "orea", "area"),"centrol", "central")</f>
        <v>The area</v>
      </c>
      <c r="B1274">
        <f>IF(raw!B1274="","",VALUE(SUBSTITUTE(SUBSTITUTE(SUBSTITUTE(raw!B1274," ",""),"I","1"),"-",0)))</f>
        <v>491627</v>
      </c>
      <c r="C1274">
        <f>IF(raw!C1274="","",VALUE(SUBSTITUTE(SUBSTITUTE(SUBSTITUTE(raw!C1274," ",""),"I","1"),"-",0)))</f>
        <v>251</v>
      </c>
      <c r="D1274">
        <f>IF(raw!D1274="","",VALUE(SUBSTITUTE(SUBSTITUTE(SUBSTITUTE(raw!D1274," ",""),"I","1"),"-",0)))</f>
        <v>650</v>
      </c>
      <c r="E1274">
        <f>IF(raw!E1274="","",VALUE(SUBSTITUTE(SUBSTITUTE(SUBSTITUTE(raw!E1274," ",""),"I","1"),"-",0)))</f>
        <v>1959</v>
      </c>
      <c r="F1274">
        <f>IF(raw!F1274="","",VALUE(SUBSTITUTE(SUBSTITUTE(SUBSTITUTE(raw!F1274," ",""),"I","1"),"-",0)))</f>
        <v>756</v>
      </c>
    </row>
    <row r="1275" spans="1:6" x14ac:dyDescent="0.75">
      <c r="A1275" t="str">
        <f>SUBSTITUTE(SUBSTITUTE(SUBSTITUTE(SUBSTITUTE(raw!A1275, "oreo", "area"), "areo", "area"), "orea", "area"),"centrol", "central")</f>
        <v>Richmond city</v>
      </c>
      <c r="B1275">
        <f>IF(raw!B1275="","",VALUE(SUBSTITUTE(SUBSTITUTE(SUBSTITUTE(raw!B1275," ",""),"I","1"),"-",0)))</f>
        <v>219214</v>
      </c>
      <c r="C1275">
        <f>IF(raw!C1275="","",VALUE(SUBSTITUTE(SUBSTITUTE(SUBSTITUTE(raw!C1275," ",""),"I","1"),"-",0)))</f>
        <v>60</v>
      </c>
      <c r="D1275">
        <f>IF(raw!D1275="","",VALUE(SUBSTITUTE(SUBSTITUTE(SUBSTITUTE(raw!D1275," ",""),"I","1"),"-",0)))</f>
        <v>156</v>
      </c>
      <c r="E1275">
        <f>IF(raw!E1275="","",VALUE(SUBSTITUTE(SUBSTITUTE(SUBSTITUTE(raw!E1275," ",""),"I","1"),"-",0)))</f>
        <v>3654</v>
      </c>
      <c r="F1275">
        <f>IF(raw!F1275="","",VALUE(SUBSTITUTE(SUBSTITUTE(SUBSTITUTE(raw!F1275," ",""),"I","1"),"-",0)))</f>
        <v>1405</v>
      </c>
    </row>
    <row r="1276" spans="1:6" x14ac:dyDescent="0.75">
      <c r="A1276" t="str">
        <f>SUBSTITUTE(SUBSTITUTE(SUBSTITUTE(SUBSTITUTE(raw!A1276, "oreo", "area"), "areo", "area"), "orea", "area"),"centrol", "central")</f>
        <v>Outside central city</v>
      </c>
      <c r="B1276">
        <f>IF(raw!B1276="","",VALUE(SUBSTITUTE(SUBSTITUTE(SUBSTITUTE(raw!B1276," ",""),"I","1"),"-",0)))</f>
        <v>272413</v>
      </c>
      <c r="C1276">
        <f>IF(raw!C1276="","",VALUE(SUBSTITUTE(SUBSTITUTE(SUBSTITUTE(raw!C1276," ",""),"I","1"),"-",0)))</f>
        <v>191</v>
      </c>
      <c r="D1276">
        <f>IF(raw!D1276="","",VALUE(SUBSTITUTE(SUBSTITUTE(SUBSTITUTE(raw!D1276," ",""),"I","1"),"-",0)))</f>
        <v>494</v>
      </c>
      <c r="E1276">
        <f>IF(raw!E1276="","",VALUE(SUBSTITUTE(SUBSTITUTE(SUBSTITUTE(raw!E1276," ",""),"I","1"),"-",0)))</f>
        <v>1426</v>
      </c>
      <c r="F1276">
        <f>IF(raw!F1276="","",VALUE(SUBSTITUTE(SUBSTITUTE(SUBSTITUTE(raw!F1276," ",""),"I","1"),"-",0)))</f>
        <v>551</v>
      </c>
    </row>
    <row r="1277" spans="1:6" x14ac:dyDescent="0.75">
      <c r="A1277" t="str">
        <f>SUBSTITUTE(SUBSTITUTE(SUBSTITUTE(SUBSTITUTE(raw!A1277, "oreo", "area"), "areo", "area"), "orea", "area"),"centrol", "central")</f>
        <v>ROANOKE, VA.</v>
      </c>
      <c r="B1277" t="str">
        <f>IF(raw!B1277="","",VALUE(SUBSTITUTE(SUBSTITUTE(SUBSTITUTE(raw!B1277," ",""),"I","1"),"-",0)))</f>
        <v/>
      </c>
      <c r="C1277" t="str">
        <f>IF(raw!C1277="","",VALUE(SUBSTITUTE(SUBSTITUTE(SUBSTITUTE(raw!C1277," ",""),"I","1"),"-",0)))</f>
        <v/>
      </c>
      <c r="D1277" t="str">
        <f>IF(raw!D1277="","",VALUE(SUBSTITUTE(SUBSTITUTE(SUBSTITUTE(raw!D1277," ",""),"I","1"),"-",0)))</f>
        <v/>
      </c>
      <c r="E1277" t="str">
        <f>IF(raw!E1277="","",VALUE(SUBSTITUTE(SUBSTITUTE(SUBSTITUTE(raw!E1277," ",""),"I","1"),"-",0)))</f>
        <v/>
      </c>
      <c r="F1277" t="str">
        <f>IF(raw!F1277="","",VALUE(SUBSTITUTE(SUBSTITUTE(SUBSTITUTE(raw!F1277," ",""),"I","1"),"-",0)))</f>
        <v/>
      </c>
    </row>
    <row r="1278" spans="1:6" x14ac:dyDescent="0.75">
      <c r="A1278" t="str">
        <f>SUBSTITUTE(SUBSTITUTE(SUBSTITUTE(SUBSTITUTE(raw!A1278, "oreo", "area"), "areo", "area"), "orea", "area"),"centrol", "central")</f>
        <v>The area</v>
      </c>
      <c r="B1278">
        <f>IF(raw!B1278="","",VALUE(SUBSTITUTE(SUBSTITUTE(SUBSTITUTE(raw!B1278," ",""),"I","1"),"-",0)))</f>
        <v>177475</v>
      </c>
      <c r="C1278">
        <f>IF(raw!C1278="","",VALUE(SUBSTITUTE(SUBSTITUTE(SUBSTITUTE(raw!C1278," ",""),"I","1"),"-",0)))</f>
        <v>90</v>
      </c>
      <c r="D1278">
        <f>IF(raw!D1278="","",VALUE(SUBSTITUTE(SUBSTITUTE(SUBSTITUTE(raw!D1278," ",""),"I","1"),"-",0)))</f>
        <v>232</v>
      </c>
      <c r="E1278">
        <f>IF(raw!E1278="","",VALUE(SUBSTITUTE(SUBSTITUTE(SUBSTITUTE(raw!E1278," ",""),"I","1"),"-",0)))</f>
        <v>1972</v>
      </c>
      <c r="F1278">
        <f>IF(raw!F1278="","",VALUE(SUBSTITUTE(SUBSTITUTE(SUBSTITUTE(raw!F1278," ",""),"I","1"),"-",0)))</f>
        <v>765</v>
      </c>
    </row>
    <row r="1279" spans="1:6" x14ac:dyDescent="0.75">
      <c r="A1279" t="str">
        <f>SUBSTITUTE(SUBSTITUTE(SUBSTITUTE(SUBSTITUTE(raw!A1279, "oreo", "area"), "areo", "area"), "orea", "area"),"centrol", "central")</f>
        <v>Roonoke city</v>
      </c>
      <c r="B1279">
        <f>IF(raw!B1279="","",VALUE(SUBSTITUTE(SUBSTITUTE(SUBSTITUTE(raw!B1279," ",""),"I","1"),"-",0)))</f>
        <v>100220</v>
      </c>
      <c r="C1279">
        <f>IF(raw!C1279="","",VALUE(SUBSTITUTE(SUBSTITUTE(SUBSTITUTE(raw!C1279," ",""),"I","1"),"-",0)))</f>
        <v>43</v>
      </c>
      <c r="D1279">
        <f>IF(raw!D1279="","",VALUE(SUBSTITUTE(SUBSTITUTE(SUBSTITUTE(raw!D1279," ",""),"I","1"),"-",0)))</f>
        <v>112</v>
      </c>
      <c r="E1279">
        <f>IF(raw!E1279="","",VALUE(SUBSTITUTE(SUBSTITUTE(SUBSTITUTE(raw!E1279," ",""),"I","1"),"-",0)))</f>
        <v>2331</v>
      </c>
      <c r="F1279">
        <f>IF(raw!F1279="","",VALUE(SUBSTITUTE(SUBSTITUTE(SUBSTITUTE(raw!F1279," ",""),"I","1"),"-",0)))</f>
        <v>895</v>
      </c>
    </row>
    <row r="1280" spans="1:6" x14ac:dyDescent="0.75">
      <c r="A1280" t="str">
        <f>SUBSTITUTE(SUBSTITUTE(SUBSTITUTE(SUBSTITUTE(raw!A1280, "oreo", "area"), "areo", "area"), "orea", "area"),"centrol", "central")</f>
        <v>Outside central city</v>
      </c>
      <c r="B1280">
        <f>IF(raw!B1280="","",VALUE(SUBSTITUTE(SUBSTITUTE(SUBSTITUTE(raw!B1280," ",""),"I","1"),"-",0)))</f>
        <v>77255</v>
      </c>
      <c r="C1280">
        <f>IF(raw!C1280="","",VALUE(SUBSTITUTE(SUBSTITUTE(SUBSTITUTE(raw!C1280," ",""),"I","1"),"-",0)))</f>
        <v>47</v>
      </c>
      <c r="D1280">
        <f>IF(raw!D1280="","",VALUE(SUBSTITUTE(SUBSTITUTE(SUBSTITUTE(raw!D1280," ",""),"I","1"),"-",0)))</f>
        <v>121</v>
      </c>
      <c r="E1280">
        <f>IF(raw!E1280="","",VALUE(SUBSTITUTE(SUBSTITUTE(SUBSTITUTE(raw!E1280," ",""),"I","1"),"-",0)))</f>
        <v>1644</v>
      </c>
      <c r="F1280">
        <f>IF(raw!F1280="","",VALUE(SUBSTITUTE(SUBSTITUTE(SUBSTITUTE(raw!F1280," ",""),"I","1"),"-",0)))</f>
        <v>638</v>
      </c>
    </row>
    <row r="1281" spans="1:6" x14ac:dyDescent="0.75">
      <c r="A1281" t="str">
        <f>SUBSTITUTE(SUBSTITUTE(SUBSTITUTE(SUBSTITUTE(raw!A1281, "oreo", "area"), "areo", "area"), "orea", "area"),"centrol", "central")</f>
        <v>ROCNESTER, MINN.</v>
      </c>
      <c r="B1281" t="str">
        <f>IF(raw!B1281="","",VALUE(SUBSTITUTE(SUBSTITUTE(SUBSTITUTE(raw!B1281," ",""),"I","1"),"-",0)))</f>
        <v/>
      </c>
      <c r="C1281" t="str">
        <f>IF(raw!C1281="","",VALUE(SUBSTITUTE(SUBSTITUTE(SUBSTITUTE(raw!C1281," ",""),"I","1"),"-",0)))</f>
        <v/>
      </c>
      <c r="D1281" t="str">
        <f>IF(raw!D1281="","",VALUE(SUBSTITUTE(SUBSTITUTE(SUBSTITUTE(raw!D1281," ",""),"I","1"),"-",0)))</f>
        <v/>
      </c>
      <c r="E1281" t="str">
        <f>IF(raw!E1281="","",VALUE(SUBSTITUTE(SUBSTITUTE(SUBSTITUTE(raw!E1281," ",""),"I","1"),"-",0)))</f>
        <v/>
      </c>
      <c r="F1281" t="str">
        <f>IF(raw!F1281="","",VALUE(SUBSTITUTE(SUBSTITUTE(SUBSTITUTE(raw!F1281," ",""),"I","1"),"-",0)))</f>
        <v/>
      </c>
    </row>
    <row r="1282" spans="1:6" x14ac:dyDescent="0.75">
      <c r="A1282" t="str">
        <f>SUBSTITUTE(SUBSTITUTE(SUBSTITUTE(SUBSTITUTE(raw!A1282, "oreo", "area"), "areo", "area"), "orea", "area"),"centrol", "central")</f>
        <v>The area</v>
      </c>
      <c r="B1282">
        <f>IF(raw!B1282="","",VALUE(SUBSTITUTE(SUBSTITUTE(SUBSTITUTE(raw!B1282," ",""),"I","1"),"-",0)))</f>
        <v>60473</v>
      </c>
      <c r="C1282">
        <f>IF(raw!C1282="","",VALUE(SUBSTITUTE(SUBSTITUTE(SUBSTITUTE(raw!C1282," ",""),"I","1"),"-",0)))</f>
        <v>21</v>
      </c>
      <c r="D1282">
        <f>IF(raw!D1282="","",VALUE(SUBSTITUTE(SUBSTITUTE(SUBSTITUTE(raw!D1282," ",""),"I","1"),"-",0)))</f>
        <v>54</v>
      </c>
      <c r="E1282">
        <f>IF(raw!E1282="","",VALUE(SUBSTITUTE(SUBSTITUTE(SUBSTITUTE(raw!E1282," ",""),"I","1"),"-",0)))</f>
        <v>2880</v>
      </c>
      <c r="F1282">
        <f>IF(raw!F1282="","",VALUE(SUBSTITUTE(SUBSTITUTE(SUBSTITUTE(raw!F1282," ",""),"I","1"),"-",0)))</f>
        <v>1120</v>
      </c>
    </row>
    <row r="1283" spans="1:6" x14ac:dyDescent="0.75">
      <c r="A1283" t="str">
        <f>SUBSTITUTE(SUBSTITUTE(SUBSTITUTE(SUBSTITUTE(raw!A1283, "oreo", "area"), "areo", "area"), "orea", "area"),"centrol", "central")</f>
        <v>Rochester city</v>
      </c>
      <c r="B1283">
        <f>IF(raw!B1283="","",VALUE(SUBSTITUTE(SUBSTITUTE(SUBSTITUTE(raw!B1283," ",""),"I","1"),"-",0)))</f>
        <v>57890</v>
      </c>
      <c r="C1283">
        <f>IF(raw!C1283="","",VALUE(SUBSTITUTE(SUBSTITUTE(SUBSTITUTE(raw!C1283," ",""),"I","1"),"-",0)))</f>
        <v>19</v>
      </c>
      <c r="D1283">
        <f>IF(raw!D1283="","",VALUE(SUBSTITUTE(SUBSTITUTE(SUBSTITUTE(raw!D1283," ",""),"I","1"),"-",0)))</f>
        <v>49</v>
      </c>
      <c r="E1283">
        <f>IF(raw!E1283="","",VALUE(SUBSTITUTE(SUBSTITUTE(SUBSTITUTE(raw!E1283," ",""),"I","1"),"-",0)))</f>
        <v>3047</v>
      </c>
      <c r="F1283">
        <f>IF(raw!F1283="","",VALUE(SUBSTITUTE(SUBSTITUTE(SUBSTITUTE(raw!F1283," ",""),"I","1"),"-",0)))</f>
        <v>1181</v>
      </c>
    </row>
    <row r="1284" spans="1:6" x14ac:dyDescent="0.75">
      <c r="A1284" t="str">
        <f>SUBSTITUTE(SUBSTITUTE(SUBSTITUTE(SUBSTITUTE(raw!A1284, "oreo", "area"), "areo", "area"), "orea", "area"),"centrol", "central")</f>
        <v>Outside central city.</v>
      </c>
      <c r="B1284">
        <f>IF(raw!B1284="","",VALUE(SUBSTITUTE(SUBSTITUTE(SUBSTITUTE(raw!B1284," ",""),"I","1"),"-",0)))</f>
        <v>2583</v>
      </c>
      <c r="C1284">
        <f>IF(raw!C1284="","",VALUE(SUBSTITUTE(SUBSTITUTE(SUBSTITUTE(raw!C1284," ",""),"I","1"),"-",0)))</f>
        <v>2</v>
      </c>
      <c r="D1284">
        <f>IF(raw!D1284="","",VALUE(SUBSTITUTE(SUBSTITUTE(SUBSTITUTE(raw!D1284," ",""),"I","1"),"-",0)))</f>
        <v>6</v>
      </c>
      <c r="E1284">
        <f>IF(raw!E1284="","",VALUE(SUBSTITUTE(SUBSTITUTE(SUBSTITUTE(raw!E1284," ",""),"I","1"),"-",0)))</f>
        <v>1292</v>
      </c>
      <c r="F1284">
        <f>IF(raw!F1284="","",VALUE(SUBSTITUTE(SUBSTITUTE(SUBSTITUTE(raw!F1284," ",""),"I","1"),"-",0)))</f>
        <v>431</v>
      </c>
    </row>
    <row r="1285" spans="1:6" x14ac:dyDescent="0.75">
      <c r="A1285" t="str">
        <f>SUBSTITUTE(SUBSTITUTE(SUBSTITUTE(SUBSTITUTE(raw!A1285, "oreo", "area"), "areo", "area"), "orea", "area"),"centrol", "central")</f>
        <v>ROCNESTER, N.Y.</v>
      </c>
      <c r="B1285" t="str">
        <f>IF(raw!B1285="","",VALUE(SUBSTITUTE(SUBSTITUTE(SUBSTITUTE(raw!B1285," ",""),"I","1"),"-",0)))</f>
        <v/>
      </c>
      <c r="C1285" t="str">
        <f>IF(raw!C1285="","",VALUE(SUBSTITUTE(SUBSTITUTE(SUBSTITUTE(raw!C1285," ",""),"I","1"),"-",0)))</f>
        <v/>
      </c>
      <c r="D1285" t="str">
        <f>IF(raw!D1285="","",VALUE(SUBSTITUTE(SUBSTITUTE(SUBSTITUTE(raw!D1285," ",""),"I","1"),"-",0)))</f>
        <v/>
      </c>
      <c r="E1285" t="str">
        <f>IF(raw!E1285="","",VALUE(SUBSTITUTE(SUBSTITUTE(SUBSTITUTE(raw!E1285," ",""),"I","1"),"-",0)))</f>
        <v/>
      </c>
      <c r="F1285" t="str">
        <f>IF(raw!F1285="","",VALUE(SUBSTITUTE(SUBSTITUTE(SUBSTITUTE(raw!F1285," ",""),"I","1"),"-",0)))</f>
        <v/>
      </c>
    </row>
    <row r="1286" spans="1:6" x14ac:dyDescent="0.75">
      <c r="A1286" t="str">
        <f>SUBSTITUTE(SUBSTITUTE(SUBSTITUTE(SUBSTITUTE(raw!A1286, "oreo", "area"), "areo", "area"), "orea", "area"),"centrol", "central")</f>
        <v>The area</v>
      </c>
      <c r="B1286">
        <f>IF(raw!B1286="","",VALUE(SUBSTITUTE(SUBSTITUTE(SUBSTITUTE(raw!B1286," ",""),"I","1"),"-",0)))</f>
        <v>606070</v>
      </c>
      <c r="C1286">
        <f>IF(raw!C1286="","",VALUE(SUBSTITUTE(SUBSTITUTE(SUBSTITUTE(raw!C1286," ",""),"I","1"),"-",0)))</f>
        <v>201</v>
      </c>
      <c r="D1286">
        <f>IF(raw!D1286="","",VALUE(SUBSTITUTE(SUBSTITUTE(SUBSTITUTE(raw!D1286," ",""),"I","1"),"-",0)))</f>
        <v>520</v>
      </c>
      <c r="E1286">
        <f>IF(raw!E1286="","",VALUE(SUBSTITUTE(SUBSTITUTE(SUBSTITUTE(raw!E1286," ",""),"I","1"),"-",0)))</f>
        <v>3015</v>
      </c>
      <c r="F1286">
        <f>IF(raw!F1286="","",VALUE(SUBSTITUTE(SUBSTITUTE(SUBSTITUTE(raw!F1286," ",""),"I","1"),"-",0)))</f>
        <v>1166</v>
      </c>
    </row>
    <row r="1287" spans="1:6" x14ac:dyDescent="0.75">
      <c r="A1287" t="str">
        <f>SUBSTITUTE(SUBSTITUTE(SUBSTITUTE(SUBSTITUTE(raw!A1287, "oreo", "area"), "areo", "area"), "orea", "area"),"centrol", "central")</f>
        <v>Rochester city</v>
      </c>
      <c r="B1287">
        <f>IF(raw!B1287="","",VALUE(SUBSTITUTE(SUBSTITUTE(SUBSTITUTE(raw!B1287," ",""),"I","1"),"-",0)))</f>
        <v>241741</v>
      </c>
      <c r="C1287">
        <f>IF(raw!C1287="","",VALUE(SUBSTITUTE(SUBSTITUTE(SUBSTITUTE(raw!C1287," ",""),"I","1"),"-",0)))</f>
        <v>34</v>
      </c>
      <c r="D1287">
        <f>IF(raw!D1287="","",VALUE(SUBSTITUTE(SUBSTITUTE(SUBSTITUTE(raw!D1287," ",""),"I","1"),"-",0)))</f>
        <v>89</v>
      </c>
      <c r="E1287">
        <f>IF(raw!E1287="","",VALUE(SUBSTITUTE(SUBSTITUTE(SUBSTITUTE(raw!E1287," ",""),"I","1"),"-",0)))</f>
        <v>7110</v>
      </c>
      <c r="F1287">
        <f>IF(raw!F1287="","",VALUE(SUBSTITUTE(SUBSTITUTE(SUBSTITUTE(raw!F1287," ",""),"I","1"),"-",0)))</f>
        <v>2716</v>
      </c>
    </row>
    <row r="1288" spans="1:6" x14ac:dyDescent="0.75">
      <c r="A1288" t="str">
        <f>SUBSTITUTE(SUBSTITUTE(SUBSTITUTE(SUBSTITUTE(raw!A1288, "oreo", "area"), "areo", "area"), "orea", "area"),"centrol", "central")</f>
        <v>Outside central city</v>
      </c>
      <c r="B1288">
        <f>IF(raw!B1288="","",VALUE(SUBSTITUTE(SUBSTITUTE(SUBSTITUTE(raw!B1288," ",""),"I","1"),"-",0)))</f>
        <v>364329</v>
      </c>
      <c r="C1288">
        <f>IF(raw!C1288="","",VALUE(SUBSTITUTE(SUBSTITUTE(SUBSTITUTE(raw!C1288," ",""),"I","1"),"-",0)))</f>
        <v>167</v>
      </c>
      <c r="D1288">
        <f>IF(raw!D1288="","",VALUE(SUBSTITUTE(SUBSTITUTE(SUBSTITUTE(raw!D1288," ",""),"I","1"),"-",0)))</f>
        <v>431</v>
      </c>
      <c r="E1288">
        <f>IF(raw!E1288="","",VALUE(SUBSTITUTE(SUBSTITUTE(SUBSTITUTE(raw!E1288," ",""),"I","1"),"-",0)))</f>
        <v>2182</v>
      </c>
      <c r="F1288">
        <f>IF(raw!F1288="","",VALUE(SUBSTITUTE(SUBSTITUTE(SUBSTITUTE(raw!F1288," ",""),"I","1"),"-",0)))</f>
        <v>845</v>
      </c>
    </row>
    <row r="1289" spans="1:6" x14ac:dyDescent="0.75">
      <c r="A1289" t="str">
        <f>SUBSTITUTE(SUBSTITUTE(SUBSTITUTE(SUBSTITUTE(raw!A1289, "oreo", "area"), "areo", "area"), "orea", "area"),"centrol", "central")</f>
        <v>ROCKFORD, ILL.</v>
      </c>
      <c r="B1289" t="str">
        <f>IF(raw!B1289="","",VALUE(SUBSTITUTE(SUBSTITUTE(SUBSTITUTE(raw!B1289," ",""),"I","1"),"-",0)))</f>
        <v/>
      </c>
      <c r="C1289" t="str">
        <f>IF(raw!C1289="","",VALUE(SUBSTITUTE(SUBSTITUTE(SUBSTITUTE(raw!C1289," ",""),"I","1"),"-",0)))</f>
        <v/>
      </c>
      <c r="D1289" t="str">
        <f>IF(raw!D1289="","",VALUE(SUBSTITUTE(SUBSTITUTE(SUBSTITUTE(raw!D1289," ",""),"I","1"),"-",0)))</f>
        <v/>
      </c>
      <c r="E1289" t="str">
        <f>IF(raw!E1289="","",VALUE(SUBSTITUTE(SUBSTITUTE(SUBSTITUTE(raw!E1289," ",""),"I","1"),"-",0)))</f>
        <v/>
      </c>
      <c r="F1289" t="str">
        <f>IF(raw!F1289="","",VALUE(SUBSTITUTE(SUBSTITUTE(SUBSTITUTE(raw!F1289," ",""),"I","1"),"-",0)))</f>
        <v/>
      </c>
    </row>
    <row r="1290" spans="1:6" x14ac:dyDescent="0.75">
      <c r="A1290" t="str">
        <f>SUBSTITUTE(SUBSTITUTE(SUBSTITUTE(SUBSTITUTE(raw!A1290, "oreo", "area"), "areo", "area"), "orea", "area"),"centrol", "central")</f>
        <v>The area</v>
      </c>
      <c r="B1290">
        <f>IF(raw!B1290="","",VALUE(SUBSTITUTE(SUBSTITUTE(SUBSTITUTE(raw!B1290," ",""),"I","1"),"-",0)))</f>
        <v>204304</v>
      </c>
      <c r="C1290">
        <f>IF(raw!C1290="","",VALUE(SUBSTITUTE(SUBSTITUTE(SUBSTITUTE(raw!C1290," ",""),"I","1"),"-",0)))</f>
        <v>77</v>
      </c>
      <c r="D1290">
        <f>IF(raw!D1290="","",VALUE(SUBSTITUTE(SUBSTITUTE(SUBSTITUTE(raw!D1290," ",""),"I","1"),"-",0)))</f>
        <v>200</v>
      </c>
      <c r="E1290">
        <f>IF(raw!E1290="","",VALUE(SUBSTITUTE(SUBSTITUTE(SUBSTITUTE(raw!E1290," ",""),"I","1"),"-",0)))</f>
        <v>2653</v>
      </c>
      <c r="F1290">
        <f>IF(raw!F1290="","",VALUE(SUBSTITUTE(SUBSTITUTE(SUBSTITUTE(raw!F1290," ",""),"I","1"),"-",0)))</f>
        <v>1022</v>
      </c>
    </row>
    <row r="1291" spans="1:6" x14ac:dyDescent="0.75">
      <c r="A1291" t="str">
        <f>SUBSTITUTE(SUBSTITUTE(SUBSTITUTE(SUBSTITUTE(raw!A1291, "oreo", "area"), "areo", "area"), "orea", "area"),"centrol", "central")</f>
        <v>Rockford city</v>
      </c>
      <c r="B1291">
        <f>IF(raw!B1291="","",VALUE(SUBSTITUTE(SUBSTITUTE(SUBSTITUTE(raw!B1291," ",""),"I","1"),"-",0)))</f>
        <v>139712</v>
      </c>
      <c r="C1291">
        <f>IF(raw!C1291="","",VALUE(SUBSTITUTE(SUBSTITUTE(SUBSTITUTE(raw!C1291," ",""),"I","1"),"-",0)))</f>
        <v>39</v>
      </c>
      <c r="D1291">
        <f>IF(raw!D1291="","",VALUE(SUBSTITUTE(SUBSTITUTE(SUBSTITUTE(raw!D1291," ",""),"I","1"),"-",0)))</f>
        <v>101</v>
      </c>
      <c r="E1291">
        <f>IF(raw!E1291="","",VALUE(SUBSTITUTE(SUBSTITUTE(SUBSTITUTE(raw!E1291," ",""),"I","1"),"-",0)))</f>
        <v>3582</v>
      </c>
      <c r="F1291">
        <f>IF(raw!F1291="","",VALUE(SUBSTITUTE(SUBSTITUTE(SUBSTITUTE(raw!F1291," ",""),"I","1"),"-",0)))</f>
        <v>1383</v>
      </c>
    </row>
    <row r="1292" spans="1:6" x14ac:dyDescent="0.75">
      <c r="A1292" t="str">
        <f>SUBSTITUTE(SUBSTITUTE(SUBSTITUTE(SUBSTITUTE(raw!A1292, "oreo", "area"), "areo", "area"), "orea", "area"),"centrol", "central")</f>
        <v>Outside central city</v>
      </c>
      <c r="B1292">
        <f>IF(raw!B1292="","",VALUE(SUBSTITUTE(SUBSTITUTE(SUBSTITUTE(raw!B1292," ",""),"I","1"),"-",0)))</f>
        <v>64592</v>
      </c>
      <c r="C1292">
        <f>IF(raw!C1292="","",VALUE(SUBSTITUTE(SUBSTITUTE(SUBSTITUTE(raw!C1292," ",""),"I","1"),"-",0)))</f>
        <v>38</v>
      </c>
      <c r="D1292">
        <f>IF(raw!D1292="","",VALUE(SUBSTITUTE(SUBSTITUTE(SUBSTITUTE(raw!D1292," ",""),"I","1"),"-",0)))</f>
        <v>99</v>
      </c>
      <c r="E1292">
        <f>IF(raw!E1292="","",VALUE(SUBSTITUTE(SUBSTITUTE(SUBSTITUTE(raw!E1292," ",""),"I","1"),"-",0)))</f>
        <v>1700</v>
      </c>
      <c r="F1292">
        <f>IF(raw!F1292="","",VALUE(SUBSTITUTE(SUBSTITUTE(SUBSTITUTE(raw!F1292," ",""),"I","1"),"-",0)))</f>
        <v>652</v>
      </c>
    </row>
    <row r="1293" spans="1:6" x14ac:dyDescent="0.75">
      <c r="A1293" t="str">
        <f>SUBSTITUTE(SUBSTITUTE(SUBSTITUTE(SUBSTITUTE(raw!A1293, "oreo", "area"), "areo", "area"), "orea", "area"),"centrol", "central")</f>
        <v>ROCK NILL, S.C.</v>
      </c>
      <c r="B1293" t="str">
        <f>IF(raw!B1293="","",VALUE(SUBSTITUTE(SUBSTITUTE(SUBSTITUTE(raw!B1293," ",""),"I","1"),"-",0)))</f>
        <v/>
      </c>
      <c r="C1293" t="str">
        <f>IF(raw!C1293="","",VALUE(SUBSTITUTE(SUBSTITUTE(SUBSTITUTE(raw!C1293," ",""),"I","1"),"-",0)))</f>
        <v/>
      </c>
      <c r="D1293" t="str">
        <f>IF(raw!D1293="","",VALUE(SUBSTITUTE(SUBSTITUTE(SUBSTITUTE(raw!D1293," ",""),"I","1"),"-",0)))</f>
        <v/>
      </c>
      <c r="E1293" t="str">
        <f>IF(raw!E1293="","",VALUE(SUBSTITUTE(SUBSTITUTE(SUBSTITUTE(raw!E1293," ",""),"I","1"),"-",0)))</f>
        <v/>
      </c>
      <c r="F1293" t="str">
        <f>IF(raw!F1293="","",VALUE(SUBSTITUTE(SUBSTITUTE(SUBSTITUTE(raw!F1293," ",""),"I","1"),"-",0)))</f>
        <v/>
      </c>
    </row>
    <row r="1294" spans="1:6" x14ac:dyDescent="0.75">
      <c r="A1294" t="str">
        <f>SUBSTITUTE(SUBSTITUTE(SUBSTITUTE(SUBSTITUTE(raw!A1294, "oreo", "area"), "areo", "area"), "orea", "area"),"centrol", "central")</f>
        <v>The area</v>
      </c>
      <c r="B1294">
        <f>IF(raw!B1294="","",VALUE(SUBSTITUTE(SUBSTITUTE(SUBSTITUTE(raw!B1294," ",""),"I","1"),"-",0)))</f>
        <v>50846</v>
      </c>
      <c r="C1294">
        <f>IF(raw!C1294="","",VALUE(SUBSTITUTE(SUBSTITUTE(SUBSTITUTE(raw!C1294," ",""),"I","1"),"-",0)))</f>
        <v>39</v>
      </c>
      <c r="D1294">
        <f>IF(raw!D1294="","",VALUE(SUBSTITUTE(SUBSTITUTE(SUBSTITUTE(raw!D1294," ",""),"I","1"),"-",0)))</f>
        <v>101</v>
      </c>
      <c r="E1294">
        <f>IF(raw!E1294="","",VALUE(SUBSTITUTE(SUBSTITUTE(SUBSTITUTE(raw!E1294," ",""),"I","1"),"-",0)))</f>
        <v>1304</v>
      </c>
      <c r="F1294">
        <f>IF(raw!F1294="","",VALUE(SUBSTITUTE(SUBSTITUTE(SUBSTITUTE(raw!F1294," ",""),"I","1"),"-",0)))</f>
        <v>503</v>
      </c>
    </row>
    <row r="1295" spans="1:6" x14ac:dyDescent="0.75">
      <c r="A1295" t="str">
        <f>SUBSTITUTE(SUBSTITUTE(SUBSTITUTE(SUBSTITUTE(raw!A1295, "oreo", "area"), "areo", "area"), "orea", "area"),"centrol", "central")</f>
        <v>Rock Hill city</v>
      </c>
      <c r="B1295">
        <f>IF(raw!B1295="","",VALUE(SUBSTITUTE(SUBSTITUTE(SUBSTITUTE(raw!B1295," ",""),"I","1"),"-",0)))</f>
        <v>35344</v>
      </c>
      <c r="C1295">
        <f>IF(raw!C1295="","",VALUE(SUBSTITUTE(SUBSTITUTE(SUBSTITUTE(raw!C1295," ",""),"I","1"),"-",0)))</f>
        <v>16</v>
      </c>
      <c r="D1295">
        <f>IF(raw!D1295="","",VALUE(SUBSTITUTE(SUBSTITUTE(SUBSTITUTE(raw!D1295," ",""),"I","1"),"-",0)))</f>
        <v>41</v>
      </c>
      <c r="E1295">
        <f>IF(raw!E1295="","",VALUE(SUBSTITUTE(SUBSTITUTE(SUBSTITUTE(raw!E1295," ",""),"I","1"),"-",0)))</f>
        <v>2209</v>
      </c>
      <c r="F1295">
        <f>IF(raw!F1295="","",VALUE(SUBSTITUTE(SUBSTITUTE(SUBSTITUTE(raw!F1295," ",""),"I","1"),"-",0)))</f>
        <v>862</v>
      </c>
    </row>
    <row r="1296" spans="1:6" x14ac:dyDescent="0.75">
      <c r="A1296" t="str">
        <f>SUBSTITUTE(SUBSTITUTE(SUBSTITUTE(SUBSTITUTE(raw!A1296, "oreo", "area"), "areo", "area"), "orea", "area"),"centrol", "central")</f>
        <v>Outside central city</v>
      </c>
      <c r="B1296">
        <f>IF(raw!B1296="","",VALUE(SUBSTITUTE(SUBSTITUTE(SUBSTITUTE(raw!B1296," ",""),"I","1"),"-",0)))</f>
        <v>15502</v>
      </c>
      <c r="C1296">
        <f>IF(raw!C1296="","",VALUE(SUBSTITUTE(SUBSTITUTE(SUBSTITUTE(raw!C1296," ",""),"I","1"),"-",0)))</f>
        <v>23</v>
      </c>
      <c r="D1296">
        <f>IF(raw!D1296="","",VALUE(SUBSTITUTE(SUBSTITUTE(SUBSTITUTE(raw!D1296," ",""),"I","1"),"-",0)))</f>
        <v>60</v>
      </c>
      <c r="E1296">
        <f>IF(raw!E1296="","",VALUE(SUBSTITUTE(SUBSTITUTE(SUBSTITUTE(raw!E1296," ",""),"I","1"),"-",0)))</f>
        <v>674</v>
      </c>
      <c r="F1296">
        <f>IF(raw!F1296="","",VALUE(SUBSTITUTE(SUBSTITUTE(SUBSTITUTE(raw!F1296," ",""),"I","1"),"-",0)))</f>
        <v>258</v>
      </c>
    </row>
    <row r="1297" spans="1:6" x14ac:dyDescent="0.75">
      <c r="A1297" t="str">
        <f>SUBSTITUTE(SUBSTITUTE(SUBSTITUTE(SUBSTITUTE(raw!A1297, "oreo", "area"), "areo", "area"), "orea", "area"),"centrol", "central")</f>
        <v>ROME, GA.</v>
      </c>
      <c r="B1297" t="str">
        <f>IF(raw!B1297="","",VALUE(SUBSTITUTE(SUBSTITUTE(SUBSTITUTE(raw!B1297," ",""),"I","1"),"-",0)))</f>
        <v/>
      </c>
      <c r="C1297" t="str">
        <f>IF(raw!C1297="","",VALUE(SUBSTITUTE(SUBSTITUTE(SUBSTITUTE(raw!C1297," ",""),"I","1"),"-",0)))</f>
        <v/>
      </c>
      <c r="D1297" t="str">
        <f>IF(raw!D1297="","",VALUE(SUBSTITUTE(SUBSTITUTE(SUBSTITUTE(raw!D1297," ",""),"I","1"),"-",0)))</f>
        <v/>
      </c>
      <c r="E1297" t="str">
        <f>IF(raw!E1297="","",VALUE(SUBSTITUTE(SUBSTITUTE(SUBSTITUTE(raw!E1297," ",""),"I","1"),"-",0)))</f>
        <v/>
      </c>
      <c r="F1297" t="str">
        <f>IF(raw!F1297="","",VALUE(SUBSTITUTE(SUBSTITUTE(SUBSTITUTE(raw!F1297," ",""),"I","1"),"-",0)))</f>
        <v/>
      </c>
    </row>
    <row r="1298" spans="1:6" x14ac:dyDescent="0.75">
      <c r="A1298" t="str">
        <f>SUBSTITUTE(SUBSTITUTE(SUBSTITUTE(SUBSTITUTE(raw!A1298, "oreo", "area"), "areo", "area"), "orea", "area"),"centrol", "central")</f>
        <v>The area</v>
      </c>
      <c r="B1298">
        <f>IF(raw!B1298="","",VALUE(SUBSTITUTE(SUBSTITUTE(SUBSTITUTE(raw!B1298," ",""),"I","1"),"-",0)))</f>
        <v>51082</v>
      </c>
      <c r="C1298">
        <f>IF(raw!C1298="","",VALUE(SUBSTITUTE(SUBSTITUTE(SUBSTITUTE(raw!C1298," ",""),"I","1"),"-",0)))</f>
        <v>39</v>
      </c>
      <c r="D1298">
        <f>IF(raw!D1298="","",VALUE(SUBSTITUTE(SUBSTITUTE(SUBSTITUTE(raw!D1298," ",""),"I","1"),"-",0)))</f>
        <v>102</v>
      </c>
      <c r="E1298">
        <f>IF(raw!E1298="","",VALUE(SUBSTITUTE(SUBSTITUTE(SUBSTITUTE(raw!E1298," ",""),"I","1"),"-",0)))</f>
        <v>1310</v>
      </c>
      <c r="F1298">
        <f>IF(raw!F1298="","",VALUE(SUBSTITUTE(SUBSTITUTE(SUBSTITUTE(raw!F1298," ",""),"I","1"),"-",0)))</f>
        <v>501</v>
      </c>
    </row>
    <row r="1299" spans="1:6" x14ac:dyDescent="0.75">
      <c r="A1299" t="str">
        <f>SUBSTITUTE(SUBSTITUTE(SUBSTITUTE(SUBSTITUTE(raw!A1299, "oreo", "area"), "areo", "area"), "orea", "area"),"centrol", "central")</f>
        <v>Rome city</v>
      </c>
      <c r="B1299">
        <f>IF(raw!B1299="","",VALUE(SUBSTITUTE(SUBSTITUTE(SUBSTITUTE(raw!B1299," ",""),"I","1"),"-",0)))</f>
        <v>29654</v>
      </c>
      <c r="C1299">
        <f>IF(raw!C1299="","",VALUE(SUBSTITUTE(SUBSTITUTE(SUBSTITUTE(raw!C1299," ",""),"I","1"),"-",0)))</f>
        <v>15</v>
      </c>
      <c r="D1299">
        <f>IF(raw!D1299="","",VALUE(SUBSTITUTE(SUBSTITUTE(SUBSTITUTE(raw!D1299," ",""),"I","1"),"-",0)))</f>
        <v>38</v>
      </c>
      <c r="E1299">
        <f>IF(raw!E1299="","",VALUE(SUBSTITUTE(SUBSTITUTE(SUBSTITUTE(raw!E1299," ",""),"I","1"),"-",0)))</f>
        <v>1977</v>
      </c>
      <c r="F1299">
        <f>IF(raw!F1299="","",VALUE(SUBSTITUTE(SUBSTITUTE(SUBSTITUTE(raw!F1299," ",""),"I","1"),"-",0)))</f>
        <v>780</v>
      </c>
    </row>
    <row r="1300" spans="1:6" x14ac:dyDescent="0.75">
      <c r="A1300" t="str">
        <f>SUBSTITUTE(SUBSTITUTE(SUBSTITUTE(SUBSTITUTE(raw!A1300, "oreo", "area"), "areo", "area"), "orea", "area"),"centrol", "central")</f>
        <v>Outside central city</v>
      </c>
      <c r="B1300">
        <f>IF(raw!B1300="","",VALUE(SUBSTITUTE(SUBSTITUTE(SUBSTITUTE(raw!B1300," ",""),"I","1"),"-",0)))</f>
        <v>21428</v>
      </c>
      <c r="C1300">
        <f>IF(raw!C1300="","",VALUE(SUBSTITUTE(SUBSTITUTE(SUBSTITUTE(raw!C1300," ",""),"I","1"),"-",0)))</f>
        <v>25</v>
      </c>
      <c r="D1300">
        <f>IF(raw!D1300="","",VALUE(SUBSTITUTE(SUBSTITUTE(SUBSTITUTE(raw!D1300," ",""),"I","1"),"-",0)))</f>
        <v>64</v>
      </c>
      <c r="E1300">
        <f>IF(raw!E1300="","",VALUE(SUBSTITUTE(SUBSTITUTE(SUBSTITUTE(raw!E1300," ",""),"I","1"),"-",0)))</f>
        <v>857</v>
      </c>
      <c r="F1300">
        <f>IF(raw!F1300="","",VALUE(SUBSTITUTE(SUBSTITUTE(SUBSTITUTE(raw!F1300," ",""),"I","1"),"-",0)))</f>
        <v>335</v>
      </c>
    </row>
    <row r="1301" spans="1:6" x14ac:dyDescent="0.75">
      <c r="A1301" t="str">
        <f>SUBSTITUTE(SUBSTITUTE(SUBSTITUTE(SUBSTITUTE(raw!A1301, "oreo", "area"), "areo", "area"), "orea", "area"),"centrol", "central")</f>
        <v>ROUND LAKE BEACN, ILL.</v>
      </c>
      <c r="B1301" t="str">
        <f>IF(raw!B1301="","",VALUE(SUBSTITUTE(SUBSTITUTE(SUBSTITUTE(raw!B1301," ",""),"I","1"),"-",0)))</f>
        <v/>
      </c>
      <c r="C1301" t="str">
        <f>IF(raw!C1301="","",VALUE(SUBSTITUTE(SUBSTITUTE(SUBSTITUTE(raw!C1301," ",""),"I","1"),"-",0)))</f>
        <v/>
      </c>
      <c r="D1301" t="str">
        <f>IF(raw!D1301="","",VALUE(SUBSTITUTE(SUBSTITUTE(SUBSTITUTE(raw!D1301," ",""),"I","1"),"-",0)))</f>
        <v/>
      </c>
      <c r="E1301" t="str">
        <f>IF(raw!E1301="","",VALUE(SUBSTITUTE(SUBSTITUTE(SUBSTITUTE(raw!E1301," ",""),"I","1"),"-",0)))</f>
        <v/>
      </c>
      <c r="F1301" t="str">
        <f>IF(raw!F1301="","",VALUE(SUBSTITUTE(SUBSTITUTE(SUBSTITUTE(raw!F1301," ",""),"I","1"),"-",0)))</f>
        <v/>
      </c>
    </row>
    <row r="1302" spans="1:6" x14ac:dyDescent="0.75">
      <c r="A1302" t="str">
        <f>SUBSTITUTE(SUBSTITUTE(SUBSTITUTE(SUBSTITUTE(raw!A1302, "oreo", "area"), "areo", "area"), "orea", "area"),"centrol", "central")</f>
        <v>The area</v>
      </c>
      <c r="B1302">
        <f>IF(raw!B1302="","",VALUE(SUBSTITUTE(SUBSTITUTE(SUBSTITUTE(raw!B1302," ",""),"I","1"),"-",0)))</f>
        <v>65676</v>
      </c>
      <c r="C1302">
        <f>IF(raw!C1302="","",VALUE(SUBSTITUTE(SUBSTITUTE(SUBSTITUTE(raw!C1302," ",""),"I","1"),"-",0)))</f>
        <v>41</v>
      </c>
      <c r="D1302">
        <f>IF(raw!D1302="","",VALUE(SUBSTITUTE(SUBSTITUTE(SUBSTITUTE(raw!D1302," ",""),"I","1"),"-",0)))</f>
        <v>106</v>
      </c>
      <c r="E1302">
        <f>IF(raw!E1302="","",VALUE(SUBSTITUTE(SUBSTITUTE(SUBSTITUTE(raw!E1302," ",""),"I","1"),"-",0)))</f>
        <v>1602</v>
      </c>
      <c r="F1302">
        <f>IF(raw!F1302="","",VALUE(SUBSTITUTE(SUBSTITUTE(SUBSTITUTE(raw!F1302," ",""),"I","1"),"-",0)))</f>
        <v>620</v>
      </c>
    </row>
    <row r="1303" spans="1:6" x14ac:dyDescent="0.75">
      <c r="A1303" t="str">
        <f>SUBSTITUTE(SUBSTITUTE(SUBSTITUTE(SUBSTITUTE(raw!A1303, "oreo", "area"), "areo", "area"), "orea", "area"),"centrol", "central")</f>
        <v>Round Loke 8eoch villoge</v>
      </c>
      <c r="B1303">
        <f>IF(raw!B1303="","",VALUE(SUBSTITUTE(SUBSTITUTE(SUBSTITUTE(raw!B1303," ",""),"I","1"),"-",0)))</f>
        <v>12921</v>
      </c>
      <c r="C1303">
        <f>IF(raw!C1303="","",VALUE(SUBSTITUTE(SUBSTITUTE(SUBSTITUTE(raw!C1303," ",""),"I","1"),"-",0)))</f>
        <v>3</v>
      </c>
      <c r="D1303">
        <f>IF(raw!D1303="","",VALUE(SUBSTITUTE(SUBSTITUTE(SUBSTITUTE(raw!D1303," ",""),"I","1"),"-",0)))</f>
        <v>7</v>
      </c>
      <c r="E1303">
        <f>IF(raw!E1303="","",VALUE(SUBSTITUTE(SUBSTITUTE(SUBSTITUTE(raw!E1303," ",""),"I","1"),"-",0)))</f>
        <v>4307</v>
      </c>
      <c r="F1303">
        <f>IF(raw!F1303="","",VALUE(SUBSTITUTE(SUBSTITUTE(SUBSTITUTE(raw!F1303," ",""),"I","1"),"-",0)))</f>
        <v>1846</v>
      </c>
    </row>
    <row r="1304" spans="1:6" x14ac:dyDescent="0.75">
      <c r="A1304" t="str">
        <f>SUBSTITUTE(SUBSTITUTE(SUBSTITUTE(SUBSTITUTE(raw!A1304, "oreo", "area"), "areo", "area"), "orea", "area"),"centrol", "central")</f>
        <v>Outside central city</v>
      </c>
      <c r="B1304">
        <f>IF(raw!B1304="","",VALUE(SUBSTITUTE(SUBSTITUTE(SUBSTITUTE(raw!B1304," ",""),"I","1"),"-",0)))</f>
        <v>52755</v>
      </c>
      <c r="C1304">
        <f>IF(raw!C1304="","",VALUE(SUBSTITUTE(SUBSTITUTE(SUBSTITUTE(raw!C1304," ",""),"I","1"),"-",0)))</f>
        <v>38</v>
      </c>
      <c r="D1304">
        <f>IF(raw!D1304="","",VALUE(SUBSTITUTE(SUBSTITUTE(SUBSTITUTE(raw!D1304," ",""),"I","1"),"-",0)))</f>
        <v>99</v>
      </c>
      <c r="E1304">
        <f>IF(raw!E1304="","",VALUE(SUBSTITUTE(SUBSTITUTE(SUBSTITUTE(raw!E1304," ",""),"I","1"),"-",0)))</f>
        <v>1388</v>
      </c>
      <c r="F1304">
        <f>IF(raw!F1304="","",VALUE(SUBSTITUTE(SUBSTITUTE(SUBSTITUTE(raw!F1304," ",""),"I","1"),"-",0)))</f>
        <v>533</v>
      </c>
    </row>
    <row r="1305" spans="1:6" x14ac:dyDescent="0.75">
      <c r="A1305" t="str">
        <f>SUBSTITUTE(SUBSTITUTE(SUBSTITUTE(SUBSTITUTE(raw!A1305, "oreo", "area"), "areo", "area"), "orea", "area"),"centrol", "central")</f>
        <v>SACRAMENTO, CALIF.</v>
      </c>
      <c r="B1305" t="str">
        <f>IF(raw!B1305="","",VALUE(SUBSTITUTE(SUBSTITUTE(SUBSTITUTE(raw!B1305," ",""),"I","1"),"-",0)))</f>
        <v/>
      </c>
      <c r="C1305" t="str">
        <f>IF(raw!C1305="","",VALUE(SUBSTITUTE(SUBSTITUTE(SUBSTITUTE(raw!C1305," ",""),"I","1"),"-",0)))</f>
        <v/>
      </c>
      <c r="D1305" t="str">
        <f>IF(raw!D1305="","",VALUE(SUBSTITUTE(SUBSTITUTE(SUBSTITUTE(raw!D1305," ",""),"I","1"),"-",0)))</f>
        <v/>
      </c>
      <c r="E1305" t="str">
        <f>IF(raw!E1305="","",VALUE(SUBSTITUTE(SUBSTITUTE(SUBSTITUTE(raw!E1305," ",""),"I","1"),"-",0)))</f>
        <v/>
      </c>
      <c r="F1305" t="str">
        <f>IF(raw!F1305="","",VALUE(SUBSTITUTE(SUBSTITUTE(SUBSTITUTE(raw!F1305," ",""),"I","1"),"-",0)))</f>
        <v/>
      </c>
    </row>
    <row r="1306" spans="1:6" x14ac:dyDescent="0.75">
      <c r="A1306" t="str">
        <f>SUBSTITUTE(SUBSTITUTE(SUBSTITUTE(SUBSTITUTE(raw!A1306, "oreo", "area"), "areo", "area"), "orea", "area"),"centrol", "central")</f>
        <v>The area</v>
      </c>
      <c r="B1306">
        <f>IF(raw!B1306="","",VALUE(SUBSTITUTE(SUBSTITUTE(SUBSTITUTE(raw!B1306," ",""),"I","1"),"-",0)))</f>
        <v>796266</v>
      </c>
      <c r="C1306">
        <f>IF(raw!C1306="","",VALUE(SUBSTITUTE(SUBSTITUTE(SUBSTITUTE(raw!C1306," ",""),"I","1"),"-",0)))</f>
        <v>278</v>
      </c>
      <c r="D1306">
        <f>IF(raw!D1306="","",VALUE(SUBSTITUTE(SUBSTITUTE(SUBSTITUTE(raw!D1306," ",""),"I","1"),"-",0)))</f>
        <v>719</v>
      </c>
      <c r="E1306">
        <f>IF(raw!E1306="","",VALUE(SUBSTITUTE(SUBSTITUTE(SUBSTITUTE(raw!E1306," ",""),"I","1"),"-",0)))</f>
        <v>2864</v>
      </c>
      <c r="F1306">
        <f>IF(raw!F1306="","",VALUE(SUBSTITUTE(SUBSTITUTE(SUBSTITUTE(raw!F1306," ",""),"I","1"),"-",0)))</f>
        <v>1107</v>
      </c>
    </row>
    <row r="1307" spans="1:6" x14ac:dyDescent="0.75">
      <c r="A1307" t="str">
        <f>SUBSTITUTE(SUBSTITUTE(SUBSTITUTE(SUBSTITUTE(raw!A1307, "oreo", "area"), "areo", "area"), "orea", "area"),"centrol", "central")</f>
        <v>Socromento city</v>
      </c>
      <c r="B1307">
        <f>IF(raw!B1307="","",VALUE(SUBSTITUTE(SUBSTITUTE(SUBSTITUTE(raw!B1307," ",""),"I","1"),"-",0)))</f>
        <v>275741</v>
      </c>
      <c r="C1307">
        <f>IF(raw!C1307="","",VALUE(SUBSTITUTE(SUBSTITUTE(SUBSTITUTE(raw!C1307," ",""),"I","1"),"-",0)))</f>
        <v>96</v>
      </c>
      <c r="D1307">
        <f>IF(raw!D1307="","",VALUE(SUBSTITUTE(SUBSTITUTE(SUBSTITUTE(raw!D1307," ",""),"I","1"),"-",0)))</f>
        <v>249</v>
      </c>
      <c r="E1307">
        <f>IF(raw!E1307="","",VALUE(SUBSTITUTE(SUBSTITUTE(SUBSTITUTE(raw!E1307," ",""),"I","1"),"-",0)))</f>
        <v>2872</v>
      </c>
      <c r="F1307">
        <f>IF(raw!F1307="","",VALUE(SUBSTITUTE(SUBSTITUTE(SUBSTITUTE(raw!F1307," ",""),"I","1"),"-",0)))</f>
        <v>1107</v>
      </c>
    </row>
    <row r="1308" spans="1:6" x14ac:dyDescent="0.75">
      <c r="A1308" t="str">
        <f>SUBSTITUTE(SUBSTITUTE(SUBSTITUTE(SUBSTITUTE(raw!A1308, "oreo", "area"), "areo", "area"), "orea", "area"),"centrol", "central")</f>
        <v>Outside central city</v>
      </c>
      <c r="B1308">
        <f>IF(raw!B1308="","",VALUE(SUBSTITUTE(SUBSTITUTE(SUBSTITUTE(raw!B1308," ",""),"I","1"),"-",0)))</f>
        <v>520525</v>
      </c>
      <c r="C1308">
        <f>IF(raw!C1308="","",VALUE(SUBSTITUTE(SUBSTITUTE(SUBSTITUTE(raw!C1308," ",""),"I","1"),"-",0)))</f>
        <v>182</v>
      </c>
      <c r="D1308">
        <f>IF(raw!D1308="","",VALUE(SUBSTITUTE(SUBSTITUTE(SUBSTITUTE(raw!D1308," ",""),"I","1"),"-",0)))</f>
        <v>470</v>
      </c>
      <c r="E1308">
        <f>IF(raw!E1308="","",VALUE(SUBSTITUTE(SUBSTITUTE(SUBSTITUTE(raw!E1308," ",""),"I","1"),"-",0)))</f>
        <v>2860</v>
      </c>
      <c r="F1308">
        <f>IF(raw!F1308="","",VALUE(SUBSTITUTE(SUBSTITUTE(SUBSTITUTE(raw!F1308," ",""),"I","1"),"-",0)))</f>
        <v>1108</v>
      </c>
    </row>
    <row r="1309" spans="1:6" x14ac:dyDescent="0.75">
      <c r="A1309" t="str">
        <f>SUBSTITUTE(SUBSTITUTE(SUBSTITUTE(SUBSTITUTE(raw!A1309, "oreo", "area"), "areo", "area"), "orea", "area"),"centrol", "central")</f>
        <v>SAGINAW, MICN.</v>
      </c>
      <c r="B1309" t="str">
        <f>IF(raw!B1309="","",VALUE(SUBSTITUTE(SUBSTITUTE(SUBSTITUTE(raw!B1309," ",""),"I","1"),"-",0)))</f>
        <v/>
      </c>
      <c r="C1309" t="str">
        <f>IF(raw!C1309="","",VALUE(SUBSTITUTE(SUBSTITUTE(SUBSTITUTE(raw!C1309," ",""),"I","1"),"-",0)))</f>
        <v/>
      </c>
      <c r="D1309" t="str">
        <f>IF(raw!D1309="","",VALUE(SUBSTITUTE(SUBSTITUTE(SUBSTITUTE(raw!D1309," ",""),"I","1"),"-",0)))</f>
        <v/>
      </c>
      <c r="E1309" t="str">
        <f>IF(raw!E1309="","",VALUE(SUBSTITUTE(SUBSTITUTE(SUBSTITUTE(raw!E1309," ",""),"I","1"),"-",0)))</f>
        <v/>
      </c>
      <c r="F1309" t="str">
        <f>IF(raw!F1309="","",VALUE(SUBSTITUTE(SUBSTITUTE(SUBSTITUTE(raw!F1309," ",""),"I","1"),"-",0)))</f>
        <v/>
      </c>
    </row>
    <row r="1310" spans="1:6" x14ac:dyDescent="0.75">
      <c r="A1310" t="str">
        <f>SUBSTITUTE(SUBSTITUTE(SUBSTITUTE(SUBSTITUTE(raw!A1310, "oreo", "area"), "areo", "area"), "orea", "area"),"centrol", "central")</f>
        <v>The area</v>
      </c>
      <c r="B1310">
        <f>IF(raw!B1310="","",VALUE(SUBSTITUTE(SUBSTITUTE(SUBSTITUTE(raw!B1310," ",""),"I","1"),"-",0)))</f>
        <v>146769</v>
      </c>
      <c r="C1310">
        <f>IF(raw!C1310="","",VALUE(SUBSTITUTE(SUBSTITUTE(SUBSTITUTE(raw!C1310," ",""),"I","1"),"-",0)))</f>
        <v>52</v>
      </c>
      <c r="D1310">
        <f>IF(raw!D1310="","",VALUE(SUBSTITUTE(SUBSTITUTE(SUBSTITUTE(raw!D1310," ",""),"I","1"),"-",0)))</f>
        <v>134</v>
      </c>
      <c r="E1310">
        <f>IF(raw!E1310="","",VALUE(SUBSTITUTE(SUBSTITUTE(SUBSTITUTE(raw!E1310," ",""),"I","1"),"-",0)))</f>
        <v>2822</v>
      </c>
      <c r="F1310">
        <f>IF(raw!F1310="","",VALUE(SUBSTITUTE(SUBSTITUTE(SUBSTITUTE(raw!F1310," ",""),"I","1"),"-",0)))</f>
        <v>1095</v>
      </c>
    </row>
    <row r="1311" spans="1:6" x14ac:dyDescent="0.75">
      <c r="A1311" t="str">
        <f>SUBSTITUTE(SUBSTITUTE(SUBSTITUTE(SUBSTITUTE(raw!A1311, "oreo", "area"), "areo", "area"), "orea", "area"),"centrol", "central")</f>
        <v>Soginow city</v>
      </c>
      <c r="B1311">
        <f>IF(raw!B1311="","",VALUE(SUBSTITUTE(SUBSTITUTE(SUBSTITUTE(raw!B1311," ",""),"I","1"),"-",0)))</f>
        <v>77508</v>
      </c>
      <c r="C1311">
        <f>IF(raw!C1311="","",VALUE(SUBSTITUTE(SUBSTITUTE(SUBSTITUTE(raw!C1311," ",""),"I","1"),"-",0)))</f>
        <v>17</v>
      </c>
      <c r="D1311">
        <f>IF(raw!D1311="","",VALUE(SUBSTITUTE(SUBSTITUTE(SUBSTITUTE(raw!D1311," ",""),"I","1"),"-",0)))</f>
        <v>45</v>
      </c>
      <c r="E1311">
        <f>IF(raw!E1311="","",VALUE(SUBSTITUTE(SUBSTITUTE(SUBSTITUTE(raw!E1311," ",""),"I","1"),"-",0)))</f>
        <v>4559</v>
      </c>
      <c r="F1311">
        <f>IF(raw!F1311="","",VALUE(SUBSTITUTE(SUBSTITUTE(SUBSTITUTE(raw!F1311," ",""),"I","1"),"-",0)))</f>
        <v>1722</v>
      </c>
    </row>
    <row r="1312" spans="1:6" x14ac:dyDescent="0.75">
      <c r="A1312" t="str">
        <f>SUBSTITUTE(SUBSTITUTE(SUBSTITUTE(SUBSTITUTE(raw!A1312, "oreo", "area"), "areo", "area"), "orea", "area"),"centrol", "central")</f>
        <v>Outside central city</v>
      </c>
      <c r="B1312">
        <f>IF(raw!B1312="","",VALUE(SUBSTITUTE(SUBSTITUTE(SUBSTITUTE(raw!B1312," ",""),"I","1"),"-",0)))</f>
        <v>69261</v>
      </c>
      <c r="C1312">
        <f>IF(raw!C1312="","",VALUE(SUBSTITUTE(SUBSTITUTE(SUBSTITUTE(raw!C1312," ",""),"I","1"),"-",0)))</f>
        <v>34</v>
      </c>
      <c r="D1312">
        <f>IF(raw!D1312="","",VALUE(SUBSTITUTE(SUBSTITUTE(SUBSTITUTE(raw!D1312," ",""),"I","1"),"-",0)))</f>
        <v>89</v>
      </c>
      <c r="E1312">
        <f>IF(raw!E1312="","",VALUE(SUBSTITUTE(SUBSTITUTE(SUBSTITUTE(raw!E1312," ",""),"I","1"),"-",0)))</f>
        <v>2037</v>
      </c>
      <c r="F1312">
        <f>IF(raw!F1312="","",VALUE(SUBSTITUTE(SUBSTITUTE(SUBSTITUTE(raw!F1312," ",""),"I","1"),"-",0)))</f>
        <v>778</v>
      </c>
    </row>
    <row r="1313" spans="1:6" x14ac:dyDescent="0.75">
      <c r="A1313" t="str">
        <f>SUBSTITUTE(SUBSTITUTE(SUBSTITUTE(SUBSTITUTE(raw!A1313, "oreo", "area"), "areo", "area"), "orea", "area"),"centrol", "central")</f>
        <v>ST. CLOUD, MINN.</v>
      </c>
      <c r="B1313" t="str">
        <f>IF(raw!B1313="","",VALUE(SUBSTITUTE(SUBSTITUTE(SUBSTITUTE(raw!B1313," ",""),"I","1"),"-",0)))</f>
        <v/>
      </c>
      <c r="C1313" t="str">
        <f>IF(raw!C1313="","",VALUE(SUBSTITUTE(SUBSTITUTE(SUBSTITUTE(raw!C1313," ",""),"I","1"),"-",0)))</f>
        <v/>
      </c>
      <c r="D1313" t="str">
        <f>IF(raw!D1313="","",VALUE(SUBSTITUTE(SUBSTITUTE(SUBSTITUTE(raw!D1313," ",""),"I","1"),"-",0)))</f>
        <v/>
      </c>
      <c r="E1313" t="str">
        <f>IF(raw!E1313="","",VALUE(SUBSTITUTE(SUBSTITUTE(SUBSTITUTE(raw!E1313," ",""),"I","1"),"-",0)))</f>
        <v/>
      </c>
      <c r="F1313" t="str">
        <f>IF(raw!F1313="","",VALUE(SUBSTITUTE(SUBSTITUTE(SUBSTITUTE(raw!F1313," ",""),"I","1"),"-",0)))</f>
        <v/>
      </c>
    </row>
    <row r="1314" spans="1:6" x14ac:dyDescent="0.75">
      <c r="A1314" t="str">
        <f>SUBSTITUTE(SUBSTITUTE(SUBSTITUTE(SUBSTITUTE(raw!A1314, "oreo", "area"), "areo", "area"), "orea", "area"),"centrol", "central")</f>
        <v>The area</v>
      </c>
      <c r="B1314">
        <f>IF(raw!B1314="","",VALUE(SUBSTITUTE(SUBSTITUTE(SUBSTITUTE(raw!B1314," ",""),"I","1"),"-",0)))</f>
        <v>58375</v>
      </c>
      <c r="C1314">
        <f>IF(raw!C1314="","",VALUE(SUBSTITUTE(SUBSTITUTE(SUBSTITUTE(raw!C1314," ",""),"I","1"),"-",0)))</f>
        <v>24</v>
      </c>
      <c r="D1314">
        <f>IF(raw!D1314="","",VALUE(SUBSTITUTE(SUBSTITUTE(SUBSTITUTE(raw!D1314," ",""),"I","1"),"-",0)))</f>
        <v>62</v>
      </c>
      <c r="E1314">
        <f>IF(raw!E1314="","",VALUE(SUBSTITUTE(SUBSTITUTE(SUBSTITUTE(raw!E1314," ",""),"I","1"),"-",0)))</f>
        <v>2432</v>
      </c>
      <c r="F1314">
        <f>IF(raw!F1314="","",VALUE(SUBSTITUTE(SUBSTITUTE(SUBSTITUTE(raw!F1314," ",""),"I","1"),"-",0)))</f>
        <v>942</v>
      </c>
    </row>
    <row r="1315" spans="1:6" x14ac:dyDescent="0.75">
      <c r="A1315" t="str">
        <f>SUBSTITUTE(SUBSTITUTE(SUBSTITUTE(SUBSTITUTE(raw!A1315, "oreo", "area"), "areo", "area"), "orea", "area"),"centrol", "central")</f>
        <v>St. Cloud city</v>
      </c>
      <c r="B1315">
        <f>IF(raw!B1315="","",VALUE(SUBSTITUTE(SUBSTITUTE(SUBSTITUTE(raw!B1315," ",""),"I","1"),"-",0)))</f>
        <v>42566</v>
      </c>
      <c r="C1315">
        <f>IF(raw!C1315="","",VALUE(SUBSTITUTE(SUBSTITUTE(SUBSTITUTE(raw!C1315," ",""),"I","1"),"-",0)))</f>
        <v>15</v>
      </c>
      <c r="D1315">
        <f>IF(raw!D1315="","",VALUE(SUBSTITUTE(SUBSTITUTE(SUBSTITUTE(raw!D1315," ",""),"I","1"),"-",0)))</f>
        <v>39</v>
      </c>
      <c r="E1315">
        <f>IF(raw!E1315="","",VALUE(SUBSTITUTE(SUBSTITUTE(SUBSTITUTE(raw!E1315," ",""),"I","1"),"-",0)))</f>
        <v>2838</v>
      </c>
      <c r="F1315">
        <f>IF(raw!F1315="","",VALUE(SUBSTITUTE(SUBSTITUTE(SUBSTITUTE(raw!F1315," ",""),"I","1"),"-",0)))</f>
        <v>1091</v>
      </c>
    </row>
    <row r="1316" spans="1:6" x14ac:dyDescent="0.75">
      <c r="A1316" t="str">
        <f>SUBSTITUTE(SUBSTITUTE(SUBSTITUTE(SUBSTITUTE(raw!A1316, "oreo", "area"), "areo", "area"), "orea", "area"),"centrol", "central")</f>
        <v>Outside central city</v>
      </c>
      <c r="B1316">
        <f>IF(raw!B1316="","",VALUE(SUBSTITUTE(SUBSTITUTE(SUBSTITUTE(raw!B1316," ",""),"I","1"),"-",0)))</f>
        <v>15809</v>
      </c>
      <c r="C1316">
        <f>IF(raw!C1316="","",VALUE(SUBSTITUTE(SUBSTITUTE(SUBSTITUTE(raw!C1316," ",""),"I","1"),"-",0)))</f>
        <v>9</v>
      </c>
      <c r="D1316">
        <f>IF(raw!D1316="","",VALUE(SUBSTITUTE(SUBSTITUTE(SUBSTITUTE(raw!D1316," ",""),"I","1"),"-",0)))</f>
        <v>23</v>
      </c>
      <c r="E1316">
        <f>IF(raw!E1316="","",VALUE(SUBSTITUTE(SUBSTITUTE(SUBSTITUTE(raw!E1316," ",""),"I","1"),"-",0)))</f>
        <v>1757</v>
      </c>
      <c r="F1316">
        <f>IF(raw!F1316="","",VALUE(SUBSTITUTE(SUBSTITUTE(SUBSTITUTE(raw!F1316," ",""),"I","1"),"-",0)))</f>
        <v>687</v>
      </c>
    </row>
    <row r="1317" spans="1:6" x14ac:dyDescent="0.75">
      <c r="A1317" t="str">
        <f>SUBSTITUTE(SUBSTITUTE(SUBSTITUTE(SUBSTITUTE(raw!A1317, "oreo", "area"), "areo", "area"), "orea", "area"),"centrol", "central")</f>
        <v>ST. JOSEPH, MO.-KANS.</v>
      </c>
      <c r="B1317" t="str">
        <f>IF(raw!B1317="","",VALUE(SUBSTITUTE(SUBSTITUTE(SUBSTITUTE(raw!B1317," ",""),"I","1"),"-",0)))</f>
        <v/>
      </c>
      <c r="C1317" t="str">
        <f>IF(raw!C1317="","",VALUE(SUBSTITUTE(SUBSTITUTE(SUBSTITUTE(raw!C1317," ",""),"I","1"),"-",0)))</f>
        <v/>
      </c>
      <c r="D1317" t="str">
        <f>IF(raw!D1317="","",VALUE(SUBSTITUTE(SUBSTITUTE(SUBSTITUTE(raw!D1317," ",""),"I","1"),"-",0)))</f>
        <v/>
      </c>
      <c r="E1317" t="str">
        <f>IF(raw!E1317="","",VALUE(SUBSTITUTE(SUBSTITUTE(SUBSTITUTE(raw!E1317," ",""),"I","1"),"-",0)))</f>
        <v/>
      </c>
      <c r="F1317" t="str">
        <f>IF(raw!F1317="","",VALUE(SUBSTITUTE(SUBSTITUTE(SUBSTITUTE(raw!F1317," ",""),"I","1"),"-",0)))</f>
        <v/>
      </c>
    </row>
    <row r="1318" spans="1:6" x14ac:dyDescent="0.75">
      <c r="A1318" t="str">
        <f>SUBSTITUTE(SUBSTITUTE(SUBSTITUTE(SUBSTITUTE(raw!A1318, "oreo", "area"), "areo", "area"), "orea", "area"),"centrol", "central")</f>
        <v>The area</v>
      </c>
      <c r="B1318">
        <f>IF(raw!B1318="","",VALUE(SUBSTITUTE(SUBSTITUTE(SUBSTITUTE(raw!B1318," ",""),"I","1"),"-",0)))</f>
        <v>79936</v>
      </c>
      <c r="C1318">
        <f>IF(raw!C1318="","",VALUE(SUBSTITUTE(SUBSTITUTE(SUBSTITUTE(raw!C1318," ",""),"I","1"),"-",0)))</f>
        <v>46</v>
      </c>
      <c r="D1318">
        <f>IF(raw!D1318="","",VALUE(SUBSTITUTE(SUBSTITUTE(SUBSTITUTE(raw!D1318," ",""),"I","1"),"-",0)))</f>
        <v>120</v>
      </c>
      <c r="E1318">
        <f>IF(raw!E1318="","",VALUE(SUBSTITUTE(SUBSTITUTE(SUBSTITUTE(raw!E1318," ",""),"I","1"),"-",0)))</f>
        <v>1738</v>
      </c>
      <c r="F1318">
        <f>IF(raw!F1318="","",VALUE(SUBSTITUTE(SUBSTITUTE(SUBSTITUTE(raw!F1318," ",""),"I","1"),"-",0)))</f>
        <v>666</v>
      </c>
    </row>
    <row r="1319" spans="1:6" x14ac:dyDescent="0.75">
      <c r="A1319" t="str">
        <f>SUBSTITUTE(SUBSTITUTE(SUBSTITUTE(SUBSTITUTE(raw!A1319, "oreo", "area"), "areo", "area"), "orea", "area"),"centrol", "central")</f>
        <v>St. Joseph city</v>
      </c>
      <c r="B1319">
        <f>IF(raw!B1319="","",VALUE(SUBSTITUTE(SUBSTITUTE(SUBSTITUTE(raw!B1319," ",""),"I","1"),"-",0)))</f>
        <v>76691</v>
      </c>
      <c r="C1319">
        <f>IF(raw!C1319="","",VALUE(SUBSTITUTE(SUBSTITUTE(SUBSTITUTE(raw!C1319," ",""),"I","1"),"-",0)))</f>
        <v>44</v>
      </c>
      <c r="D1319">
        <f>IF(raw!D1319="","",VALUE(SUBSTITUTE(SUBSTITUTE(SUBSTITUTE(raw!D1319," ",""),"I","1"),"-",0)))</f>
        <v>115</v>
      </c>
      <c r="E1319">
        <f>IF(raw!E1319="","",VALUE(SUBSTITUTE(SUBSTITUTE(SUBSTITUTE(raw!E1319," ",""),"I","1"),"-",0)))</f>
        <v>1743</v>
      </c>
      <c r="F1319">
        <f>IF(raw!F1319="","",VALUE(SUBSTITUTE(SUBSTITUTE(SUBSTITUTE(raw!F1319," ",""),"I","1"),"-",0)))</f>
        <v>667</v>
      </c>
    </row>
    <row r="1320" spans="1:6" x14ac:dyDescent="0.75">
      <c r="A1320" t="str">
        <f>SUBSTITUTE(SUBSTITUTE(SUBSTITUTE(SUBSTITUTE(raw!A1320, "oreo", "area"), "areo", "area"), "orea", "area"),"centrol", "central")</f>
        <v>Outside central city</v>
      </c>
      <c r="B1320">
        <f>IF(raw!B1320="","",VALUE(SUBSTITUTE(SUBSTITUTE(SUBSTITUTE(raw!B1320," ",""),"I","1"),"-",0)))</f>
        <v>3245</v>
      </c>
      <c r="C1320">
        <f>IF(raw!C1320="","",VALUE(SUBSTITUTE(SUBSTITUTE(SUBSTITUTE(raw!C1320," ",""),"I","1"),"-",0)))</f>
        <v>2</v>
      </c>
      <c r="D1320">
        <f>IF(raw!D1320="","",VALUE(SUBSTITUTE(SUBSTITUTE(SUBSTITUTE(raw!D1320," ",""),"I","1"),"-",0)))</f>
        <v>5</v>
      </c>
      <c r="E1320">
        <f>IF(raw!E1320="","",VALUE(SUBSTITUTE(SUBSTITUTE(SUBSTITUTE(raw!E1320," ",""),"I","1"),"-",0)))</f>
        <v>1623</v>
      </c>
      <c r="F1320">
        <f>IF(raw!F1320="","",VALUE(SUBSTITUTE(SUBSTITUTE(SUBSTITUTE(raw!F1320," ",""),"I","1"),"-",0)))</f>
        <v>649</v>
      </c>
    </row>
    <row r="1321" spans="1:6" x14ac:dyDescent="0.75">
      <c r="A1321" t="str">
        <f>SUBSTITUTE(SUBSTITUTE(SUBSTITUTE(SUBSTITUTE(raw!A1321, "oreo", "area"), "areo", "area"), "orea", "area"),"centrol", "central")</f>
        <v>That part of the area in Konsos</v>
      </c>
      <c r="B1321">
        <f>IF(raw!B1321="","",VALUE(SUBSTITUTE(SUBSTITUTE(SUBSTITUTE(raw!B1321," ",""),"I","1"),"-",0)))</f>
        <v>279</v>
      </c>
      <c r="C1321">
        <f>IF(raw!C1321="","",VALUE(SUBSTITUTE(SUBSTITUTE(SUBSTITUTE(raw!C1321," ",""),"I","1"),"-",0)))</f>
        <v>1</v>
      </c>
      <c r="D1321">
        <f>IF(raw!D1321="","",VALUE(SUBSTITUTE(SUBSTITUTE(SUBSTITUTE(raw!D1321," ",""),"I","1"),"-",0)))</f>
        <v>4</v>
      </c>
      <c r="E1321">
        <f>IF(raw!E1321="","",VALUE(SUBSTITUTE(SUBSTITUTE(SUBSTITUTE(raw!E1321," ",""),"I","1"),"-",0)))</f>
        <v>1279</v>
      </c>
      <c r="F1321">
        <f>IF(raw!F1321="","",VALUE(SUBSTITUTE(SUBSTITUTE(SUBSTITUTE(raw!F1321," ",""),"I","1"),"-",0)))</f>
        <v>320</v>
      </c>
    </row>
    <row r="1322" spans="1:6" x14ac:dyDescent="0.75">
      <c r="A1322" t="str">
        <f>SUBSTITUTE(SUBSTITUTE(SUBSTITUTE(SUBSTITUTE(raw!A1322, "oreo", "area"), "areo", "area"), "orea", "area"),"centrol", "central")</f>
        <v>Thot port of the area in Missouri</v>
      </c>
      <c r="B1322">
        <f>IF(raw!B1322="","",VALUE(SUBSTITUTE(SUBSTITUTE(SUBSTITUTE(raw!B1322," ",""),"I","1"),"-",0)))</f>
        <v>78657</v>
      </c>
      <c r="C1322">
        <f>IF(raw!C1322="","",VALUE(SUBSTITUTE(SUBSTITUTE(SUBSTITUTE(raw!C1322," ",""),"I","1"),"-",0)))</f>
        <v>45</v>
      </c>
      <c r="D1322">
        <f>IF(raw!D1322="","",VALUE(SUBSTITUTE(SUBSTITUTE(SUBSTITUTE(raw!D1322," ",""),"I","1"),"-",0)))</f>
        <v>116</v>
      </c>
      <c r="E1322">
        <f>IF(raw!E1322="","",VALUE(SUBSTITUTE(SUBSTITUTE(SUBSTITUTE(raw!E1322," ",""),"I","1"),"-",0)))</f>
        <v>1748</v>
      </c>
      <c r="F1322">
        <f>IF(raw!F1322="","",VALUE(SUBSTITUTE(SUBSTITUTE(SUBSTITUTE(raw!F1322," ",""),"I","1"),"-",0)))</f>
        <v>678</v>
      </c>
    </row>
    <row r="1323" spans="1:6" x14ac:dyDescent="0.75">
      <c r="A1323" t="str">
        <f>SUBSTITUTE(SUBSTITUTE(SUBSTITUTE(SUBSTITUTE(raw!A1323, "oreo", "area"), "areo", "area"), "orea", "area"),"centrol", "central")</f>
        <v>ST. LOUIS, MO.-ILL.</v>
      </c>
      <c r="B1323" t="str">
        <f>IF(raw!B1323="","",VALUE(SUBSTITUTE(SUBSTITUTE(SUBSTITUTE(raw!B1323," ",""),"I","1"),"-",0)))</f>
        <v/>
      </c>
      <c r="C1323" t="str">
        <f>IF(raw!C1323="","",VALUE(SUBSTITUTE(SUBSTITUTE(SUBSTITUTE(raw!C1323," ",""),"I","1"),"-",0)))</f>
        <v/>
      </c>
      <c r="D1323" t="str">
        <f>IF(raw!D1323="","",VALUE(SUBSTITUTE(SUBSTITUTE(SUBSTITUTE(raw!D1323," ",""),"I","1"),"-",0)))</f>
        <v/>
      </c>
      <c r="E1323" t="str">
        <f>IF(raw!E1323="","",VALUE(SUBSTITUTE(SUBSTITUTE(SUBSTITUTE(raw!E1323," ",""),"I","1"),"-",0)))</f>
        <v/>
      </c>
      <c r="F1323" t="str">
        <f>IF(raw!F1323="","",VALUE(SUBSTITUTE(SUBSTITUTE(SUBSTITUTE(raw!F1323," ",""),"I","1"),"-",0)))</f>
        <v/>
      </c>
    </row>
    <row r="1324" spans="1:6" x14ac:dyDescent="0.75">
      <c r="A1324" t="str">
        <f>SUBSTITUTE(SUBSTITUTE(SUBSTITUTE(SUBSTITUTE(raw!A1324, "oreo", "area"), "areo", "area"), "orea", "area"),"centrol", "central")</f>
        <v>The area</v>
      </c>
      <c r="B1324">
        <f>IF(raw!B1324="","",VALUE(SUBSTITUTE(SUBSTITUTE(SUBSTITUTE(raw!B1324," ",""),"I","1"),"-",0)))</f>
        <v>1848590</v>
      </c>
      <c r="C1324">
        <f>IF(raw!C1324="","",VALUE(SUBSTITUTE(SUBSTITUTE(SUBSTITUTE(raw!C1324," ",""),"I","1"),"-",0)))</f>
        <v>597</v>
      </c>
      <c r="D1324">
        <f>IF(raw!D1324="","",VALUE(SUBSTITUTE(SUBSTITUTE(SUBSTITUTE(raw!D1324," ",""),"I","1"),"-",0)))</f>
        <v>1545</v>
      </c>
      <c r="E1324">
        <f>IF(raw!E1324="","",VALUE(SUBSTITUTE(SUBSTITUTE(SUBSTITUTE(raw!E1324," ",""),"I","1"),"-",0)))</f>
        <v>3096</v>
      </c>
      <c r="F1324">
        <f>IF(raw!F1324="","",VALUE(SUBSTITUTE(SUBSTITUTE(SUBSTITUTE(raw!F1324," ",""),"I","1"),"-",0)))</f>
        <v>1196</v>
      </c>
    </row>
    <row r="1325" spans="1:6" x14ac:dyDescent="0.75">
      <c r="A1325" t="str">
        <f>SUBSTITUTE(SUBSTITUTE(SUBSTITUTE(SUBSTITUTE(raw!A1325, "oreo", "area"), "areo", "area"), "orea", "area"),"centrol", "central")</f>
        <v>St. Louis city</v>
      </c>
      <c r="B1325">
        <f>IF(raw!B1325="","",VALUE(SUBSTITUTE(SUBSTITUTE(SUBSTITUTE(raw!B1325," ",""),"I","1"),"-",0)))</f>
        <v>453085</v>
      </c>
      <c r="C1325">
        <f>IF(raw!C1325="","",VALUE(SUBSTITUTE(SUBSTITUTE(SUBSTITUTE(raw!C1325," ",""),"I","1"),"-",0)))</f>
        <v>61</v>
      </c>
      <c r="D1325">
        <f>IF(raw!D1325="","",VALUE(SUBSTITUTE(SUBSTITUTE(SUBSTITUTE(raw!D1325," ",""),"I","1"),"-",0)))</f>
        <v>159</v>
      </c>
      <c r="E1325">
        <f>IF(raw!E1325="","",VALUE(SUBSTITUTE(SUBSTITUTE(SUBSTITUTE(raw!E1325," ",""),"I","1"),"-",0)))</f>
        <v>7428</v>
      </c>
      <c r="F1325">
        <f>IF(raw!F1325="","",VALUE(SUBSTITUTE(SUBSTITUTE(SUBSTITUTE(raw!F1325," ",""),"I","1"),"-",0)))</f>
        <v>2850</v>
      </c>
    </row>
    <row r="1326" spans="1:6" x14ac:dyDescent="0.75">
      <c r="A1326" t="str">
        <f>SUBSTITUTE(SUBSTITUTE(SUBSTITUTE(SUBSTITUTE(raw!A1326, "oreo", "area"), "areo", "area"), "orea", "area"),"centrol", "central")</f>
        <v>Outside central city</v>
      </c>
      <c r="B1326">
        <f>IF(raw!B1326="","",VALUE(SUBSTITUTE(SUBSTITUTE(SUBSTITUTE(raw!B1326," ",""),"I","1"),"-",0)))</f>
        <v>1395505</v>
      </c>
      <c r="C1326">
        <f>IF(raw!C1326="","",VALUE(SUBSTITUTE(SUBSTITUTE(SUBSTITUTE(raw!C1326," ",""),"I","1"),"-",0)))</f>
        <v>535</v>
      </c>
      <c r="D1326">
        <f>IF(raw!D1326="","",VALUE(SUBSTITUTE(SUBSTITUTE(SUBSTITUTE(raw!D1326," ",""),"I","1"),"-",0)))</f>
        <v>1386</v>
      </c>
      <c r="E1326">
        <f>IF(raw!E1326="","",VALUE(SUBSTITUTE(SUBSTITUTE(SUBSTITUTE(raw!E1326," ",""),"I","1"),"-",0)))</f>
        <v>2608</v>
      </c>
      <c r="F1326">
        <f>IF(raw!F1326="","",VALUE(SUBSTITUTE(SUBSTITUTE(SUBSTITUTE(raw!F1326," ",""),"I","1"),"-",0)))</f>
        <v>1007</v>
      </c>
    </row>
    <row r="1327" spans="1:6" x14ac:dyDescent="0.75">
      <c r="A1327" t="str">
        <f>SUBSTITUTE(SUBSTITUTE(SUBSTITUTE(SUBSTITUTE(raw!A1327, "oreo", "area"), "areo", "area"), "orea", "area"),"centrol", "central")</f>
        <v>Thot port of the area in Illinais</v>
      </c>
      <c r="B1327">
        <f>IF(raw!B1327="","",VALUE(SUBSTITUTE(SUBSTITUTE(SUBSTITUTE(raw!B1327," ",""),"I","1"),"-",0)))</f>
        <v>298213</v>
      </c>
      <c r="C1327">
        <f>IF(raw!C1327="","",VALUE(SUBSTITUTE(SUBSTITUTE(SUBSTITUTE(raw!C1327," ",""),"I","1"),"-",0)))</f>
        <v>139</v>
      </c>
      <c r="D1327">
        <f>IF(raw!D1327="","",VALUE(SUBSTITUTE(SUBSTITUTE(SUBSTITUTE(raw!D1327," ",""),"I","1"),"-",0)))</f>
        <v>360</v>
      </c>
      <c r="E1327">
        <f>IF(raw!E1327="","",VALUE(SUBSTITUTE(SUBSTITUTE(SUBSTITUTE(raw!E1327," ",""),"I","1"),"-",0)))</f>
        <v>2145</v>
      </c>
      <c r="F1327">
        <f>IF(raw!F1327="","",VALUE(SUBSTITUTE(SUBSTITUTE(SUBSTITUTE(raw!F1327," ",""),"I","1"),"-",0)))</f>
        <v>828</v>
      </c>
    </row>
    <row r="1328" spans="1:6" x14ac:dyDescent="0.75">
      <c r="A1328" t="str">
        <f>SUBSTITUTE(SUBSTITUTE(SUBSTITUTE(SUBSTITUTE(raw!A1328, "oreo", "area"), "areo", "area"), "orea", "area"),"centrol", "central")</f>
        <v>Thot port of the area in Missouri</v>
      </c>
      <c r="B1328">
        <f>IF(raw!B1328="","",VALUE(SUBSTITUTE(SUBSTITUTE(SUBSTITUTE(raw!B1328," ",""),"I","1"),"-",0)))</f>
        <v>1550377</v>
      </c>
      <c r="C1328">
        <f>IF(raw!C1328="","",VALUE(SUBSTITUTE(SUBSTITUTE(SUBSTITUTE(raw!C1328," ",""),"I","1"),"-",0)))</f>
        <v>458</v>
      </c>
      <c r="D1328">
        <f>IF(raw!D1328="","",VALUE(SUBSTITUTE(SUBSTITUTE(SUBSTITUTE(raw!D1328," ",""),"I","1"),"-",0)))</f>
        <v>1185</v>
      </c>
      <c r="E1328">
        <f>IF(raw!E1328="","",VALUE(SUBSTITUTE(SUBSTITUTE(SUBSTITUTE(raw!E1328," ",""),"I","1"),"-",0)))</f>
        <v>3385</v>
      </c>
      <c r="F1328">
        <f>IF(raw!F1328="","",VALUE(SUBSTITUTE(SUBSTITUTE(SUBSTITUTE(raw!F1328," ",""),"I","1"),"-",0)))</f>
        <v>1308</v>
      </c>
    </row>
    <row r="1329" spans="1:6" x14ac:dyDescent="0.75">
      <c r="A1329" t="str">
        <f>SUBSTITUTE(SUBSTITUTE(SUBSTITUTE(SUBSTITUTE(raw!A1329, "oreo", "area"), "areo", "area"), "orea", "area"),"centrol", "central")</f>
        <v>ST. PETERSBURG, FLA.</v>
      </c>
      <c r="B1329" t="str">
        <f>IF(raw!B1329="","",VALUE(SUBSTITUTE(SUBSTITUTE(SUBSTITUTE(raw!B1329," ",""),"I","1"),"-",0)))</f>
        <v/>
      </c>
      <c r="C1329" t="str">
        <f>IF(raw!C1329="","",VALUE(SUBSTITUTE(SUBSTITUTE(SUBSTITUTE(raw!C1329," ",""),"I","1"),"-",0)))</f>
        <v/>
      </c>
      <c r="D1329" t="str">
        <f>IF(raw!D1329="","",VALUE(SUBSTITUTE(SUBSTITUTE(SUBSTITUTE(raw!D1329," ",""),"I","1"),"-",0)))</f>
        <v/>
      </c>
      <c r="E1329" t="str">
        <f>IF(raw!E1329="","",VALUE(SUBSTITUTE(SUBSTITUTE(SUBSTITUTE(raw!E1329," ",""),"I","1"),"-",0)))</f>
        <v/>
      </c>
      <c r="F1329" t="str">
        <f>IF(raw!F1329="","",VALUE(SUBSTITUTE(SUBSTITUTE(SUBSTITUTE(raw!F1329," ",""),"I","1"),"-",0)))</f>
        <v/>
      </c>
    </row>
    <row r="1330" spans="1:6" x14ac:dyDescent="0.75">
      <c r="A1330" t="str">
        <f>SUBSTITUTE(SUBSTITUTE(SUBSTITUTE(SUBSTITUTE(raw!A1330, "oreo", "area"), "areo", "area"), "orea", "area"),"centrol", "central")</f>
        <v>The area</v>
      </c>
      <c r="B1330">
        <f>IF(raw!B1330="","",VALUE(SUBSTITUTE(SUBSTITUTE(SUBSTITUTE(raw!B1330," ",""),"I","1"),"-",0)))</f>
        <v>833337</v>
      </c>
      <c r="C1330">
        <f>IF(raw!C1330="","",VALUE(SUBSTITUTE(SUBSTITUTE(SUBSTITUTE(raw!C1330," ",""),"I","1"),"-",0)))</f>
        <v>296</v>
      </c>
      <c r="D1330">
        <f>IF(raw!D1330="","",VALUE(SUBSTITUTE(SUBSTITUTE(SUBSTITUTE(raw!D1330," ",""),"I","1"),"-",0)))</f>
        <v>767</v>
      </c>
      <c r="E1330">
        <f>IF(raw!E1330="","",VALUE(SUBSTITUTE(SUBSTITUTE(SUBSTITUTE(raw!E1330," ",""),"I","1"),"-",0)))</f>
        <v>2815</v>
      </c>
      <c r="F1330">
        <f>IF(raw!F1330="","",VALUE(SUBSTITUTE(SUBSTITUTE(SUBSTITUTE(raw!F1330," ",""),"I","1"),"-",0)))</f>
        <v>1086</v>
      </c>
    </row>
    <row r="1331" spans="1:6" x14ac:dyDescent="0.75">
      <c r="A1331" t="str">
        <f>SUBSTITUTE(SUBSTITUTE(SUBSTITUTE(SUBSTITUTE(raw!A1331, "oreo", "area"), "areo", "area"), "orea", "area"),"centrol", "central")</f>
        <v>St. Petersburg city</v>
      </c>
      <c r="B1331">
        <f>IF(raw!B1331="","",VALUE(SUBSTITUTE(SUBSTITUTE(SUBSTITUTE(raw!B1331," ",""),"I","1"),"-",0)))</f>
        <v>238647</v>
      </c>
      <c r="C1331">
        <f>IF(raw!C1331="","",VALUE(SUBSTITUTE(SUBSTITUTE(SUBSTITUTE(raw!C1331," ",""),"I","1"),"-",0)))</f>
        <v>55</v>
      </c>
      <c r="D1331">
        <f>IF(raw!D1331="","",VALUE(SUBSTITUTE(SUBSTITUTE(SUBSTITUTE(raw!D1331," ",""),"I","1"),"-",0)))</f>
        <v>144</v>
      </c>
      <c r="E1331">
        <f>IF(raw!E1331="","",VALUE(SUBSTITUTE(SUBSTITUTE(SUBSTITUTE(raw!E1331," ",""),"I","1"),"-",0)))</f>
        <v>4339</v>
      </c>
      <c r="F1331">
        <f>IF(raw!F1331="","",VALUE(SUBSTITUTE(SUBSTITUTE(SUBSTITUTE(raw!F1331," ",""),"I","1"),"-",0)))</f>
        <v>1657</v>
      </c>
    </row>
    <row r="1332" spans="1:6" x14ac:dyDescent="0.75">
      <c r="A1332" t="str">
        <f>SUBSTITUTE(SUBSTITUTE(SUBSTITUTE(SUBSTITUTE(raw!A1332, "oreo", "area"), "areo", "area"), "orea", "area"),"centrol", "central")</f>
        <v>Outside central city</v>
      </c>
      <c r="B1332">
        <f>IF(raw!B1332="","",VALUE(SUBSTITUTE(SUBSTITUTE(SUBSTITUTE(raw!B1332," ",""),"I","1"),"-",0)))</f>
        <v>594690</v>
      </c>
      <c r="C1332">
        <f>IF(raw!C1332="","",VALUE(SUBSTITUTE(SUBSTITUTE(SUBSTITUTE(raw!C1332," ",""),"I","1"),"-",0)))</f>
        <v>241</v>
      </c>
      <c r="D1332">
        <f>IF(raw!D1332="","",VALUE(SUBSTITUTE(SUBSTITUTE(SUBSTITUTE(raw!D1332," ",""),"I","1"),"-",0)))</f>
        <v>623</v>
      </c>
      <c r="E1332">
        <f>IF(raw!E1332="","",VALUE(SUBSTITUTE(SUBSTITUTE(SUBSTITUTE(raw!E1332," ",""),"I","1"),"-",0)))</f>
        <v>2468</v>
      </c>
      <c r="F1332">
        <f>IF(raw!F1332="","",VALUE(SUBSTITUTE(SUBSTITUTE(SUBSTITUTE(raw!F1332," ",""),"I","1"),"-",0)))</f>
        <v>955</v>
      </c>
    </row>
    <row r="1333" spans="1:6" x14ac:dyDescent="0.75">
      <c r="A1333" t="str">
        <f>SUBSTITUTE(SUBSTITUTE(SUBSTITUTE(SUBSTITUTE(raw!A1333, "oreo", "area"), "areo", "area"), "orea", "area"),"centrol", "central")</f>
        <v>SALEM, OREG.</v>
      </c>
      <c r="B1333" t="str">
        <f>IF(raw!B1333="","",VALUE(SUBSTITUTE(SUBSTITUTE(SUBSTITUTE(raw!B1333," ",""),"I","1"),"-",0)))</f>
        <v/>
      </c>
      <c r="C1333" t="str">
        <f>IF(raw!C1333="","",VALUE(SUBSTITUTE(SUBSTITUTE(SUBSTITUTE(raw!C1333," ",""),"I","1"),"-",0)))</f>
        <v/>
      </c>
      <c r="D1333" t="str">
        <f>IF(raw!D1333="","",VALUE(SUBSTITUTE(SUBSTITUTE(SUBSTITUTE(raw!D1333," ",""),"I","1"),"-",0)))</f>
        <v/>
      </c>
      <c r="E1333" t="str">
        <f>IF(raw!E1333="","",VALUE(SUBSTITUTE(SUBSTITUTE(SUBSTITUTE(raw!E1333," ",""),"I","1"),"-",0)))</f>
        <v/>
      </c>
      <c r="F1333" t="str">
        <f>IF(raw!F1333="","",VALUE(SUBSTITUTE(SUBSTITUTE(SUBSTITUTE(raw!F1333," ",""),"I","1"),"-",0)))</f>
        <v/>
      </c>
    </row>
    <row r="1334" spans="1:6" x14ac:dyDescent="0.75">
      <c r="A1334" t="str">
        <f>SUBSTITUTE(SUBSTITUTE(SUBSTITUTE(SUBSTITUTE(raw!A1334, "oreo", "area"), "areo", "area"), "orea", "area"),"centrol", "central")</f>
        <v>The area</v>
      </c>
      <c r="B1334">
        <f>IF(raw!B1334="","",VALUE(SUBSTITUTE(SUBSTITUTE(SUBSTITUTE(raw!B1334," ",""),"I","1"),"-",0)))</f>
        <v>135747</v>
      </c>
      <c r="C1334">
        <f>IF(raw!C1334="","",VALUE(SUBSTITUTE(SUBSTITUTE(SUBSTITUTE(raw!C1334," ",""),"I","1"),"-",0)))</f>
        <v>52</v>
      </c>
      <c r="D1334">
        <f>IF(raw!D1334="","",VALUE(SUBSTITUTE(SUBSTITUTE(SUBSTITUTE(raw!D1334," ",""),"I","1"),"-",0)))</f>
        <v>135</v>
      </c>
      <c r="E1334">
        <f>IF(raw!E1334="","",VALUE(SUBSTITUTE(SUBSTITUTE(SUBSTITUTE(raw!E1334," ",""),"I","1"),"-",0)))</f>
        <v>2611</v>
      </c>
      <c r="F1334">
        <f>IF(raw!F1334="","",VALUE(SUBSTITUTE(SUBSTITUTE(SUBSTITUTE(raw!F1334," ",""),"I","1"),"-",0)))</f>
        <v>1006</v>
      </c>
    </row>
    <row r="1335" spans="1:6" x14ac:dyDescent="0.75">
      <c r="A1335" t="str">
        <f>SUBSTITUTE(SUBSTITUTE(SUBSTITUTE(SUBSTITUTE(raw!A1335, "oreo", "area"), "areo", "area"), "orea", "area"),"centrol", "central")</f>
        <v>Salem city</v>
      </c>
      <c r="B1335">
        <f>IF(raw!B1335="","",VALUE(SUBSTITUTE(SUBSTITUTE(SUBSTITUTE(raw!B1335," ",""),"I","1"),"-",0)))</f>
        <v>89233</v>
      </c>
      <c r="C1335">
        <f>IF(raw!C1335="","",VALUE(SUBSTITUTE(SUBSTITUTE(SUBSTITUTE(raw!C1335," ",""),"I","1"),"-",0)))</f>
        <v>37</v>
      </c>
      <c r="D1335">
        <f>IF(raw!D1335="","",VALUE(SUBSTITUTE(SUBSTITUTE(SUBSTITUTE(raw!D1335," ",""),"I","1"),"-",0)))</f>
        <v>95</v>
      </c>
      <c r="E1335">
        <f>IF(raw!E1335="","",VALUE(SUBSTITUTE(SUBSTITUTE(SUBSTITUTE(raw!E1335," ",""),"I","1"),"-",0)))</f>
        <v>2412</v>
      </c>
      <c r="F1335">
        <f>IF(raw!F1335="","",VALUE(SUBSTITUTE(SUBSTITUTE(SUBSTITUTE(raw!F1335," ",""),"I","1"),"-",0)))</f>
        <v>939</v>
      </c>
    </row>
    <row r="1336" spans="1:6" x14ac:dyDescent="0.75">
      <c r="A1336" t="str">
        <f>SUBSTITUTE(SUBSTITUTE(SUBSTITUTE(SUBSTITUTE(raw!A1336, "oreo", "area"), "areo", "area"), "orea", "area"),"centrol", "central")</f>
        <v>Outside central city</v>
      </c>
      <c r="B1336">
        <f>IF(raw!B1336="","",VALUE(SUBSTITUTE(SUBSTITUTE(SUBSTITUTE(raw!B1336," ",""),"I","1"),"-",0)))</f>
        <v>46514</v>
      </c>
      <c r="C1336">
        <f>IF(raw!C1336="","",VALUE(SUBSTITUTE(SUBSTITUTE(SUBSTITUTE(raw!C1336," ",""),"I","1"),"-",0)))</f>
        <v>15</v>
      </c>
      <c r="D1336">
        <f>IF(raw!D1336="","",VALUE(SUBSTITUTE(SUBSTITUTE(SUBSTITUTE(raw!D1336," ",""),"I","1"),"-",0)))</f>
        <v>40</v>
      </c>
      <c r="E1336">
        <f>IF(raw!E1336="","",VALUE(SUBSTITUTE(SUBSTITUTE(SUBSTITUTE(raw!E1336," ",""),"I","1"),"-",0)))</f>
        <v>3101</v>
      </c>
      <c r="F1336">
        <f>IF(raw!F1336="","",VALUE(SUBSTITUTE(SUBSTITUTE(SUBSTITUTE(raw!F1336," ",""),"I","1"),"-",0)))</f>
        <v>1163</v>
      </c>
    </row>
    <row r="1337" spans="1:6" x14ac:dyDescent="0.75">
      <c r="A1337" t="str">
        <f>SUBSTITUTE(SUBSTITUTE(SUBSTITUTE(SUBSTITUTE(raw!A1337, "oreo", "area"), "areo", "area"), "orea", "area"),"centrol", "central")</f>
        <v>SALINAS, CALIF.</v>
      </c>
      <c r="B1337" t="str">
        <f>IF(raw!B1337="","",VALUE(SUBSTITUTE(SUBSTITUTE(SUBSTITUTE(raw!B1337," ",""),"I","1"),"-",0)))</f>
        <v/>
      </c>
      <c r="C1337" t="str">
        <f>IF(raw!C1337="","",VALUE(SUBSTITUTE(SUBSTITUTE(SUBSTITUTE(raw!C1337," ",""),"I","1"),"-",0)))</f>
        <v/>
      </c>
      <c r="D1337" t="str">
        <f>IF(raw!D1337="","",VALUE(SUBSTITUTE(SUBSTITUTE(SUBSTITUTE(raw!D1337," ",""),"I","1"),"-",0)))</f>
        <v/>
      </c>
      <c r="E1337" t="str">
        <f>IF(raw!E1337="","",VALUE(SUBSTITUTE(SUBSTITUTE(SUBSTITUTE(raw!E1337," ",""),"I","1"),"-",0)))</f>
        <v/>
      </c>
      <c r="F1337" t="str">
        <f>IF(raw!F1337="","",VALUE(SUBSTITUTE(SUBSTITUTE(SUBSTITUTE(raw!F1337," ",""),"I","1"),"-",0)))</f>
        <v/>
      </c>
    </row>
    <row r="1338" spans="1:6" x14ac:dyDescent="0.75">
      <c r="A1338" t="str">
        <f>SUBSTITUTE(SUBSTITUTE(SUBSTITUTE(SUBSTITUTE(raw!A1338, "oreo", "area"), "areo", "area"), "orea", "area"),"centrol", "central")</f>
        <v>The area</v>
      </c>
      <c r="B1338">
        <f>IF(raw!B1338="","",VALUE(SUBSTITUTE(SUBSTITUTE(SUBSTITUTE(raw!B1338," ",""),"I","1"),"-",0)))</f>
        <v>82600</v>
      </c>
      <c r="C1338">
        <f>IF(raw!C1338="","",VALUE(SUBSTITUTE(SUBSTITUTE(SUBSTITUTE(raw!C1338," ",""),"I","1"),"-",0)))</f>
        <v>17</v>
      </c>
      <c r="D1338">
        <f>IF(raw!D1338="","",VALUE(SUBSTITUTE(SUBSTITUTE(SUBSTITUTE(raw!D1338," ",""),"I","1"),"-",0)))</f>
        <v>44</v>
      </c>
      <c r="E1338">
        <f>IF(raw!E1338="","",VALUE(SUBSTITUTE(SUBSTITUTE(SUBSTITUTE(raw!E1338," ",""),"I","1"),"-",0)))</f>
        <v>4859</v>
      </c>
      <c r="F1338">
        <f>IF(raw!F1338="","",VALUE(SUBSTITUTE(SUBSTITUTE(SUBSTITUTE(raw!F1338," ",""),"I","1"),"-",0)))</f>
        <v>1877</v>
      </c>
    </row>
    <row r="1339" spans="1:6" x14ac:dyDescent="0.75">
      <c r="A1339" t="str">
        <f>SUBSTITUTE(SUBSTITUTE(SUBSTITUTE(SUBSTITUTE(raw!A1339, "oreo", "area"), "areo", "area"), "orea", "area"),"centrol", "central")</f>
        <v>Solinos city</v>
      </c>
      <c r="B1339">
        <f>IF(raw!B1339="","",VALUE(SUBSTITUTE(SUBSTITUTE(SUBSTITUTE(raw!B1339," ",""),"I","1"),"-",0)))</f>
        <v>80479</v>
      </c>
      <c r="C1339">
        <f>IF(raw!C1339="","",VALUE(SUBSTITUTE(SUBSTITUTE(SUBSTITUTE(raw!C1339," ",""),"I","1"),"-",0)))</f>
        <v>15</v>
      </c>
      <c r="D1339">
        <f>IF(raw!D1339="","",VALUE(SUBSTITUTE(SUBSTITUTE(SUBSTITUTE(raw!D1339," ",""),"I","1"),"-",0)))</f>
        <v>39</v>
      </c>
      <c r="E1339">
        <f>IF(raw!E1339="","",VALUE(SUBSTITUTE(SUBSTITUTE(SUBSTITUTE(raw!E1339," ",""),"I","1"),"-",0)))</f>
        <v>5365</v>
      </c>
      <c r="F1339">
        <f>IF(raw!F1339="","",VALUE(SUBSTITUTE(SUBSTITUTE(SUBSTITUTE(raw!F1339," ",""),"I","1"),"-",0)))</f>
        <v>2064</v>
      </c>
    </row>
    <row r="1340" spans="1:6" x14ac:dyDescent="0.75">
      <c r="A1340" t="str">
        <f>SUBSTITUTE(SUBSTITUTE(SUBSTITUTE(SUBSTITUTE(raw!A1340, "oreo", "area"), "areo", "area"), "orea", "area"),"centrol", "central")</f>
        <v>Outside central city</v>
      </c>
      <c r="B1340">
        <f>IF(raw!B1340="","",VALUE(SUBSTITUTE(SUBSTITUTE(SUBSTITUTE(raw!B1340," ",""),"I","1"),"-",0)))</f>
        <v>2121</v>
      </c>
      <c r="C1340">
        <f>IF(raw!C1340="","",VALUE(SUBSTITUTE(SUBSTITUTE(SUBSTITUTE(raw!C1340," ",""),"I","1"),"-",0)))</f>
        <v>2</v>
      </c>
      <c r="D1340">
        <f>IF(raw!D1340="","",VALUE(SUBSTITUTE(SUBSTITUTE(SUBSTITUTE(raw!D1340," ",""),"I","1"),"-",0)))</f>
        <v>5</v>
      </c>
      <c r="E1340">
        <f>IF(raw!E1340="","",VALUE(SUBSTITUTE(SUBSTITUTE(SUBSTITUTE(raw!E1340," ",""),"I","1"),"-",0)))</f>
        <v>1061</v>
      </c>
      <c r="F1340">
        <f>IF(raw!F1340="","",VALUE(SUBSTITUTE(SUBSTITUTE(SUBSTITUTE(raw!F1340," ",""),"I","1"),"-",0)))</f>
        <v>424</v>
      </c>
    </row>
    <row r="1341" spans="1:6" x14ac:dyDescent="0.75">
      <c r="A1341" t="str">
        <f>SUBSTITUTE(SUBSTITUTE(SUBSTITUTE(SUBSTITUTE(raw!A1341, "oreo", "area"), "areo", "area"), "orea", "area"),"centrol", "central")</f>
        <v>SALT LAKE CITY, UTAH</v>
      </c>
      <c r="B1341" t="str">
        <f>IF(raw!B1341="","",VALUE(SUBSTITUTE(SUBSTITUTE(SUBSTITUTE(raw!B1341," ",""),"I","1"),"-",0)))</f>
        <v/>
      </c>
      <c r="C1341" t="str">
        <f>IF(raw!C1341="","",VALUE(SUBSTITUTE(SUBSTITUTE(SUBSTITUTE(raw!C1341," ",""),"I","1"),"-",0)))</f>
        <v/>
      </c>
      <c r="D1341" t="str">
        <f>IF(raw!D1341="","",VALUE(SUBSTITUTE(SUBSTITUTE(SUBSTITUTE(raw!D1341," ",""),"I","1"),"-",0)))</f>
        <v/>
      </c>
      <c r="E1341" t="str">
        <f>IF(raw!E1341="","",VALUE(SUBSTITUTE(SUBSTITUTE(SUBSTITUTE(raw!E1341," ",""),"I","1"),"-",0)))</f>
        <v/>
      </c>
      <c r="F1341" t="str">
        <f>IF(raw!F1341="","",VALUE(SUBSTITUTE(SUBSTITUTE(SUBSTITUTE(raw!F1341," ",""),"I","1"),"-",0)))</f>
        <v/>
      </c>
    </row>
    <row r="1342" spans="1:6" x14ac:dyDescent="0.75">
      <c r="A1342" t="str">
        <f>SUBSTITUTE(SUBSTITUTE(SUBSTITUTE(SUBSTITUTE(raw!A1342, "oreo", "area"), "areo", "area"), "orea", "area"),"centrol", "central")</f>
        <v>The area</v>
      </c>
      <c r="B1342">
        <f>IF(raw!B1342="","",VALUE(SUBSTITUTE(SUBSTITUTE(SUBSTITUTE(raw!B1342," ",""),"I","1"),"-",0)))</f>
        <v>674201</v>
      </c>
      <c r="C1342">
        <f>IF(raw!C1342="","",VALUE(SUBSTITUTE(SUBSTITUTE(SUBSTITUTE(raw!C1342," ",""),"I","1"),"-",0)))</f>
        <v>303</v>
      </c>
      <c r="D1342">
        <f>IF(raw!D1342="","",VALUE(SUBSTITUTE(SUBSTITUTE(SUBSTITUTE(raw!D1342," ",""),"I","1"),"-",0)))</f>
        <v>786</v>
      </c>
      <c r="E1342">
        <f>IF(raw!E1342="","",VALUE(SUBSTITUTE(SUBSTITUTE(SUBSTITUTE(raw!E1342," ",""),"I","1"),"-",0)))</f>
        <v>2225</v>
      </c>
      <c r="F1342">
        <f>IF(raw!F1342="","",VALUE(SUBSTITUTE(SUBSTITUTE(SUBSTITUTE(raw!F1342," ",""),"I","1"),"-",0)))</f>
        <v>858</v>
      </c>
    </row>
    <row r="1343" spans="1:6" x14ac:dyDescent="0.75">
      <c r="A1343" t="str">
        <f>SUBSTITUTE(SUBSTITUTE(SUBSTITUTE(SUBSTITUTE(raw!A1343, "oreo", "area"), "areo", "area"), "orea", "area"),"centrol", "central")</f>
        <v>Solt Lake City city</v>
      </c>
      <c r="B1343">
        <f>IF(raw!B1343="","",VALUE(SUBSTITUTE(SUBSTITUTE(SUBSTITUTE(raw!B1343," ",""),"I","1"),"-",0)))</f>
        <v>163033</v>
      </c>
      <c r="C1343">
        <f>IF(raw!C1343="","",VALUE(SUBSTITUTE(SUBSTITUTE(SUBSTITUTE(raw!C1343," ",""),"I","1"),"-",0)))</f>
        <v>75</v>
      </c>
      <c r="D1343">
        <f>IF(raw!D1343="","",VALUE(SUBSTITUTE(SUBSTITUTE(SUBSTITUTE(raw!D1343," ",""),"I","1"),"-",0)))</f>
        <v>195</v>
      </c>
      <c r="E1343">
        <f>IF(raw!E1343="","",VALUE(SUBSTITUTE(SUBSTITUTE(SUBSTITUTE(raw!E1343," ",""),"I","1"),"-",0)))</f>
        <v>2174</v>
      </c>
      <c r="F1343">
        <f>IF(raw!F1343="","",VALUE(SUBSTITUTE(SUBSTITUTE(SUBSTITUTE(raw!F1343," ",""),"I","1"),"-",0)))</f>
        <v>836</v>
      </c>
    </row>
    <row r="1344" spans="1:6" x14ac:dyDescent="0.75">
      <c r="A1344" t="str">
        <f>SUBSTITUTE(SUBSTITUTE(SUBSTITUTE(SUBSTITUTE(raw!A1344, "oreo", "area"), "areo", "area"), "orea", "area"),"centrol", "central")</f>
        <v>Outside central city</v>
      </c>
      <c r="B1344">
        <f>IF(raw!B1344="","",VALUE(SUBSTITUTE(SUBSTITUTE(SUBSTITUTE(raw!B1344," ",""),"I","1"),"-",0)))</f>
        <v>511168</v>
      </c>
      <c r="C1344">
        <f>IF(raw!C1344="","",VALUE(SUBSTITUTE(SUBSTITUTE(SUBSTITUTE(raw!C1344," ",""),"I","1"),"-",0)))</f>
        <v>228</v>
      </c>
      <c r="D1344">
        <f>IF(raw!D1344="","",VALUE(SUBSTITUTE(SUBSTITUTE(SUBSTITUTE(raw!D1344," ",""),"I","1"),"-",0)))</f>
        <v>591</v>
      </c>
      <c r="E1344">
        <f>IF(raw!E1344="","",VALUE(SUBSTITUTE(SUBSTITUTE(SUBSTITUTE(raw!E1344," ",""),"I","1"),"-",0)))</f>
        <v>2242</v>
      </c>
      <c r="F1344">
        <f>IF(raw!F1344="","",VALUE(SUBSTITUTE(SUBSTITUTE(SUBSTITUTE(raw!F1344," ",""),"I","1"),"-",0)))</f>
        <v>865</v>
      </c>
    </row>
    <row r="1345" spans="1:6" x14ac:dyDescent="0.75">
      <c r="A1345" t="str">
        <f>SUBSTITUTE(SUBSTITUTE(SUBSTITUTE(SUBSTITUTE(raw!A1345, "oreo", "area"), "areo", "area"), "orea", "area"),"centrol", "central")</f>
        <v>SAN ANGELO, TEX.</v>
      </c>
      <c r="B1345" t="str">
        <f>IF(raw!B1345="","",VALUE(SUBSTITUTE(SUBSTITUTE(SUBSTITUTE(raw!B1345," ",""),"I","1"),"-",0)))</f>
        <v/>
      </c>
      <c r="C1345" t="str">
        <f>IF(raw!C1345="","",VALUE(SUBSTITUTE(SUBSTITUTE(SUBSTITUTE(raw!C1345," ",""),"I","1"),"-",0)))</f>
        <v/>
      </c>
      <c r="D1345" t="str">
        <f>IF(raw!D1345="","",VALUE(SUBSTITUTE(SUBSTITUTE(SUBSTITUTE(raw!D1345," ",""),"I","1"),"-",0)))</f>
        <v/>
      </c>
      <c r="E1345" t="str">
        <f>IF(raw!E1345="","",VALUE(SUBSTITUTE(SUBSTITUTE(SUBSTITUTE(raw!E1345," ",""),"I","1"),"-",0)))</f>
        <v/>
      </c>
      <c r="F1345" t="str">
        <f>IF(raw!F1345="","",VALUE(SUBSTITUTE(SUBSTITUTE(SUBSTITUTE(raw!F1345," ",""),"I","1"),"-",0)))</f>
        <v/>
      </c>
    </row>
    <row r="1346" spans="1:6" x14ac:dyDescent="0.75">
      <c r="A1346" t="str">
        <f>SUBSTITUTE(SUBSTITUTE(SUBSTITUTE(SUBSTITUTE(raw!A1346, "oreo", "area"), "areo", "area"), "orea", "area"),"centrol", "central")</f>
        <v>The area</v>
      </c>
      <c r="B1346">
        <f>IF(raw!B1346="","",VALUE(SUBSTITUTE(SUBSTITUTE(SUBSTITUTE(raw!B1346," ",""),"I","1"),"-",0)))</f>
        <v>73994</v>
      </c>
      <c r="C1346">
        <f>IF(raw!C1346="","",VALUE(SUBSTITUTE(SUBSTITUTE(SUBSTITUTE(raw!C1346," ",""),"I","1"),"-",0)))</f>
        <v>38</v>
      </c>
      <c r="D1346">
        <f>IF(raw!D1346="","",VALUE(SUBSTITUTE(SUBSTITUTE(SUBSTITUTE(raw!D1346," ",""),"I","1"),"-",0)))</f>
        <v>99</v>
      </c>
      <c r="E1346">
        <f>IF(raw!E1346="","",VALUE(SUBSTITUTE(SUBSTITUTE(SUBSTITUTE(raw!E1346," ",""),"I","1"),"-",0)))</f>
        <v>1947</v>
      </c>
      <c r="F1346">
        <f>IF(raw!F1346="","",VALUE(SUBSTITUTE(SUBSTITUTE(SUBSTITUTE(raw!F1346," ",""),"I","1"),"-",0)))</f>
        <v>747</v>
      </c>
    </row>
    <row r="1347" spans="1:6" x14ac:dyDescent="0.75">
      <c r="A1347" t="str">
        <f>SUBSTITUTE(SUBSTITUTE(SUBSTITUTE(SUBSTITUTE(raw!A1347, "oreo", "area"), "areo", "area"), "orea", "area"),"centrol", "central")</f>
        <v>Son Angelo city</v>
      </c>
      <c r="B1347">
        <f>IF(raw!B1347="","",VALUE(SUBSTITUTE(SUBSTITUTE(SUBSTITUTE(raw!B1347," ",""),"I","1"),"-",0)))</f>
        <v>73240</v>
      </c>
      <c r="C1347">
        <f>IF(raw!C1347="","",VALUE(SUBSTITUTE(SUBSTITUTE(SUBSTITUTE(raw!C1347," ",""),"I","1"),"-",0)))</f>
        <v>38</v>
      </c>
      <c r="D1347">
        <f>IF(raw!D1347="","",VALUE(SUBSTITUTE(SUBSTITUTE(SUBSTITUTE(raw!D1347," ",""),"I","1"),"-",0)))</f>
        <v>98</v>
      </c>
      <c r="E1347">
        <f>IF(raw!E1347="","",VALUE(SUBSTITUTE(SUBSTITUTE(SUBSTITUTE(raw!E1347," ",""),"I","1"),"-",0)))</f>
        <v>1927</v>
      </c>
      <c r="F1347">
        <f>IF(raw!F1347="","",VALUE(SUBSTITUTE(SUBSTITUTE(SUBSTITUTE(raw!F1347," ",""),"I","1"),"-",0)))</f>
        <v>747</v>
      </c>
    </row>
    <row r="1348" spans="1:6" x14ac:dyDescent="0.75">
      <c r="A1348" t="str">
        <f>SUBSTITUTE(SUBSTITUTE(SUBSTITUTE(SUBSTITUTE(raw!A1348, "oreo", "area"), "areo", "area"), "orea", "area"),"centrol", "central")</f>
        <v>Outside central city</v>
      </c>
      <c r="B1348">
        <f>IF(raw!B1348="","",VALUE(SUBSTITUTE(SUBSTITUTE(SUBSTITUTE(raw!B1348," ",""),"I","1"),"-",0)))</f>
        <v>754</v>
      </c>
      <c r="C1348">
        <f>IF(raw!C1348="","",VALUE(SUBSTITUTE(SUBSTITUTE(SUBSTITUTE(raw!C1348," ",""),"I","1"),"-",0)))</f>
        <v>0</v>
      </c>
      <c r="D1348">
        <f>IF(raw!D1348="","",VALUE(SUBSTITUTE(SUBSTITUTE(SUBSTITUTE(raw!D1348," ",""),"I","1"),"-",0)))</f>
        <v>1</v>
      </c>
      <c r="E1348">
        <f>IF(raw!E1348="","",VALUE(SUBSTITUTE(SUBSTITUTE(SUBSTITUTE(raw!E1348," ",""),"I","1"),"-",0)))</f>
        <v>0</v>
      </c>
      <c r="F1348">
        <f>IF(raw!F1348="","",VALUE(SUBSTITUTE(SUBSTITUTE(SUBSTITUTE(raw!F1348," ",""),"I","1"),"-",0)))</f>
        <v>754</v>
      </c>
    </row>
    <row r="1349" spans="1:6" x14ac:dyDescent="0.75">
      <c r="A1349" t="str">
        <f>SUBSTITUTE(SUBSTITUTE(SUBSTITUTE(SUBSTITUTE(raw!A1349, "oreo", "area"), "areo", "area"), "orea", "area"),"centrol", "central")</f>
        <v>SAN ANTONIO, TEX.</v>
      </c>
      <c r="B1349" t="str">
        <f>IF(raw!B1349="","",VALUE(SUBSTITUTE(SUBSTITUTE(SUBSTITUTE(raw!B1349," ",""),"I","1"),"-",0)))</f>
        <v/>
      </c>
      <c r="C1349" t="str">
        <f>IF(raw!C1349="","",VALUE(SUBSTITUTE(SUBSTITUTE(SUBSTITUTE(raw!C1349," ",""),"I","1"),"-",0)))</f>
        <v/>
      </c>
      <c r="D1349" t="str">
        <f>IF(raw!D1349="","",VALUE(SUBSTITUTE(SUBSTITUTE(SUBSTITUTE(raw!D1349," ",""),"I","1"),"-",0)))</f>
        <v/>
      </c>
      <c r="E1349" t="str">
        <f>IF(raw!E1349="","",VALUE(SUBSTITUTE(SUBSTITUTE(SUBSTITUTE(raw!E1349," ",""),"I","1"),"-",0)))</f>
        <v/>
      </c>
      <c r="F1349" t="str">
        <f>IF(raw!F1349="","",VALUE(SUBSTITUTE(SUBSTITUTE(SUBSTITUTE(raw!F1349," ",""),"I","1"),"-",0)))</f>
        <v/>
      </c>
    </row>
    <row r="1350" spans="1:6" x14ac:dyDescent="0.75">
      <c r="A1350" t="str">
        <f>SUBSTITUTE(SUBSTITUTE(SUBSTITUTE(SUBSTITUTE(raw!A1350, "oreo", "area"), "areo", "area"), "orea", "area"),"centrol", "central")</f>
        <v>The area</v>
      </c>
      <c r="B1350">
        <f>IF(raw!B1350="","",VALUE(SUBSTITUTE(SUBSTITUTE(SUBSTITUTE(raw!B1350," ",""),"I","1"),"-",0)))</f>
        <v>944893</v>
      </c>
      <c r="C1350">
        <f>IF(raw!C1350="","",VALUE(SUBSTITUTE(SUBSTITUTE(SUBSTITUTE(raw!C1350," ",""),"I","1"),"-",0)))</f>
        <v>354</v>
      </c>
      <c r="D1350">
        <f>IF(raw!D1350="","",VALUE(SUBSTITUTE(SUBSTITUTE(SUBSTITUTE(raw!D1350," ",""),"I","1"),"-",0)))</f>
        <v>917</v>
      </c>
      <c r="E1350">
        <f>IF(raw!E1350="","",VALUE(SUBSTITUTE(SUBSTITUTE(SUBSTITUTE(raw!E1350," ",""),"I","1"),"-",0)))</f>
        <v>2669</v>
      </c>
      <c r="F1350">
        <f>IF(raw!F1350="","",VALUE(SUBSTITUTE(SUBSTITUTE(SUBSTITUTE(raw!F1350," ",""),"I","1"),"-",0)))</f>
        <v>1030</v>
      </c>
    </row>
    <row r="1351" spans="1:6" x14ac:dyDescent="0.75">
      <c r="A1351" t="str">
        <f>SUBSTITUTE(SUBSTITUTE(SUBSTITUTE(SUBSTITUTE(raw!A1351, "oreo", "area"), "areo", "area"), "orea", "area"),"centrol", "central")</f>
        <v>San Antonio city</v>
      </c>
      <c r="B1351">
        <f>IF(raw!B1351="","",VALUE(SUBSTITUTE(SUBSTITUTE(SUBSTITUTE(raw!B1351," ",""),"I","1"),"-",0)))</f>
        <v>785880</v>
      </c>
      <c r="C1351">
        <f>IF(raw!C1351="","",VALUE(SUBSTITUTE(SUBSTITUTE(SUBSTITUTE(raw!C1351," ",""),"I","1"),"-",0)))</f>
        <v>263</v>
      </c>
      <c r="D1351">
        <f>IF(raw!D1351="","",VALUE(SUBSTITUTE(SUBSTITUTE(SUBSTITUTE(raw!D1351," ",""),"I","1"),"-",0)))</f>
        <v>680</v>
      </c>
      <c r="E1351">
        <f>IF(raw!E1351="","",VALUE(SUBSTITUTE(SUBSTITUTE(SUBSTITUTE(raw!E1351," ",""),"I","1"),"-",0)))</f>
        <v>2988</v>
      </c>
      <c r="F1351">
        <f>IF(raw!F1351="","",VALUE(SUBSTITUTE(SUBSTITUTE(SUBSTITUTE(raw!F1351," ",""),"I","1"),"-",0)))</f>
        <v>1156</v>
      </c>
    </row>
    <row r="1352" spans="1:6" x14ac:dyDescent="0.75">
      <c r="A1352" t="str">
        <f>SUBSTITUTE(SUBSTITUTE(SUBSTITUTE(SUBSTITUTE(raw!A1352, "oreo", "area"), "areo", "area"), "orea", "area"),"centrol", "central")</f>
        <v>Outside central city</v>
      </c>
      <c r="B1352">
        <f>IF(raw!B1352="","",VALUE(SUBSTITUTE(SUBSTITUTE(SUBSTITUTE(raw!B1352," ",""),"I","1"),"-",0)))</f>
        <v>159013</v>
      </c>
      <c r="C1352">
        <f>IF(raw!C1352="","",VALUE(SUBSTITUTE(SUBSTITUTE(SUBSTITUTE(raw!C1352," ",""),"I","1"),"-",0)))</f>
        <v>91</v>
      </c>
      <c r="D1352">
        <f>IF(raw!D1352="","",VALUE(SUBSTITUTE(SUBSTITUTE(SUBSTITUTE(raw!D1352," ",""),"I","1"),"-",0)))</f>
        <v>236</v>
      </c>
      <c r="E1352">
        <f>IF(raw!E1352="","",VALUE(SUBSTITUTE(SUBSTITUTE(SUBSTITUTE(raw!E1352," ",""),"I","1"),"-",0)))</f>
        <v>1747</v>
      </c>
      <c r="F1352">
        <f>IF(raw!F1352="","",VALUE(SUBSTITUTE(SUBSTITUTE(SUBSTITUTE(raw!F1352," ",""),"I","1"),"-",0)))</f>
        <v>674</v>
      </c>
    </row>
    <row r="1353" spans="1:6" x14ac:dyDescent="0.75">
      <c r="A1353" t="str">
        <f>SUBSTITUTE(SUBSTITUTE(SUBSTITUTE(SUBSTITUTE(raw!A1353, "oreo", "area"), "areo", "area"), "orea", "area"),"centrol", "central")</f>
        <v>SAN BERNARDINO-RIVERSIDE, CALIF.</v>
      </c>
      <c r="B1353" t="str">
        <f>IF(raw!B1353="","",VALUE(SUBSTITUTE(SUBSTITUTE(SUBSTITUTE(raw!B1353," ",""),"I","1"),"-",0)))</f>
        <v/>
      </c>
      <c r="C1353" t="str">
        <f>IF(raw!C1353="","",VALUE(SUBSTITUTE(SUBSTITUTE(SUBSTITUTE(raw!C1353," ",""),"I","1"),"-",0)))</f>
        <v/>
      </c>
      <c r="D1353" t="str">
        <f>IF(raw!D1353="","",VALUE(SUBSTITUTE(SUBSTITUTE(SUBSTITUTE(raw!D1353," ",""),"I","1"),"-",0)))</f>
        <v/>
      </c>
      <c r="E1353" t="str">
        <f>IF(raw!E1353="","",VALUE(SUBSTITUTE(SUBSTITUTE(SUBSTITUTE(raw!E1353," ",""),"I","1"),"-",0)))</f>
        <v/>
      </c>
      <c r="F1353" t="str">
        <f>IF(raw!F1353="","",VALUE(SUBSTITUTE(SUBSTITUTE(SUBSTITUTE(raw!F1353," ",""),"I","1"),"-",0)))</f>
        <v/>
      </c>
    </row>
    <row r="1354" spans="1:6" x14ac:dyDescent="0.75">
      <c r="A1354" t="str">
        <f>SUBSTITUTE(SUBSTITUTE(SUBSTITUTE(SUBSTITUTE(raw!A1354, "oreo", "area"), "areo", "area"), "orea", "area"),"centrol", "central")</f>
        <v>The area</v>
      </c>
      <c r="B1354">
        <f>IF(raw!B1354="","",VALUE(SUBSTITUTE(SUBSTITUTE(SUBSTITUTE(raw!B1354," ",""),"I","1"),"-",0)))</f>
        <v>705175</v>
      </c>
      <c r="C1354">
        <f>IF(raw!C1354="","",VALUE(SUBSTITUTE(SUBSTITUTE(SUBSTITUTE(raw!C1354," ",""),"I","1"),"-",0)))</f>
        <v>359</v>
      </c>
      <c r="D1354">
        <f>IF(raw!D1354="","",VALUE(SUBSTITUTE(SUBSTITUTE(SUBSTITUTE(raw!D1354," ",""),"I","1"),"-",0)))</f>
        <v>931</v>
      </c>
      <c r="E1354">
        <f>IF(raw!E1354="","",VALUE(SUBSTITUTE(SUBSTITUTE(SUBSTITUTE(raw!E1354," ",""),"I","1"),"-",0)))</f>
        <v>1964</v>
      </c>
      <c r="F1354">
        <f>IF(raw!F1354="","",VALUE(SUBSTITUTE(SUBSTITUTE(SUBSTITUTE(raw!F1354," ",""),"I","1"),"-",0)))</f>
        <v>757</v>
      </c>
    </row>
    <row r="1355" spans="1:6" x14ac:dyDescent="0.75">
      <c r="A1355" t="str">
        <f>SUBSTITUTE(SUBSTITUTE(SUBSTITUTE(SUBSTITUTE(raw!A1355, "oreo", "area"), "areo", "area"), "orea", "area"),"centrol", "central")</f>
        <v>Inside central cities</v>
      </c>
      <c r="B1355">
        <f>IF(raw!B1355="","",VALUE(SUBSTITUTE(SUBSTITUTE(SUBSTITUTE(raw!B1355," ",""),"I","1"),"-",0)))</f>
        <v>288366</v>
      </c>
      <c r="C1355">
        <f>IF(raw!C1355="","",VALUE(SUBSTITUTE(SUBSTITUTE(SUBSTITUTE(raw!C1355," ",""),"I","1"),"-",0)))</f>
        <v>125</v>
      </c>
      <c r="D1355">
        <f>IF(raw!D1355="","",VALUE(SUBSTITUTE(SUBSTITUTE(SUBSTITUTE(raw!D1355," ",""),"I","1"),"-",0)))</f>
        <v>324</v>
      </c>
      <c r="E1355">
        <f>IF(raw!E1355="","",VALUE(SUBSTITUTE(SUBSTITUTE(SUBSTITUTE(raw!E1355," ",""),"I","1"),"-",0)))</f>
        <v>2307</v>
      </c>
      <c r="F1355">
        <f>IF(raw!F1355="","",VALUE(SUBSTITUTE(SUBSTITUTE(SUBSTITUTE(raw!F1355," ",""),"I","1"),"-",0)))</f>
        <v>890</v>
      </c>
    </row>
    <row r="1356" spans="1:6" x14ac:dyDescent="0.75">
      <c r="A1356" t="str">
        <f>SUBSTITUTE(SUBSTITUTE(SUBSTITUTE(SUBSTITUTE(raw!A1356, "oreo", "area"), "areo", "area"), "orea", "area"),"centrol", "central")</f>
        <v>Riverside city</v>
      </c>
      <c r="B1356">
        <f>IF(raw!B1356="","",VALUE(SUBSTITUTE(SUBSTITUTE(SUBSTITUTE(raw!B1356," ",""),"I","1"),"-",0)))</f>
        <v>170876</v>
      </c>
      <c r="C1356">
        <f>IF(raw!C1356="","",VALUE(SUBSTITUTE(SUBSTITUTE(SUBSTITUTE(raw!C1356," ",""),"I","1"),"-",0)))</f>
        <v>72</v>
      </c>
      <c r="D1356">
        <f>IF(raw!D1356="","",VALUE(SUBSTITUTE(SUBSTITUTE(SUBSTITUTE(raw!D1356," ",""),"I","1"),"-",0)))</f>
        <v>186</v>
      </c>
      <c r="E1356">
        <f>IF(raw!E1356="","",VALUE(SUBSTITUTE(SUBSTITUTE(SUBSTITUTE(raw!E1356," ",""),"I","1"),"-",0)))</f>
        <v>2373</v>
      </c>
      <c r="F1356">
        <f>IF(raw!F1356="","",VALUE(SUBSTITUTE(SUBSTITUTE(SUBSTITUTE(raw!F1356," ",""),"I","1"),"-",0)))</f>
        <v>919</v>
      </c>
    </row>
    <row r="1357" spans="1:6" x14ac:dyDescent="0.75">
      <c r="A1357" t="str">
        <f>SUBSTITUTE(SUBSTITUTE(SUBSTITUTE(SUBSTITUTE(raw!A1357, "oreo", "area"), "areo", "area"), "orea", "area"),"centrol", "central")</f>
        <v>Son Bernordino city</v>
      </c>
      <c r="B1357">
        <f>IF(raw!B1357="","",VALUE(SUBSTITUTE(SUBSTITUTE(SUBSTITUTE(raw!B1357," ",""),"I","1"),"-",0)))</f>
        <v>117490</v>
      </c>
      <c r="C1357">
        <f>IF(raw!C1357="","",VALUE(SUBSTITUTE(SUBSTITUTE(SUBSTITUTE(raw!C1357," ",""),"I","1"),"-",0)))</f>
        <v>53</v>
      </c>
      <c r="D1357">
        <f>IF(raw!D1357="","",VALUE(SUBSTITUTE(SUBSTITUTE(SUBSTITUTE(raw!D1357," ",""),"I","1"),"-",0)))</f>
        <v>138</v>
      </c>
      <c r="E1357">
        <f>IF(raw!E1357="","",VALUE(SUBSTITUTE(SUBSTITUTE(SUBSTITUTE(raw!E1357," ",""),"I","1"),"-",0)))</f>
        <v>2217</v>
      </c>
      <c r="F1357">
        <f>IF(raw!F1357="","",VALUE(SUBSTITUTE(SUBSTITUTE(SUBSTITUTE(raw!F1357," ",""),"I","1"),"-",0)))</f>
        <v>851</v>
      </c>
    </row>
    <row r="1358" spans="1:6" x14ac:dyDescent="0.75">
      <c r="A1358" t="str">
        <f>SUBSTITUTE(SUBSTITUTE(SUBSTITUTE(SUBSTITUTE(raw!A1358, "oreo", "area"), "areo", "area"), "orea", "area"),"centrol", "central")</f>
        <v>Outside central cities</v>
      </c>
      <c r="B1358">
        <f>IF(raw!B1358="","",VALUE(SUBSTITUTE(SUBSTITUTE(SUBSTITUTE(raw!B1358," ",""),"I","1"),"-",0)))</f>
        <v>416809</v>
      </c>
      <c r="C1358">
        <f>IF(raw!C1358="","",VALUE(SUBSTITUTE(SUBSTITUTE(SUBSTITUTE(raw!C1358," ",""),"I","1"),"-",0)))</f>
        <v>234</v>
      </c>
      <c r="D1358">
        <f>IF(raw!D1358="","",VALUE(SUBSTITUTE(SUBSTITUTE(SUBSTITUTE(raw!D1358," ",""),"I","1"),"-",0)))</f>
        <v>607</v>
      </c>
      <c r="E1358">
        <f>IF(raw!E1358="","",VALUE(SUBSTITUTE(SUBSTITUTE(SUBSTITUTE(raw!E1358," ",""),"I","1"),"-",0)))</f>
        <v>1781</v>
      </c>
      <c r="F1358">
        <f>IF(raw!F1358="","",VALUE(SUBSTITUTE(SUBSTITUTE(SUBSTITUTE(raw!F1358," ",""),"I","1"),"-",0)))</f>
        <v>687</v>
      </c>
    </row>
    <row r="1359" spans="1:6" x14ac:dyDescent="0.75">
      <c r="A1359" t="str">
        <f>SUBSTITUTE(SUBSTITUTE(SUBSTITUTE(SUBSTITUTE(raw!A1359, "oreo", "area"), "areo", "area"), "orea", "area"),"centrol", "central")</f>
        <v>SAN DIEGO, CALIF.</v>
      </c>
      <c r="B1359" t="str">
        <f>IF(raw!B1359="","",VALUE(SUBSTITUTE(SUBSTITUTE(SUBSTITUTE(raw!B1359," ",""),"I","1"),"-",0)))</f>
        <v/>
      </c>
      <c r="C1359" t="str">
        <f>IF(raw!C1359="","",VALUE(SUBSTITUTE(SUBSTITUTE(SUBSTITUTE(raw!C1359," ",""),"I","1"),"-",0)))</f>
        <v/>
      </c>
      <c r="D1359" t="str">
        <f>IF(raw!D1359="","",VALUE(SUBSTITUTE(SUBSTITUTE(SUBSTITUTE(raw!D1359," ",""),"I","1"),"-",0)))</f>
        <v/>
      </c>
      <c r="E1359" t="str">
        <f>IF(raw!E1359="","",VALUE(SUBSTITUTE(SUBSTITUTE(SUBSTITUTE(raw!E1359," ",""),"I","1"),"-",0)))</f>
        <v/>
      </c>
      <c r="F1359" t="str">
        <f>IF(raw!F1359="","",VALUE(SUBSTITUTE(SUBSTITUTE(SUBSTITUTE(raw!F1359," ",""),"I","1"),"-",0)))</f>
        <v/>
      </c>
    </row>
    <row r="1360" spans="1:6" x14ac:dyDescent="0.75">
      <c r="A1360" t="str">
        <f>SUBSTITUTE(SUBSTITUTE(SUBSTITUTE(SUBSTITUTE(raw!A1360, "oreo", "area"), "areo", "area"), "orea", "area"),"centrol", "central")</f>
        <v>The area</v>
      </c>
      <c r="B1360">
        <f>IF(raw!B1360="","",VALUE(SUBSTITUTE(SUBSTITUTE(SUBSTITUTE(raw!B1360," ",""),"I","1"),"-",0)))</f>
        <v>1704352</v>
      </c>
      <c r="C1360">
        <f>IF(raw!C1360="","",VALUE(SUBSTITUTE(SUBSTITUTE(SUBSTITUTE(raw!C1360," ",""),"I","1"),"-",0)))</f>
        <v>611</v>
      </c>
      <c r="D1360">
        <f>IF(raw!D1360="","",VALUE(SUBSTITUTE(SUBSTITUTE(SUBSTITUTE(raw!D1360," ",""),"I","1"),"-",0)))</f>
        <v>1582</v>
      </c>
      <c r="E1360">
        <f>IF(raw!E1360="","",VALUE(SUBSTITUTE(SUBSTITUTE(SUBSTITUTE(raw!E1360," ",""),"I","1"),"-",0)))</f>
        <v>2789</v>
      </c>
      <c r="F1360">
        <f>IF(raw!F1360="","",VALUE(SUBSTITUTE(SUBSTITUTE(SUBSTITUTE(raw!F1360," ",""),"I","1"),"-",0)))</f>
        <v>77</v>
      </c>
    </row>
    <row r="1361" spans="1:6" x14ac:dyDescent="0.75">
      <c r="A1361" t="str">
        <f>SUBSTITUTE(SUBSTITUTE(SUBSTITUTE(SUBSTITUTE(raw!A1361, "oreo", "area"), "areo", "area"), "orea", "area"),"centrol", "central")</f>
        <v>Son Diego city (pt.)</v>
      </c>
      <c r="B1361">
        <f>IF(raw!B1361="","",VALUE(SUBSTITUTE(SUBSTITUTE(SUBSTITUTE(raw!B1361," ",""),"I","1"),"-",0)))</f>
        <v>847494</v>
      </c>
      <c r="C1361">
        <f>IF(raw!C1361="","",VALUE(SUBSTITUTE(SUBSTITUTE(SUBSTITUTE(raw!C1361," ",""),"I","1"),"-",0)))</f>
        <v>268</v>
      </c>
      <c r="D1361">
        <f>IF(raw!D1361="","",VALUE(SUBSTITUTE(SUBSTITUTE(SUBSTITUTE(raw!D1361," ",""),"I","1"),"-",0)))</f>
        <v>693</v>
      </c>
      <c r="E1361">
        <f>IF(raw!E1361="","",VALUE(SUBSTITUTE(SUBSTITUTE(SUBSTITUTE(raw!E1361," ",""),"I","1"),"-",0)))</f>
        <v>3162</v>
      </c>
      <c r="F1361">
        <f>IF(raw!F1361="","",VALUE(SUBSTITUTE(SUBSTITUTE(SUBSTITUTE(raw!F1361," ",""),"I","1"),"-",0)))</f>
        <v>1223</v>
      </c>
    </row>
    <row r="1362" spans="1:6" x14ac:dyDescent="0.75">
      <c r="A1362" t="str">
        <f>SUBSTITUTE(SUBSTITUTE(SUBSTITUTE(SUBSTITUTE(raw!A1362, "oreo", "area"), "areo", "area"), "orea", "area"),"centrol", "central")</f>
        <v>Outside central city</v>
      </c>
      <c r="B1362">
        <f>IF(raw!B1362="","",VALUE(SUBSTITUTE(SUBSTITUTE(SUBSTITUTE(raw!B1362," ",""),"I","1"),"-",0)))</f>
        <v>856858</v>
      </c>
      <c r="C1362">
        <f>IF(raw!C1362="","",VALUE(SUBSTITUTE(SUBSTITUTE(SUBSTITUTE(raw!C1362," ",""),"I","1"),"-",0)))</f>
        <v>343</v>
      </c>
      <c r="D1362">
        <f>IF(raw!D1362="","",VALUE(SUBSTITUTE(SUBSTITUTE(SUBSTITUTE(raw!D1362," ",""),"I","1"),"-",0)))</f>
        <v>889</v>
      </c>
      <c r="E1362">
        <f>IF(raw!E1362="","",VALUE(SUBSTITUTE(SUBSTITUTE(SUBSTITUTE(raw!E1362," ",""),"I","1"),"-",0)))</f>
        <v>2498</v>
      </c>
      <c r="F1362">
        <f>IF(raw!F1362="","",VALUE(SUBSTITUTE(SUBSTITUTE(SUBSTITUTE(raw!F1362," ",""),"I","1"),"-",0)))</f>
        <v>964</v>
      </c>
    </row>
    <row r="1363" spans="1:6" x14ac:dyDescent="0.75">
      <c r="A1363" t="str">
        <f>SUBSTITUTE(SUBSTITUTE(SUBSTITUTE(SUBSTITUTE(raw!A1363, "oreo", "area"), "areo", "area"), "orea", "area"),"centrol", "central")</f>
        <v>SAN FRANCISCO-OAKLAND, CALIF.</v>
      </c>
      <c r="B1363" t="str">
        <f>IF(raw!B1363="","",VALUE(SUBSTITUTE(SUBSTITUTE(SUBSTITUTE(raw!B1363," ",""),"I","1"),"-",0)))</f>
        <v/>
      </c>
      <c r="C1363" t="str">
        <f>IF(raw!C1363="","",VALUE(SUBSTITUTE(SUBSTITUTE(SUBSTITUTE(raw!C1363," ",""),"I","1"),"-",0)))</f>
        <v/>
      </c>
      <c r="D1363" t="str">
        <f>IF(raw!D1363="","",VALUE(SUBSTITUTE(SUBSTITUTE(SUBSTITUTE(raw!D1363," ",""),"I","1"),"-",0)))</f>
        <v/>
      </c>
      <c r="E1363" t="str">
        <f>IF(raw!E1363="","",VALUE(SUBSTITUTE(SUBSTITUTE(SUBSTITUTE(raw!E1363," ",""),"I","1"),"-",0)))</f>
        <v/>
      </c>
      <c r="F1363" t="str">
        <f>IF(raw!F1363="","",VALUE(SUBSTITUTE(SUBSTITUTE(SUBSTITUTE(raw!F1363," ",""),"I","1"),"-",0)))</f>
        <v/>
      </c>
    </row>
    <row r="1364" spans="1:6" x14ac:dyDescent="0.75">
      <c r="A1364" t="str">
        <f>SUBSTITUTE(SUBSTITUTE(SUBSTITUTE(SUBSTITUTE(raw!A1364, "oreo", "area"), "areo", "area"), "orea", "area"),"centrol", "central")</f>
        <v>The area</v>
      </c>
      <c r="B1364">
        <f>IF(raw!B1364="","",VALUE(SUBSTITUTE(SUBSTITUTE(SUBSTITUTE(raw!B1364," ",""),"I","1"),"-",0)))</f>
        <v>3190698</v>
      </c>
      <c r="C1364">
        <f>IF(raw!C1364="","",VALUE(SUBSTITUTE(SUBSTITUTE(SUBSTITUTE(raw!C1364," ",""),"I","1"),"-",0)))</f>
        <v>796</v>
      </c>
      <c r="D1364">
        <f>IF(raw!D1364="","",VALUE(SUBSTITUTE(SUBSTITUTE(SUBSTITUTE(raw!D1364," ",""),"I","1"),"-",0)))</f>
        <v>2060</v>
      </c>
      <c r="E1364">
        <f>IF(raw!E1364="","",VALUE(SUBSTITUTE(SUBSTITUTE(SUBSTITUTE(raw!E1364," ",""),"I","1"),"-",0)))</f>
        <v>4008</v>
      </c>
      <c r="F1364">
        <f>IF(raw!F1364="","",VALUE(SUBSTITUTE(SUBSTITUTE(SUBSTITUTE(raw!F1364," ",""),"I","1"),"-",0)))</f>
        <v>1549</v>
      </c>
    </row>
    <row r="1365" spans="1:6" x14ac:dyDescent="0.75">
      <c r="A1365" t="str">
        <f>SUBSTITUTE(SUBSTITUTE(SUBSTITUTE(SUBSTITUTE(raw!A1365, "oreo", "area"), "areo", "area"), "orea", "area"),"centrol", "central")</f>
        <v>Inside central cities</v>
      </c>
      <c r="B1365">
        <f>IF(raw!B1365="","",VALUE(SUBSTITUTE(SUBSTITUTE(SUBSTITUTE(raw!B1365," ",""),"I","1"),"-",0)))</f>
        <v>1018311</v>
      </c>
      <c r="C1365">
        <f>IF(raw!C1365="","",VALUE(SUBSTITUTE(SUBSTITUTE(SUBSTITUTE(raw!C1365," ",""),"I","1"),"-",0)))</f>
        <v>100</v>
      </c>
      <c r="D1365">
        <f>IF(raw!D1365="","",VALUE(SUBSTITUTE(SUBSTITUTE(SUBSTITUTE(raw!D1365," ",""),"I","1"),"-",0)))</f>
        <v>260</v>
      </c>
      <c r="E1365">
        <f>IF(raw!E1365="","",VALUE(SUBSTITUTE(SUBSTITUTE(SUBSTITUTE(raw!E1365," ",""),"I","1"),"-",0)))</f>
        <v>10183</v>
      </c>
      <c r="F1365">
        <f>IF(raw!F1365="","",VALUE(SUBSTITUTE(SUBSTITUTE(SUBSTITUTE(raw!F1365," ",""),"I","1"),"-",0)))</f>
        <v>3917</v>
      </c>
    </row>
    <row r="1366" spans="1:6" x14ac:dyDescent="0.75">
      <c r="A1366" t="str">
        <f>SUBSTITUTE(SUBSTITUTE(SUBSTITUTE(SUBSTITUTE(raw!A1366, "oreo", "area"), "areo", "area"), "orea", "area"),"centrol", "central")</f>
        <v>Ooklond city</v>
      </c>
      <c r="B1366">
        <f>IF(raw!B1366="","",VALUE(SUBSTITUTE(SUBSTITUTE(SUBSTITUTE(raw!B1366," ",""),"I","1"),"-",0)))</f>
        <v>339337</v>
      </c>
      <c r="C1366">
        <f>IF(raw!C1366="","",VALUE(SUBSTITUTE(SUBSTITUTE(SUBSTITUTE(raw!C1366," ",""),"I","1"),"-",0)))</f>
        <v>54</v>
      </c>
      <c r="D1366">
        <f>IF(raw!D1366="","",VALUE(SUBSTITUTE(SUBSTITUTE(SUBSTITUTE(raw!D1366," ",""),"I","1"),"-",0)))</f>
        <v>140</v>
      </c>
      <c r="E1366">
        <f>IF(raw!E1366="","",VALUE(SUBSTITUTE(SUBSTITUTE(SUBSTITUTE(raw!E1366," ",""),"I","1"),"-",0)))</f>
        <v>6284</v>
      </c>
      <c r="F1366">
        <f>IF(raw!F1366="","",VALUE(SUBSTITUTE(SUBSTITUTE(SUBSTITUTE(raw!F1366," ",""),"I","1"),"-",0)))</f>
        <v>2424</v>
      </c>
    </row>
    <row r="1367" spans="1:6" x14ac:dyDescent="0.75">
      <c r="A1367" t="str">
        <f>SUBSTITUTE(SUBSTITUTE(SUBSTITUTE(SUBSTITUTE(raw!A1367, "oreo", "area"), "areo", "area"), "orea", "area"),"centrol", "central")</f>
        <v>San Francisco city</v>
      </c>
      <c r="B1367">
        <f>IF(raw!B1367="","",VALUE(SUBSTITUTE(SUBSTITUTE(SUBSTITUTE(raw!B1367," ",""),"I","1"),"-",0)))</f>
        <v>678974</v>
      </c>
      <c r="C1367">
        <f>IF(raw!C1367="","",VALUE(SUBSTITUTE(SUBSTITUTE(SUBSTITUTE(raw!C1367," ",""),"I","1"),"-",0)))</f>
        <v>46</v>
      </c>
      <c r="D1367">
        <f>IF(raw!D1367="","",VALUE(SUBSTITUTE(SUBSTITUTE(SUBSTITUTE(raw!D1367," ",""),"I","1"),"-",0)))</f>
        <v>120</v>
      </c>
      <c r="E1367">
        <f>IF(raw!E1367="","",VALUE(SUBSTITUTE(SUBSTITUTE(SUBSTITUTE(raw!E1367," ",""),"I","1"),"-",0)))</f>
        <v>14760</v>
      </c>
      <c r="F1367">
        <f>IF(raw!F1367="","",VALUE(SUBSTITUTE(SUBSTITUTE(SUBSTITUTE(raw!F1367," ",""),"I","1"),"-",0)))</f>
        <v>5658</v>
      </c>
    </row>
    <row r="1368" spans="1:6" x14ac:dyDescent="0.75">
      <c r="A1368" t="str">
        <f>SUBSTITUTE(SUBSTITUTE(SUBSTITUTE(SUBSTITUTE(raw!A1368, "oreo", "area"), "areo", "area"), "orea", "area"),"centrol", "central")</f>
        <v>Outside central cities</v>
      </c>
      <c r="B1368">
        <f>IF(raw!B1368="","",VALUE(SUBSTITUTE(SUBSTITUTE(SUBSTITUTE(raw!B1368," ",""),"I","1"),"-",0)))</f>
        <v>2172387</v>
      </c>
      <c r="C1368">
        <f>IF(raw!C1368="","",VALUE(SUBSTITUTE(SUBSTITUTE(SUBSTITUTE(raw!C1368," ",""),"I","1"),"-",0)))</f>
        <v>695</v>
      </c>
      <c r="D1368">
        <f>IF(raw!D1368="","",VALUE(SUBSTITUTE(SUBSTITUTE(SUBSTITUTE(raw!D1368," ",""),"I","1"),"-",0)))</f>
        <v>1801</v>
      </c>
      <c r="E1368">
        <f>IF(raw!E1368="","",VALUE(SUBSTITUTE(SUBSTITUTE(SUBSTITUTE(raw!E1368," ",""),"I","1"),"-",0)))</f>
        <v>3126</v>
      </c>
      <c r="F1368">
        <f>IF(raw!F1368="","",VALUE(SUBSTITUTE(SUBSTITUTE(SUBSTITUTE(raw!F1368," ",""),"I","1"),"-",0)))</f>
        <v>206</v>
      </c>
    </row>
    <row r="1369" spans="1:6" x14ac:dyDescent="0.75">
      <c r="A1369" t="str">
        <f>SUBSTITUTE(SUBSTITUTE(SUBSTITUTE(SUBSTITUTE(raw!A1369, "oreo", "area"), "areo", "area"), "orea", "area"),"centrol", "central")</f>
        <v>SIMI VALLEY, CALIF.</v>
      </c>
      <c r="B1369" t="str">
        <f>IF(raw!B1369="","",VALUE(SUBSTITUTE(SUBSTITUTE(SUBSTITUTE(raw!B1369," ",""),"I","1"),"-",0)))</f>
        <v/>
      </c>
      <c r="C1369" t="str">
        <f>IF(raw!C1369="","",VALUE(SUBSTITUTE(SUBSTITUTE(SUBSTITUTE(raw!C1369," ",""),"I","1"),"-",0)))</f>
        <v/>
      </c>
      <c r="D1369" t="str">
        <f>IF(raw!D1369="","",VALUE(SUBSTITUTE(SUBSTITUTE(SUBSTITUTE(raw!D1369," ",""),"I","1"),"-",0)))</f>
        <v/>
      </c>
      <c r="E1369" t="str">
        <f>IF(raw!E1369="","",VALUE(SUBSTITUTE(SUBSTITUTE(SUBSTITUTE(raw!E1369," ",""),"I","1"),"-",0)))</f>
        <v/>
      </c>
      <c r="F1369" t="str">
        <f>IF(raw!F1369="","",VALUE(SUBSTITUTE(SUBSTITUTE(SUBSTITUTE(raw!F1369," ",""),"I","1"),"-",0)))</f>
        <v/>
      </c>
    </row>
    <row r="1370" spans="1:6" x14ac:dyDescent="0.75">
      <c r="A1370" t="str">
        <f>SUBSTITUTE(SUBSTITUTE(SUBSTITUTE(SUBSTITUTE(raw!A1370, "oreo", "area"), "areo", "area"), "orea", "area"),"centrol", "central")</f>
        <v>The area</v>
      </c>
      <c r="B1370">
        <f>IF(raw!B1370="","",VALUE(SUBSTITUTE(SUBSTITUTE(SUBSTITUTE(raw!B1370," ",""),"I","1"),"-",0)))</f>
        <v>79921</v>
      </c>
      <c r="C1370">
        <f>IF(raw!C1370="","",VALUE(SUBSTITUTE(SUBSTITUTE(SUBSTITUTE(raw!C1370," ",""),"I","1"),"-",0)))</f>
        <v>27</v>
      </c>
      <c r="D1370">
        <f>IF(raw!D1370="","",VALUE(SUBSTITUTE(SUBSTITUTE(SUBSTITUTE(raw!D1370," ",""),"I","1"),"-",0)))</f>
        <v>69</v>
      </c>
      <c r="E1370">
        <f>IF(raw!E1370="","",VALUE(SUBSTITUTE(SUBSTITUTE(SUBSTITUTE(raw!E1370," ",""),"I","1"),"-",0)))</f>
        <v>2960</v>
      </c>
      <c r="F1370">
        <f>IF(raw!F1370="","",VALUE(SUBSTITUTE(SUBSTITUTE(SUBSTITUTE(raw!F1370," ",""),"I","1"),"-",0)))</f>
        <v>1158</v>
      </c>
    </row>
    <row r="1371" spans="1:6" x14ac:dyDescent="0.75">
      <c r="A1371" t="str">
        <f>SUBSTITUTE(SUBSTITUTE(SUBSTITUTE(SUBSTITUTE(raw!A1371, "oreo", "area"), "areo", "area"), "orea", "area"),"centrol", "central")</f>
        <v>Simi Volley city</v>
      </c>
      <c r="B1371">
        <f>IF(raw!B1371="","",VALUE(SUBSTITUTE(SUBSTITUTE(SUBSTITUTE(raw!B1371," ",""),"I","1"),"-",0)))</f>
        <v>77500</v>
      </c>
      <c r="C1371">
        <f>IF(raw!C1371="","",VALUE(SUBSTITUTE(SUBSTITUTE(SUBSTITUTE(raw!C1371," ",""),"I","1"),"-",0)))</f>
        <v>26</v>
      </c>
      <c r="D1371">
        <f>IF(raw!D1371="","",VALUE(SUBSTITUTE(SUBSTITUTE(SUBSTITUTE(raw!D1371," ",""),"I","1"),"-",0)))</f>
        <v>67</v>
      </c>
      <c r="E1371">
        <f>IF(raw!E1371="","",VALUE(SUBSTITUTE(SUBSTITUTE(SUBSTITUTE(raw!E1371," ",""),"I","1"),"-",0)))</f>
        <v>2981</v>
      </c>
      <c r="F1371">
        <f>IF(raw!F1371="","",VALUE(SUBSTITUTE(SUBSTITUTE(SUBSTITUTE(raw!F1371," ",""),"I","1"),"-",0)))</f>
        <v>157</v>
      </c>
    </row>
    <row r="1372" spans="1:6" x14ac:dyDescent="0.75">
      <c r="A1372" t="str">
        <f>SUBSTITUTE(SUBSTITUTE(SUBSTITUTE(SUBSTITUTE(raw!A1372, "oreo", "area"), "areo", "area"), "orea", "area"),"centrol", "central")</f>
        <v>Outside central city</v>
      </c>
      <c r="B1372">
        <f>IF(raw!B1372="","",VALUE(SUBSTITUTE(SUBSTITUTE(SUBSTITUTE(raw!B1372," ",""),"I","1"),"-",0)))</f>
        <v>2421</v>
      </c>
      <c r="C1372">
        <f>IF(raw!C1372="","",VALUE(SUBSTITUTE(SUBSTITUTE(SUBSTITUTE(raw!C1372," ",""),"I","1"),"-",0)))</f>
        <v>1</v>
      </c>
      <c r="D1372">
        <f>IF(raw!D1372="","",VALUE(SUBSTITUTE(SUBSTITUTE(SUBSTITUTE(raw!D1372," ",""),"I","1"),"-",0)))</f>
        <v>1</v>
      </c>
      <c r="E1372">
        <f>IF(raw!E1372="","",VALUE(SUBSTITUTE(SUBSTITUTE(SUBSTITUTE(raw!E1372," ",""),"I","1"),"-",0)))</f>
        <v>2421</v>
      </c>
      <c r="F1372">
        <f>IF(raw!F1372="","",VALUE(SUBSTITUTE(SUBSTITUTE(SUBSTITUTE(raw!F1372," ",""),"I","1"),"-",0)))</f>
        <v>2421</v>
      </c>
    </row>
    <row r="1373" spans="1:6" x14ac:dyDescent="0.75">
      <c r="A1373" t="str">
        <f>SUBSTITUTE(SUBSTITUTE(SUBSTITUTE(SUBSTITUTE(raw!A1373, "oreo", "area"), "areo", "area"), "orea", "area"),"centrol", "central")</f>
        <v>SIOUX CITY, IOWA-NEBR.-S. DAK.</v>
      </c>
      <c r="B1373" t="str">
        <f>IF(raw!B1373="","",VALUE(SUBSTITUTE(SUBSTITUTE(SUBSTITUTE(raw!B1373," ",""),"I","1"),"-",0)))</f>
        <v/>
      </c>
      <c r="C1373" t="str">
        <f>IF(raw!C1373="","",VALUE(SUBSTITUTE(SUBSTITUTE(SUBSTITUTE(raw!C1373," ",""),"I","1"),"-",0)))</f>
        <v/>
      </c>
      <c r="D1373" t="str">
        <f>IF(raw!D1373="","",VALUE(SUBSTITUTE(SUBSTITUTE(SUBSTITUTE(raw!D1373," ",""),"I","1"),"-",0)))</f>
        <v/>
      </c>
      <c r="E1373" t="str">
        <f>IF(raw!E1373="","",VALUE(SUBSTITUTE(SUBSTITUTE(SUBSTITUTE(raw!E1373," ",""),"I","1"),"-",0)))</f>
        <v/>
      </c>
      <c r="F1373" t="str">
        <f>IF(raw!F1373="","",VALUE(SUBSTITUTE(SUBSTITUTE(SUBSTITUTE(raw!F1373," ",""),"I","1"),"-",0)))</f>
        <v/>
      </c>
    </row>
    <row r="1374" spans="1:6" x14ac:dyDescent="0.75">
      <c r="A1374" t="str">
        <f>SUBSTITUTE(SUBSTITUTE(SUBSTITUTE(SUBSTITUTE(raw!A1374, "oreo", "area"), "areo", "area"), "orea", "area"),"centrol", "central")</f>
        <v>The area</v>
      </c>
      <c r="B1374">
        <f>IF(raw!B1374="","",VALUE(SUBSTITUTE(SUBSTITUTE(SUBSTITUTE(raw!B1374," ",""),"I","1"),"-",0)))</f>
        <v>96746</v>
      </c>
      <c r="C1374">
        <f>IF(raw!C1374="","",VALUE(SUBSTITUTE(SUBSTITUTE(SUBSTITUTE(raw!C1374," ",""),"I","1"),"-",0)))</f>
        <v>63</v>
      </c>
      <c r="D1374">
        <f>IF(raw!D1374="","",VALUE(SUBSTITUTE(SUBSTITUTE(SUBSTITUTE(raw!D1374," ",""),"I","1"),"-",0)))</f>
        <v>164</v>
      </c>
      <c r="E1374">
        <f>IF(raw!E1374="","",VALUE(SUBSTITUTE(SUBSTITUTE(SUBSTITUTE(raw!E1374," ",""),"I","1"),"-",0)))</f>
        <v>1536</v>
      </c>
      <c r="F1374">
        <f>IF(raw!F1374="","",VALUE(SUBSTITUTE(SUBSTITUTE(SUBSTITUTE(raw!F1374," ",""),"I","1"),"-",0)))</f>
        <v>590</v>
      </c>
    </row>
    <row r="1375" spans="1:6" x14ac:dyDescent="0.75">
      <c r="A1375" t="str">
        <f>SUBSTITUTE(SUBSTITUTE(SUBSTITUTE(SUBSTITUTE(raw!A1375, "oreo", "area"), "areo", "area"), "orea", "area"),"centrol", "central")</f>
        <v>Siaux City city</v>
      </c>
      <c r="B1375">
        <f>IF(raw!B1375="","",VALUE(SUBSTITUTE(SUBSTITUTE(SUBSTITUTE(raw!B1375," ",""),"I","1"),"-",0)))</f>
        <v>82003</v>
      </c>
      <c r="C1375">
        <f>IF(raw!C1375="","",VALUE(SUBSTITUTE(SUBSTITUTE(SUBSTITUTE(raw!C1375," ",""),"I","1"),"-",0)))</f>
        <v>52</v>
      </c>
      <c r="D1375">
        <f>IF(raw!D1375="","",VALUE(SUBSTITUTE(SUBSTITUTE(SUBSTITUTE(raw!D1375," ",""),"I","1"),"-",0)))</f>
        <v>133</v>
      </c>
      <c r="E1375">
        <f>IF(raw!E1375="","",VALUE(SUBSTITUTE(SUBSTITUTE(SUBSTITUTE(raw!E1375," ",""),"I","1"),"-",0)))</f>
        <v>1577</v>
      </c>
      <c r="F1375">
        <f>IF(raw!F1375="","",VALUE(SUBSTITUTE(SUBSTITUTE(SUBSTITUTE(raw!F1375," ",""),"I","1"),"-",0)))</f>
        <v>617</v>
      </c>
    </row>
    <row r="1376" spans="1:6" x14ac:dyDescent="0.75">
      <c r="A1376" t="str">
        <f>SUBSTITUTE(SUBSTITUTE(SUBSTITUTE(SUBSTITUTE(raw!A1376, "oreo", "area"), "areo", "area"), "orea", "area"),"centrol", "central")</f>
        <v>Outside central city</v>
      </c>
      <c r="B1376">
        <f>IF(raw!B1376="","",VALUE(SUBSTITUTE(SUBSTITUTE(SUBSTITUTE(raw!B1376," ",""),"I","1"),"-",0)))</f>
        <v>14743</v>
      </c>
      <c r="C1376">
        <f>IF(raw!C1376="","",VALUE(SUBSTITUTE(SUBSTITUTE(SUBSTITUTE(raw!C1376," ",""),"I","1"),"-",0)))</f>
        <v>12</v>
      </c>
      <c r="D1376">
        <f>IF(raw!D1376="","",VALUE(SUBSTITUTE(SUBSTITUTE(SUBSTITUTE(raw!D1376," ",""),"I","1"),"-",0)))</f>
        <v>30</v>
      </c>
      <c r="E1376">
        <f>IF(raw!E1376="","",VALUE(SUBSTITUTE(SUBSTITUTE(SUBSTITUTE(raw!E1376," ",""),"I","1"),"-",0)))</f>
        <v>1229</v>
      </c>
      <c r="F1376">
        <f>IF(raw!F1376="","",VALUE(SUBSTITUTE(SUBSTITUTE(SUBSTITUTE(raw!F1376," ",""),"I","1"),"-",0)))</f>
        <v>491</v>
      </c>
    </row>
    <row r="1377" spans="1:6" x14ac:dyDescent="0.75">
      <c r="A1377" t="str">
        <f>SUBSTITUTE(SUBSTITUTE(SUBSTITUTE(SUBSTITUTE(raw!A1377, "oreo", "area"), "areo", "area"), "orea", "area"),"centrol", "central")</f>
        <v>That part of the area in lowa</v>
      </c>
      <c r="B1377">
        <f>IF(raw!B1377="","",VALUE(SUBSTITUTE(SUBSTITUTE(SUBSTITUTE(raw!B1377," ",""),"I","1"),"-",0)))</f>
        <v>84419</v>
      </c>
      <c r="C1377">
        <f>IF(raw!C1377="","",VALUE(SUBSTITUTE(SUBSTITUTE(SUBSTITUTE(raw!C1377," ",""),"I","1"),"-",0)))</f>
        <v>56</v>
      </c>
      <c r="D1377">
        <f>IF(raw!D1377="","",VALUE(SUBSTITUTE(SUBSTITUTE(SUBSTITUTE(raw!D1377," ",""),"I","1"),"-",0)))</f>
        <v>145</v>
      </c>
      <c r="E1377">
        <f>IF(raw!E1377="","",VALUE(SUBSTITUTE(SUBSTITUTE(SUBSTITUTE(raw!E1377," ",""),"I","1"),"-",0)))</f>
        <v>1507</v>
      </c>
      <c r="F1377">
        <f>IF(raw!F1377="","",VALUE(SUBSTITUTE(SUBSTITUTE(SUBSTITUTE(raw!F1377," ",""),"I","1"),"-",0)))</f>
        <v>582</v>
      </c>
    </row>
    <row r="1378" spans="1:6" x14ac:dyDescent="0.75">
      <c r="A1378" t="str">
        <f>SUBSTITUTE(SUBSTITUTE(SUBSTITUTE(SUBSTITUTE(raw!A1378, "oreo", "area"), "areo", "area"), "orea", "area"),"centrol", "central")</f>
        <v>That part of the area in Nebrasko</v>
      </c>
      <c r="B1378">
        <f>IF(raw!B1378="","",VALUE(SUBSTITUTE(SUBSTITUTE(SUBSTITUTE(raw!B1378," ",""),"I","1"),"-",0)))</f>
        <v>10335</v>
      </c>
      <c r="C1378">
        <f>IF(raw!C1378="","",VALUE(SUBSTITUTE(SUBSTITUTE(SUBSTITUTE(raw!C1378," ",""),"I","1"),"-",0)))</f>
        <v>5</v>
      </c>
      <c r="D1378">
        <f>IF(raw!D1378="","",VALUE(SUBSTITUTE(SUBSTITUTE(SUBSTITUTE(raw!D1378," ",""),"I","1"),"-",0)))</f>
        <v>13</v>
      </c>
      <c r="E1378">
        <f>IF(raw!E1378="","",VALUE(SUBSTITUTE(SUBSTITUTE(SUBSTITUTE(raw!E1378," ",""),"I","1"),"-",0)))</f>
        <v>2067</v>
      </c>
      <c r="F1378">
        <f>IF(raw!F1378="","",VALUE(SUBSTITUTE(SUBSTITUTE(SUBSTITUTE(raw!F1378," ",""),"I","1"),"-",0)))</f>
        <v>795</v>
      </c>
    </row>
    <row r="1379" spans="1:6" x14ac:dyDescent="0.75">
      <c r="A1379" t="str">
        <f>SUBSTITUTE(SUBSTITUTE(SUBSTITUTE(SUBSTITUTE(raw!A1379, "oreo", "area"), "areo", "area"), "orea", "area"),"centrol", "central")</f>
        <v>That part of the area in South Oakota</v>
      </c>
      <c r="B1379">
        <f>IF(raw!B1379="","",VALUE(SUBSTITUTE(SUBSTITUTE(SUBSTITUTE(raw!B1379," ",""),"I","1"),"-",0)))</f>
        <v>1992</v>
      </c>
      <c r="C1379">
        <f>IF(raw!C1379="","",VALUE(SUBSTITUTE(SUBSTITUTE(SUBSTITUTE(raw!C1379," ",""),"I","1"),"-",0)))</f>
        <v>2</v>
      </c>
      <c r="D1379">
        <f>IF(raw!D1379="","",VALUE(SUBSTITUTE(SUBSTITUTE(SUBSTITUTE(raw!D1379," ",""),"I","1"),"-",0)))</f>
        <v>6</v>
      </c>
      <c r="E1379">
        <f>IF(raw!E1379="","",VALUE(SUBSTITUTE(SUBSTITUTE(SUBSTITUTE(raw!E1379," ",""),"I","1"),"-",0)))</f>
        <v>996</v>
      </c>
      <c r="F1379">
        <f>IF(raw!F1379="","",VALUE(SUBSTITUTE(SUBSTITUTE(SUBSTITUTE(raw!F1379," ",""),"I","1"),"-",0)))</f>
        <v>332</v>
      </c>
    </row>
    <row r="1380" spans="1:6" x14ac:dyDescent="0.75">
      <c r="A1380" t="str">
        <f>SUBSTITUTE(SUBSTITUTE(SUBSTITUTE(SUBSTITUTE(raw!A1380, "oreo", "area"), "areo", "area"), "orea", "area"),"centrol", "central")</f>
        <v>SIOUX FALLS, S. DAK.</v>
      </c>
      <c r="B1380" t="str">
        <f>IF(raw!B1380="","",VALUE(SUBSTITUTE(SUBSTITUTE(SUBSTITUTE(raw!B1380," ",""),"I","1"),"-",0)))</f>
        <v/>
      </c>
      <c r="C1380" t="str">
        <f>IF(raw!C1380="","",VALUE(SUBSTITUTE(SUBSTITUTE(SUBSTITUTE(raw!C1380," ",""),"I","1"),"-",0)))</f>
        <v/>
      </c>
      <c r="D1380" t="str">
        <f>IF(raw!D1380="","",VALUE(SUBSTITUTE(SUBSTITUTE(SUBSTITUTE(raw!D1380," ",""),"I","1"),"-",0)))</f>
        <v/>
      </c>
      <c r="E1380" t="str">
        <f>IF(raw!E1380="","",VALUE(SUBSTITUTE(SUBSTITUTE(SUBSTITUTE(raw!E1380," ",""),"I","1"),"-",0)))</f>
        <v/>
      </c>
      <c r="F1380" t="str">
        <f>IF(raw!F1380="","",VALUE(SUBSTITUTE(SUBSTITUTE(SUBSTITUTE(raw!F1380," ",""),"I","1"),"-",0)))</f>
        <v/>
      </c>
    </row>
    <row r="1381" spans="1:6" x14ac:dyDescent="0.75">
      <c r="A1381" t="str">
        <f>SUBSTITUTE(SUBSTITUTE(SUBSTITUTE(SUBSTITUTE(raw!A1381, "oreo", "area"), "areo", "area"), "orea", "area"),"centrol", "central")</f>
        <v>The area</v>
      </c>
      <c r="B1381">
        <f>IF(raw!B1381="","",VALUE(SUBSTITUTE(SUBSTITUTE(SUBSTITUTE(raw!B1381," ",""),"I","1"),"-",0)))</f>
        <v>85834</v>
      </c>
      <c r="C1381">
        <f>IF(raw!C1381="","",VALUE(SUBSTITUTE(SUBSTITUTE(SUBSTITUTE(raw!C1381," ",""),"I","1"),"-",0)))</f>
        <v>42</v>
      </c>
      <c r="D1381">
        <f>IF(raw!D1381="","",VALUE(SUBSTITUTE(SUBSTITUTE(SUBSTITUTE(raw!D1381," ",""),"I","1"),"-",0)))</f>
        <v>110</v>
      </c>
      <c r="E1381">
        <f>IF(raw!E1381="","",VALUE(SUBSTITUTE(SUBSTITUTE(SUBSTITUTE(raw!E1381," ",""),"I","1"),"-",0)))</f>
        <v>2044</v>
      </c>
      <c r="F1381">
        <f>IF(raw!F1381="","",VALUE(SUBSTITUTE(SUBSTITUTE(SUBSTITUTE(raw!F1381," ",""),"I","1"),"-",0)))</f>
        <v>780</v>
      </c>
    </row>
    <row r="1382" spans="1:6" x14ac:dyDescent="0.75">
      <c r="A1382" t="str">
        <f>SUBSTITUTE(SUBSTITUTE(SUBSTITUTE(SUBSTITUTE(raw!A1382, "oreo", "area"), "areo", "area"), "orea", "area"),"centrol", "central")</f>
        <v>Sioux Falls city</v>
      </c>
      <c r="B1382">
        <f>IF(raw!B1382="","",VALUE(SUBSTITUTE(SUBSTITUTE(SUBSTITUTE(raw!B1382," ",""),"I","1"),"-",0)))</f>
        <v>81343</v>
      </c>
      <c r="C1382">
        <f>IF(raw!C1382="","",VALUE(SUBSTITUTE(SUBSTITUTE(SUBSTITUTE(raw!C1382," ",""),"I","1"),"-",0)))</f>
        <v>41</v>
      </c>
      <c r="D1382">
        <f>IF(raw!D1382="","",VALUE(SUBSTITUTE(SUBSTITUTE(SUBSTITUTE(raw!D1382," ",""),"I","1"),"-",0)))</f>
        <v>105</v>
      </c>
      <c r="E1382">
        <f>IF(raw!E1382="","",VALUE(SUBSTITUTE(SUBSTITUTE(SUBSTITUTE(raw!E1382," ",""),"I","1"),"-",0)))</f>
        <v>1984</v>
      </c>
      <c r="F1382">
        <f>IF(raw!F1382="","",VALUE(SUBSTITUTE(SUBSTITUTE(SUBSTITUTE(raw!F1382," ",""),"I","1"),"-",0)))</f>
        <v>775</v>
      </c>
    </row>
    <row r="1383" spans="1:6" x14ac:dyDescent="0.75">
      <c r="A1383" t="str">
        <f>SUBSTITUTE(SUBSTITUTE(SUBSTITUTE(SUBSTITUTE(raw!A1383, "oreo", "area"), "areo", "area"), "orea", "area"),"centrol", "central")</f>
        <v>Outside central city</v>
      </c>
      <c r="B1383">
        <f>IF(raw!B1383="","",VALUE(SUBSTITUTE(SUBSTITUTE(SUBSTITUTE(raw!B1383," ",""),"I","1"),"-",0)))</f>
        <v>4491</v>
      </c>
      <c r="C1383">
        <f>IF(raw!C1383="","",VALUE(SUBSTITUTE(SUBSTITUTE(SUBSTITUTE(raw!C1383," ",""),"I","1"),"-",0)))</f>
        <v>2</v>
      </c>
      <c r="D1383">
        <f>IF(raw!D1383="","",VALUE(SUBSTITUTE(SUBSTITUTE(SUBSTITUTE(raw!D1383," ",""),"I","1"),"-",0)))</f>
        <v>4</v>
      </c>
      <c r="E1383">
        <f>IF(raw!E1383="","",VALUE(SUBSTITUTE(SUBSTITUTE(SUBSTITUTE(raw!E1383," ",""),"I","1"),"-",0)))</f>
        <v>2246</v>
      </c>
      <c r="F1383">
        <f>IF(raw!F1383="","",VALUE(SUBSTITUTE(SUBSTITUTE(SUBSTITUTE(raw!F1383," ",""),"I","1"),"-",0)))</f>
        <v>1123</v>
      </c>
    </row>
    <row r="1384" spans="1:6" x14ac:dyDescent="0.75">
      <c r="A1384" t="str">
        <f>SUBSTITUTE(SUBSTITUTE(SUBSTITUTE(SUBSTITUTE(raw!A1384, "oreo", "area"), "areo", "area"), "orea", "area"),"centrol", "central")</f>
        <v>SOUTH BEND, IND.-MICH.</v>
      </c>
      <c r="B1384" t="str">
        <f>IF(raw!B1384="","",VALUE(SUBSTITUTE(SUBSTITUTE(SUBSTITUTE(raw!B1384," ",""),"I","1"),"-",0)))</f>
        <v/>
      </c>
      <c r="C1384" t="str">
        <f>IF(raw!C1384="","",VALUE(SUBSTITUTE(SUBSTITUTE(SUBSTITUTE(raw!C1384," ",""),"I","1"),"-",0)))</f>
        <v/>
      </c>
      <c r="D1384" t="str">
        <f>IF(raw!D1384="","",VALUE(SUBSTITUTE(SUBSTITUTE(SUBSTITUTE(raw!D1384," ",""),"I","1"),"-",0)))</f>
        <v/>
      </c>
      <c r="E1384" t="str">
        <f>IF(raw!E1384="","",VALUE(SUBSTITUTE(SUBSTITUTE(SUBSTITUTE(raw!E1384," ",""),"I","1"),"-",0)))</f>
        <v/>
      </c>
      <c r="F1384" t="str">
        <f>IF(raw!F1384="","",VALUE(SUBSTITUTE(SUBSTITUTE(SUBSTITUTE(raw!F1384," ",""),"I","1"),"-",0)))</f>
        <v/>
      </c>
    </row>
    <row r="1385" spans="1:6" x14ac:dyDescent="0.75">
      <c r="A1385" t="str">
        <f>SUBSTITUTE(SUBSTITUTE(SUBSTITUTE(SUBSTITUTE(raw!A1385, "oreo", "area"), "areo", "area"), "orea", "area"),"centrol", "central")</f>
        <v>The area</v>
      </c>
      <c r="B1385">
        <f>IF(raw!B1385="","",VALUE(SUBSTITUTE(SUBSTITUTE(SUBSTITUTE(raw!B1385," ",""),"I","1"),"-",0)))</f>
        <v>226331</v>
      </c>
      <c r="C1385">
        <f>IF(raw!C1385="","",VALUE(SUBSTITUTE(SUBSTITUTE(SUBSTITUTE(raw!C1385," ",""),"I","1"),"-",0)))</f>
        <v>94</v>
      </c>
      <c r="D1385">
        <f>IF(raw!D1385="","",VALUE(SUBSTITUTE(SUBSTITUTE(SUBSTITUTE(raw!D1385," ",""),"I","1"),"-",0)))</f>
        <v>244</v>
      </c>
      <c r="E1385">
        <f>IF(raw!E1385="","",VALUE(SUBSTITUTE(SUBSTITUTE(SUBSTITUTE(raw!E1385," ",""),"I","1"),"-",0)))</f>
        <v>2408</v>
      </c>
      <c r="F1385">
        <f>IF(raw!F1385="","",VALUE(SUBSTITUTE(SUBSTITUTE(SUBSTITUTE(raw!F1385," ",""),"I","1"),"-",0)))</f>
        <v>928</v>
      </c>
    </row>
    <row r="1386" spans="1:6" x14ac:dyDescent="0.75">
      <c r="A1386" t="str">
        <f>SUBSTITUTE(SUBSTITUTE(SUBSTITUTE(SUBSTITUTE(raw!A1386, "oreo", "area"), "areo", "area"), "orea", "area"),"centrol", "central")</f>
        <v>Sauth Bend city</v>
      </c>
      <c r="B1386">
        <f>IF(raw!B1386="","",VALUE(SUBSTITUTE(SUBSTITUTE(SUBSTITUTE(raw!B1386," ",""),"I","1"),"-",0)))</f>
        <v>109727</v>
      </c>
      <c r="C1386">
        <f>IF(raw!C1386="","",VALUE(SUBSTITUTE(SUBSTITUTE(SUBSTITUTE(raw!C1386," ",""),"I","1"),"-",0)))</f>
        <v>36</v>
      </c>
      <c r="D1386">
        <f>IF(raw!D1386="","",VALUE(SUBSTITUTE(SUBSTITUTE(SUBSTITUTE(raw!D1386," ",""),"I","1"),"-",0)))</f>
        <v>94</v>
      </c>
      <c r="E1386">
        <f>IF(raw!E1386="","",VALUE(SUBSTITUTE(SUBSTITUTE(SUBSTITUTE(raw!E1386," ",""),"I","1"),"-",0)))</f>
        <v>3048</v>
      </c>
      <c r="F1386">
        <f>IF(raw!F1386="","",VALUE(SUBSTITUTE(SUBSTITUTE(SUBSTITUTE(raw!F1386," ",""),"I","1"),"-",0)))</f>
        <v>1167</v>
      </c>
    </row>
    <row r="1387" spans="1:6" x14ac:dyDescent="0.75">
      <c r="A1387" t="str">
        <f>SUBSTITUTE(SUBSTITUTE(SUBSTITUTE(SUBSTITUTE(raw!A1387, "oreo", "area"), "areo", "area"), "orea", "area"),"centrol", "central")</f>
        <v>Outside central city</v>
      </c>
      <c r="B1387">
        <f>IF(raw!B1387="","",VALUE(SUBSTITUTE(SUBSTITUTE(SUBSTITUTE(raw!B1387," ",""),"I","1"),"-",0)))</f>
        <v>116604</v>
      </c>
      <c r="C1387">
        <f>IF(raw!C1387="","",VALUE(SUBSTITUTE(SUBSTITUTE(SUBSTITUTE(raw!C1387," ",""),"I","1"),"-",0)))</f>
        <v>58</v>
      </c>
      <c r="D1387">
        <f>IF(raw!D1387="","",VALUE(SUBSTITUTE(SUBSTITUTE(SUBSTITUTE(raw!D1387," ",""),"I","1"),"-",0)))</f>
        <v>150</v>
      </c>
      <c r="E1387">
        <f>IF(raw!E1387="","",VALUE(SUBSTITUTE(SUBSTITUTE(SUBSTITUTE(raw!E1387," ",""),"I","1"),"-",0)))</f>
        <v>2010</v>
      </c>
      <c r="F1387">
        <f>IF(raw!F1387="","",VALUE(SUBSTITUTE(SUBSTITUTE(SUBSTITUTE(raw!F1387," ",""),"I","1"),"-",0)))</f>
        <v>777</v>
      </c>
    </row>
    <row r="1388" spans="1:6" x14ac:dyDescent="0.75">
      <c r="A1388" t="str">
        <f>SUBSTITUTE(SUBSTITUTE(SUBSTITUTE(SUBSTITUTE(raw!A1388, "oreo", "area"), "areo", "area"), "orea", "area"),"centrol", "central")</f>
        <v>That part of the area in Indiana</v>
      </c>
      <c r="B1388">
        <f>IF(raw!B1388="","",VALUE(SUBSTITUTE(SUBSTITUTE(SUBSTITUTE(raw!B1388," ",""),"I","1"),"-",0)))</f>
        <v>202513</v>
      </c>
      <c r="C1388">
        <f>IF(raw!C1388="","",VALUE(SUBSTITUTE(SUBSTITUTE(SUBSTITUTE(raw!C1388," ",""),"I","1"),"-",0)))</f>
        <v>81</v>
      </c>
      <c r="D1388">
        <f>IF(raw!D1388="","",VALUE(SUBSTITUTE(SUBSTITUTE(SUBSTITUTE(raw!D1388," ",""),"I","1"),"-",0)))</f>
        <v>211</v>
      </c>
      <c r="E1388">
        <f>IF(raw!E1388="","",VALUE(SUBSTITUTE(SUBSTITUTE(SUBSTITUTE(raw!E1388," ",""),"I","1"),"-",0)))</f>
        <v>2500</v>
      </c>
      <c r="F1388">
        <f>IF(raw!F1388="","",VALUE(SUBSTITUTE(SUBSTITUTE(SUBSTITUTE(raw!F1388," ",""),"I","1"),"-",0)))</f>
        <v>960</v>
      </c>
    </row>
    <row r="1389" spans="1:6" x14ac:dyDescent="0.75">
      <c r="A1389" t="str">
        <f>SUBSTITUTE(SUBSTITUTE(SUBSTITUTE(SUBSTITUTE(raw!A1389, "oreo", "area"), "areo", "area"), "orea", "area"),"centrol", "central")</f>
        <v>That part of the area in Michigon</v>
      </c>
      <c r="B1389">
        <f>IF(raw!B1389="","",VALUE(SUBSTITUTE(SUBSTITUTE(SUBSTITUTE(raw!B1389," ",""),"I","1"),"-",0)))</f>
        <v>23818</v>
      </c>
      <c r="C1389">
        <f>IF(raw!C1389="","",VALUE(SUBSTITUTE(SUBSTITUTE(SUBSTITUTE(raw!C1389," ",""),"I","1"),"-",0)))</f>
        <v>13</v>
      </c>
      <c r="D1389">
        <f>IF(raw!D1389="","",VALUE(SUBSTITUTE(SUBSTITUTE(SUBSTITUTE(raw!D1389," ",""),"I","1"),"-",0)))</f>
        <v>33</v>
      </c>
      <c r="E1389">
        <f>IF(raw!E1389="","",VALUE(SUBSTITUTE(SUBSTITUTE(SUBSTITUTE(raw!E1389," ",""),"I","1"),"-",0)))</f>
        <v>1832</v>
      </c>
      <c r="F1389">
        <f>IF(raw!F1389="","",VALUE(SUBSTITUTE(SUBSTITUTE(SUBSTITUTE(raw!F1389," ",""),"I","1"),"-",0)))</f>
        <v>722</v>
      </c>
    </row>
    <row r="1390" spans="1:6" x14ac:dyDescent="0.75">
      <c r="A1390" t="str">
        <f>SUBSTITUTE(SUBSTITUTE(SUBSTITUTE(SUBSTITUTE(raw!A1390, "oreo", "area"), "areo", "area"), "orea", "area"),"centrol", "central")</f>
        <v>SPARTANBURG, S.C.</v>
      </c>
      <c r="B1390" t="str">
        <f>IF(raw!B1390="","",VALUE(SUBSTITUTE(SUBSTITUTE(SUBSTITUTE(raw!B1390," ",""),"I","1"),"-",0)))</f>
        <v/>
      </c>
      <c r="C1390" t="str">
        <f>IF(raw!C1390="","",VALUE(SUBSTITUTE(SUBSTITUTE(SUBSTITUTE(raw!C1390," ",""),"I","1"),"-",0)))</f>
        <v/>
      </c>
      <c r="D1390" t="str">
        <f>IF(raw!D1390="","",VALUE(SUBSTITUTE(SUBSTITUTE(SUBSTITUTE(raw!D1390," ",""),"I","1"),"-",0)))</f>
        <v/>
      </c>
      <c r="E1390" t="str">
        <f>IF(raw!E1390="","",VALUE(SUBSTITUTE(SUBSTITUTE(SUBSTITUTE(raw!E1390," ",""),"I","1"),"-",0)))</f>
        <v/>
      </c>
      <c r="F1390" t="str">
        <f>IF(raw!F1390="","",VALUE(SUBSTITUTE(SUBSTITUTE(SUBSTITUTE(raw!F1390," ",""),"I","1"),"-",0)))</f>
        <v/>
      </c>
    </row>
    <row r="1391" spans="1:6" x14ac:dyDescent="0.75">
      <c r="A1391" t="str">
        <f>SUBSTITUTE(SUBSTITUTE(SUBSTITUTE(SUBSTITUTE(raw!A1391, "oreo", "area"), "areo", "area"), "orea", "area"),"centrol", "central")</f>
        <v>The area</v>
      </c>
      <c r="B1391">
        <f>IF(raw!B1391="","",VALUE(SUBSTITUTE(SUBSTITUTE(SUBSTITUTE(raw!B1391," ",""),"I","1"),"-",0)))</f>
        <v>100706</v>
      </c>
      <c r="C1391">
        <f>IF(raw!C1391="","",VALUE(SUBSTITUTE(SUBSTITUTE(SUBSTITUTE(raw!C1391," ",""),"I","1"),"-",0)))</f>
        <v>77</v>
      </c>
      <c r="D1391">
        <f>IF(raw!D1391="","",VALUE(SUBSTITUTE(SUBSTITUTE(SUBSTITUTE(raw!D1391," ",""),"I","1"),"-",0)))</f>
        <v>198</v>
      </c>
      <c r="E1391">
        <f>IF(raw!E1391="","",VALUE(SUBSTITUTE(SUBSTITUTE(SUBSTITUTE(raw!E1391," ",""),"I","1"),"-",0)))</f>
        <v>1308</v>
      </c>
      <c r="F1391">
        <f>IF(raw!F1391="","",VALUE(SUBSTITUTE(SUBSTITUTE(SUBSTITUTE(raw!F1391," ",""),"I","1"),"-",0)))</f>
        <v>509</v>
      </c>
    </row>
    <row r="1392" spans="1:6" x14ac:dyDescent="0.75">
      <c r="A1392" t="str">
        <f>SUBSTITUTE(SUBSTITUTE(SUBSTITUTE(SUBSTITUTE(raw!A1392, "oreo", "area"), "areo", "area"), "orea", "area"),"centrol", "central")</f>
        <v>Spartanburg city</v>
      </c>
      <c r="B1392">
        <f>IF(raw!B1392="","",VALUE(SUBSTITUTE(SUBSTITUTE(SUBSTITUTE(raw!B1392," ",""),"I","1"),"-",0)))</f>
        <v>43968</v>
      </c>
      <c r="C1392">
        <f>IF(raw!C1392="","",VALUE(SUBSTITUTE(SUBSTITUTE(SUBSTITUTE(raw!C1392," ",""),"I","1"),"-",0)))</f>
        <v>19</v>
      </c>
      <c r="D1392">
        <f>IF(raw!D1392="","",VALUE(SUBSTITUTE(SUBSTITUTE(SUBSTITUTE(raw!D1392," ",""),"I","1"),"-",0)))</f>
        <v>48</v>
      </c>
      <c r="E1392">
        <f>IF(raw!E1392="","",VALUE(SUBSTITUTE(SUBSTITUTE(SUBSTITUTE(raw!E1392," ",""),"I","1"),"-",0)))</f>
        <v>2314</v>
      </c>
      <c r="F1392">
        <f>IF(raw!F1392="","",VALUE(SUBSTITUTE(SUBSTITUTE(SUBSTITUTE(raw!F1392," ",""),"I","1"),"-",0)))</f>
        <v>916</v>
      </c>
    </row>
    <row r="1393" spans="1:6" x14ac:dyDescent="0.75">
      <c r="A1393" t="str">
        <f>SUBSTITUTE(SUBSTITUTE(SUBSTITUTE(SUBSTITUTE(raw!A1393, "oreo", "area"), "areo", "area"), "orea", "area"),"centrol", "central")</f>
        <v>Outside central city</v>
      </c>
      <c r="B1393">
        <f>IF(raw!B1393="","",VALUE(SUBSTITUTE(SUBSTITUTE(SUBSTITUTE(raw!B1393," ",""),"I","1"),"-",0)))</f>
        <v>56738</v>
      </c>
      <c r="C1393">
        <f>IF(raw!C1393="","",VALUE(SUBSTITUTE(SUBSTITUTE(SUBSTITUTE(raw!C1393," ",""),"I","1"),"-",0)))</f>
        <v>58</v>
      </c>
      <c r="D1393">
        <f>IF(raw!D1393="","",VALUE(SUBSTITUTE(SUBSTITUTE(SUBSTITUTE(raw!D1393," ",""),"I","1"),"-",0)))</f>
        <v>150</v>
      </c>
      <c r="E1393">
        <f>IF(raw!E1393="","",VALUE(SUBSTITUTE(SUBSTITUTE(SUBSTITUTE(raw!E1393," ",""),"I","1"),"-",0)))</f>
        <v>978</v>
      </c>
      <c r="F1393">
        <f>IF(raw!F1393="","",VALUE(SUBSTITUTE(SUBSTITUTE(SUBSTITUTE(raw!F1393," ",""),"I","1"),"-",0)))</f>
        <v>378</v>
      </c>
    </row>
    <row r="1394" spans="1:6" x14ac:dyDescent="0.75">
      <c r="A1394" t="str">
        <f>SUBSTITUTE(SUBSTITUTE(SUBSTITUTE(SUBSTITUTE(raw!A1394, "oreo", "area"), "areo", "area"), "orea", "area"),"centrol", "central")</f>
        <v>SPOKANE, WASH.</v>
      </c>
      <c r="B1394" t="str">
        <f>IF(raw!B1394="","",VALUE(SUBSTITUTE(SUBSTITUTE(SUBSTITUTE(raw!B1394," ",""),"I","1"),"-",0)))</f>
        <v/>
      </c>
      <c r="C1394" t="str">
        <f>IF(raw!C1394="","",VALUE(SUBSTITUTE(SUBSTITUTE(SUBSTITUTE(raw!C1394," ",""),"I","1"),"-",0)))</f>
        <v/>
      </c>
      <c r="D1394" t="str">
        <f>IF(raw!D1394="","",VALUE(SUBSTITUTE(SUBSTITUTE(SUBSTITUTE(raw!D1394," ",""),"I","1"),"-",0)))</f>
        <v/>
      </c>
      <c r="E1394" t="str">
        <f>IF(raw!E1394="","",VALUE(SUBSTITUTE(SUBSTITUTE(SUBSTITUTE(raw!E1394," ",""),"I","1"),"-",0)))</f>
        <v/>
      </c>
      <c r="F1394" t="str">
        <f>IF(raw!F1394="","",VALUE(SUBSTITUTE(SUBSTITUTE(SUBSTITUTE(raw!F1394," ",""),"I","1"),"-",0)))</f>
        <v/>
      </c>
    </row>
    <row r="1395" spans="1:6" x14ac:dyDescent="0.75">
      <c r="A1395" t="str">
        <f>SUBSTITUTE(SUBSTITUTE(SUBSTITUTE(SUBSTITUTE(raw!A1395, "oreo", "area"), "areo", "area"), "orea", "area"),"centrol", "central")</f>
        <v>The area</v>
      </c>
      <c r="B1395">
        <f>IF(raw!B1395="","",VALUE(SUBSTITUTE(SUBSTITUTE(SUBSTITUTE(raw!B1395," ",""),"I","1"),"-",0)))</f>
        <v>266709</v>
      </c>
      <c r="C1395">
        <f>IF(raw!C1395="","",VALUE(SUBSTITUTE(SUBSTITUTE(SUBSTITUTE(raw!C1395," ",""),"I","1"),"-",0)))</f>
        <v>107</v>
      </c>
      <c r="D1395">
        <f>IF(raw!D1395="","",VALUE(SUBSTITUTE(SUBSTITUTE(SUBSTITUTE(raw!D1395," ",""),"I","1"),"-",0)))</f>
        <v>277</v>
      </c>
      <c r="E1395">
        <f>IF(raw!E1395="","",VALUE(SUBSTITUTE(SUBSTITUTE(SUBSTITUTE(raw!E1395," ",""),"I","1"),"-",0)))</f>
        <v>2493</v>
      </c>
      <c r="F1395">
        <f>IF(raw!F1395="","",VALUE(SUBSTITUTE(SUBSTITUTE(SUBSTITUTE(raw!F1395," ",""),"I","1"),"-",0)))</f>
        <v>963</v>
      </c>
    </row>
    <row r="1396" spans="1:6" x14ac:dyDescent="0.75">
      <c r="A1396" t="str">
        <f>SUBSTITUTE(SUBSTITUTE(SUBSTITUTE(SUBSTITUTE(raw!A1396, "oreo", "area"), "areo", "area"), "orea", "area"),"centrol", "central")</f>
        <v>Spokane city</v>
      </c>
      <c r="B1396">
        <f>IF(raw!B1396="","",VALUE(SUBSTITUTE(SUBSTITUTE(SUBSTITUTE(raw!B1396," ",""),"I","1"),"-",0)))</f>
        <v>171300</v>
      </c>
      <c r="C1396">
        <f>IF(raw!C1396="","",VALUE(SUBSTITUTE(SUBSTITUTE(SUBSTITUTE(raw!C1396," ",""),"I","1"),"-",0)))</f>
        <v>52</v>
      </c>
      <c r="D1396">
        <f>IF(raw!D1396="","",VALUE(SUBSTITUTE(SUBSTITUTE(SUBSTITUTE(raw!D1396," ",""),"I","1"),"-",0)))</f>
        <v>134</v>
      </c>
      <c r="E1396">
        <f>IF(raw!E1396="","",VALUE(SUBSTITUTE(SUBSTITUTE(SUBSTITUTE(raw!E1396," ",""),"I","1"),"-",0)))</f>
        <v>3294</v>
      </c>
      <c r="F1396">
        <f>IF(raw!F1396="","",VALUE(SUBSTITUTE(SUBSTITUTE(SUBSTITUTE(raw!F1396," ",""),"I","1"),"-",0)))</f>
        <v>1278</v>
      </c>
    </row>
    <row r="1397" spans="1:6" x14ac:dyDescent="0.75">
      <c r="A1397" t="str">
        <f>SUBSTITUTE(SUBSTITUTE(SUBSTITUTE(SUBSTITUTE(raw!A1397, "oreo", "area"), "areo", "area"), "orea", "area"),"centrol", "central")</f>
        <v>Outside central city</v>
      </c>
      <c r="B1397">
        <f>IF(raw!B1397="","",VALUE(SUBSTITUTE(SUBSTITUTE(SUBSTITUTE(raw!B1397," ",""),"I","1"),"-",0)))</f>
        <v>95409</v>
      </c>
      <c r="C1397">
        <f>IF(raw!C1397="","",VALUE(SUBSTITUTE(SUBSTITUTE(SUBSTITUTE(raw!C1397," ",""),"I","1"),"-",0)))</f>
        <v>55</v>
      </c>
      <c r="D1397">
        <f>IF(raw!D1397="","",VALUE(SUBSTITUTE(SUBSTITUTE(SUBSTITUTE(raw!D1397," ",""),"I","1"),"-",0)))</f>
        <v>143</v>
      </c>
      <c r="E1397">
        <f>IF(raw!E1397="","",VALUE(SUBSTITUTE(SUBSTITUTE(SUBSTITUTE(raw!E1397," ",""),"I","1"),"-",0)))</f>
        <v>1735</v>
      </c>
      <c r="F1397">
        <f>IF(raw!F1397="","",VALUE(SUBSTITUTE(SUBSTITUTE(SUBSTITUTE(raw!F1397," ",""),"I","1"),"-",0)))</f>
        <v>667</v>
      </c>
    </row>
    <row r="1398" spans="1:6" x14ac:dyDescent="0.75">
      <c r="A1398" t="str">
        <f>SUBSTITUTE(SUBSTITUTE(SUBSTITUTE(SUBSTITUTE(raw!A1398, "oreo", "area"), "areo", "area"), "orea", "area"),"centrol", "central")</f>
        <v>SPRINGFIELD, ILL.</v>
      </c>
      <c r="B1398" t="str">
        <f>IF(raw!B1398="","",VALUE(SUBSTITUTE(SUBSTITUTE(SUBSTITUTE(raw!B1398," ",""),"I","1"),"-",0)))</f>
        <v/>
      </c>
      <c r="C1398" t="str">
        <f>IF(raw!C1398="","",VALUE(SUBSTITUTE(SUBSTITUTE(SUBSTITUTE(raw!C1398," ",""),"I","1"),"-",0)))</f>
        <v/>
      </c>
      <c r="D1398" t="str">
        <f>IF(raw!D1398="","",VALUE(SUBSTITUTE(SUBSTITUTE(SUBSTITUTE(raw!D1398," ",""),"I","1"),"-",0)))</f>
        <v/>
      </c>
      <c r="E1398" t="str">
        <f>IF(raw!E1398="","",VALUE(SUBSTITUTE(SUBSTITUTE(SUBSTITUTE(raw!E1398," ",""),"I","1"),"-",0)))</f>
        <v/>
      </c>
      <c r="F1398" t="str">
        <f>IF(raw!F1398="","",VALUE(SUBSTITUTE(SUBSTITUTE(SUBSTITUTE(raw!F1398," ",""),"I","1"),"-",0)))</f>
        <v/>
      </c>
    </row>
    <row r="1399" spans="1:6" x14ac:dyDescent="0.75">
      <c r="A1399" t="str">
        <f>SUBSTITUTE(SUBSTITUTE(SUBSTITUTE(SUBSTITUTE(raw!A1399, "oreo", "area"), "areo", "area"), "orea", "area"),"centrol", "central")</f>
        <v>The area</v>
      </c>
      <c r="B1399">
        <f>IF(raw!B1399="","",VALUE(SUBSTITUTE(SUBSTITUTE(SUBSTITUTE(raw!B1399," ",""),"I","1"),"-",0)))</f>
        <v>122806</v>
      </c>
      <c r="C1399">
        <f>IF(raw!C1399="","",VALUE(SUBSTITUTE(SUBSTITUTE(SUBSTITUTE(raw!C1399," ",""),"I","1"),"-",0)))</f>
        <v>47</v>
      </c>
      <c r="D1399">
        <f>IF(raw!D1399="","",VALUE(SUBSTITUTE(SUBSTITUTE(SUBSTITUTE(raw!D1399," ",""),"I","1"),"-",0)))</f>
        <v>122</v>
      </c>
      <c r="E1399">
        <f>IF(raw!E1399="","",VALUE(SUBSTITUTE(SUBSTITUTE(SUBSTITUTE(raw!E1399," ",""),"I","1"),"-",0)))</f>
        <v>2613</v>
      </c>
      <c r="F1399">
        <f>IF(raw!F1399="","",VALUE(SUBSTITUTE(SUBSTITUTE(SUBSTITUTE(raw!F1399," ",""),"I","1"),"-",0)))</f>
        <v>1007</v>
      </c>
    </row>
    <row r="1400" spans="1:6" x14ac:dyDescent="0.75">
      <c r="A1400" t="str">
        <f>SUBSTITUTE(SUBSTITUTE(SUBSTITUTE(SUBSTITUTE(raw!A1400, "oreo", "area"), "areo", "area"), "orea", "area"),"centrol", "central")</f>
        <v>Springfield city</v>
      </c>
      <c r="B1400">
        <f>IF(raw!B1400="","",VALUE(SUBSTITUTE(SUBSTITUTE(SUBSTITUTE(raw!B1400," ",""),"I","1"),"-",0)))</f>
        <v>99637</v>
      </c>
      <c r="C1400">
        <f>IF(raw!C1400="","",VALUE(SUBSTITUTE(SUBSTITUTE(SUBSTITUTE(raw!C1400," ",""),"I","1"),"-",0)))</f>
        <v>40</v>
      </c>
      <c r="D1400">
        <f>IF(raw!D1400="","",VALUE(SUBSTITUTE(SUBSTITUTE(SUBSTITUTE(raw!D1400," ",""),"I","1"),"-",0)))</f>
        <v>103</v>
      </c>
      <c r="E1400">
        <f>IF(raw!E1400="","",VALUE(SUBSTITUTE(SUBSTITUTE(SUBSTITUTE(raw!E1400," ",""),"I","1"),"-",0)))</f>
        <v>2491</v>
      </c>
      <c r="F1400">
        <f>IF(raw!F1400="","",VALUE(SUBSTITUTE(SUBSTITUTE(SUBSTITUTE(raw!F1400," ",""),"I","1"),"-",0)))</f>
        <v>967</v>
      </c>
    </row>
    <row r="1401" spans="1:6" x14ac:dyDescent="0.75">
      <c r="A1401" t="str">
        <f>SUBSTITUTE(SUBSTITUTE(SUBSTITUTE(SUBSTITUTE(raw!A1401, "oreo", "area"), "areo", "area"), "orea", "area"),"centrol", "central")</f>
        <v>Outside central city</v>
      </c>
      <c r="B1401">
        <f>IF(raw!B1401="","",VALUE(SUBSTITUTE(SUBSTITUTE(SUBSTITUTE(raw!B1401," ",""),"I","1"),"-",0)))</f>
        <v>23169</v>
      </c>
      <c r="C1401">
        <f>IF(raw!C1401="","",VALUE(SUBSTITUTE(SUBSTITUTE(SUBSTITUTE(raw!C1401," ",""),"I","1"),"-",0)))</f>
        <v>7</v>
      </c>
      <c r="D1401">
        <f>IF(raw!D1401="","",VALUE(SUBSTITUTE(SUBSTITUTE(SUBSTITUTE(raw!D1401," ",""),"I","1"),"-",0)))</f>
        <v>18</v>
      </c>
      <c r="E1401">
        <f>IF(raw!E1401="","",VALUE(SUBSTITUTE(SUBSTITUTE(SUBSTITUTE(raw!E1401," ",""),"I","1"),"-",0)))</f>
        <v>3310</v>
      </c>
      <c r="F1401">
        <f>IF(raw!F1401="","",VALUE(SUBSTITUTE(SUBSTITUTE(SUBSTITUTE(raw!F1401," ",""),"I","1"),"-",0)))</f>
        <v>1287</v>
      </c>
    </row>
    <row r="1402" spans="1:6" x14ac:dyDescent="0.75">
      <c r="A1402" t="str">
        <f>SUBSTITUTE(SUBSTITUTE(SUBSTITUTE(SUBSTITUTE(raw!A1402, "oreo", "area"), "areo", "area"), "orea", "area"),"centrol", "central")</f>
        <v>SPRINGFIELD, MO.</v>
      </c>
      <c r="B1402" t="str">
        <f>IF(raw!B1402="","",VALUE(SUBSTITUTE(SUBSTITUTE(SUBSTITUTE(raw!B1402," ",""),"I","1"),"-",0)))</f>
        <v/>
      </c>
      <c r="C1402" t="str">
        <f>IF(raw!C1402="","",VALUE(SUBSTITUTE(SUBSTITUTE(SUBSTITUTE(raw!C1402," ",""),"I","1"),"-",0)))</f>
        <v/>
      </c>
      <c r="D1402" t="str">
        <f>IF(raw!D1402="","",VALUE(SUBSTITUTE(SUBSTITUTE(SUBSTITUTE(raw!D1402," ",""),"I","1"),"-",0)))</f>
        <v/>
      </c>
      <c r="E1402" t="str">
        <f>IF(raw!E1402="","",VALUE(SUBSTITUTE(SUBSTITUTE(SUBSTITUTE(raw!E1402," ",""),"I","1"),"-",0)))</f>
        <v/>
      </c>
      <c r="F1402" t="str">
        <f>IF(raw!F1402="","",VALUE(SUBSTITUTE(SUBSTITUTE(SUBSTITUTE(raw!F1402," ",""),"I","1"),"-",0)))</f>
        <v/>
      </c>
    </row>
    <row r="1403" spans="1:6" x14ac:dyDescent="0.75">
      <c r="A1403" t="str">
        <f>SUBSTITUTE(SUBSTITUTE(SUBSTITUTE(SUBSTITUTE(raw!A1403, "oreo", "area"), "areo", "area"), "orea", "area"),"centrol", "central")</f>
        <v>The area</v>
      </c>
      <c r="B1403">
        <f>IF(raw!B1403="","",VALUE(SUBSTITUTE(SUBSTITUTE(SUBSTITUTE(raw!B1403," ",""),"I","1"),"-",0)))</f>
        <v>139030</v>
      </c>
      <c r="C1403">
        <f>IF(raw!C1403="","",VALUE(SUBSTITUTE(SUBSTITUTE(SUBSTITUTE(raw!C1403," ",""),"I","1"),"-",0)))</f>
        <v>70</v>
      </c>
      <c r="D1403">
        <f>IF(raw!D1403="","",VALUE(SUBSTITUTE(SUBSTITUTE(SUBSTITUTE(raw!D1403," ",""),"I","1"),"-",0)))</f>
        <v>181</v>
      </c>
      <c r="E1403">
        <f>IF(raw!E1403="","",VALUE(SUBSTITUTE(SUBSTITUTE(SUBSTITUTE(raw!E1403," ",""),"I","1"),"-",0)))</f>
        <v>1986</v>
      </c>
      <c r="F1403">
        <f>IF(raw!F1403="","",VALUE(SUBSTITUTE(SUBSTITUTE(SUBSTITUTE(raw!F1403," ",""),"I","1"),"-",0)))</f>
        <v>768</v>
      </c>
    </row>
    <row r="1404" spans="1:6" x14ac:dyDescent="0.75">
      <c r="A1404" t="str">
        <f>SUBSTITUTE(SUBSTITUTE(SUBSTITUTE(SUBSTITUTE(raw!A1404, "oreo", "area"), "areo", "area"), "orea", "area"),"centrol", "central")</f>
        <v>Springfield city</v>
      </c>
      <c r="B1404">
        <f>IF(raw!B1404="","",VALUE(SUBSTITUTE(SUBSTITUTE(SUBSTITUTE(raw!B1404," ",""),"I","1"),"-",0)))</f>
        <v>133116</v>
      </c>
      <c r="C1404">
        <f>IF(raw!C1404="","",VALUE(SUBSTITUTE(SUBSTITUTE(SUBSTITUTE(raw!C1404," ",""),"I","1"),"-",0)))</f>
        <v>65</v>
      </c>
      <c r="D1404">
        <f>IF(raw!D1404="","",VALUE(SUBSTITUTE(SUBSTITUTE(SUBSTITUTE(raw!D1404," ",""),"I","1"),"-",0)))</f>
        <v>168</v>
      </c>
      <c r="E1404">
        <f>IF(raw!E1404="","",VALUE(SUBSTITUTE(SUBSTITUTE(SUBSTITUTE(raw!E1404," ",""),"I","1"),"-",0)))</f>
        <v>2048</v>
      </c>
      <c r="F1404">
        <f>IF(raw!F1404="","",VALUE(SUBSTITUTE(SUBSTITUTE(SUBSTITUTE(raw!F1404," ",""),"I","1"),"-",0)))</f>
        <v>792</v>
      </c>
    </row>
    <row r="1405" spans="1:6" x14ac:dyDescent="0.75">
      <c r="A1405" t="str">
        <f>SUBSTITUTE(SUBSTITUTE(SUBSTITUTE(SUBSTITUTE(raw!A1405, "oreo", "area"), "areo", "area"), "orea", "area"),"centrol", "central")</f>
        <v>Outside central city</v>
      </c>
      <c r="B1405">
        <f>IF(raw!B1405="","",VALUE(SUBSTITUTE(SUBSTITUTE(SUBSTITUTE(raw!B1405," ",""),"I","1"),"-",0)))</f>
        <v>5914</v>
      </c>
      <c r="C1405">
        <f>IF(raw!C1405="","",VALUE(SUBSTITUTE(SUBSTITUTE(SUBSTITUTE(raw!C1405," ",""),"I","1"),"-",0)))</f>
        <v>5</v>
      </c>
      <c r="D1405">
        <f>IF(raw!D1405="","",VALUE(SUBSTITUTE(SUBSTITUTE(SUBSTITUTE(raw!D1405," ",""),"I","1"),"-",0)))</f>
        <v>13</v>
      </c>
      <c r="E1405">
        <f>IF(raw!E1405="","",VALUE(SUBSTITUTE(SUBSTITUTE(SUBSTITUTE(raw!E1405," ",""),"I","1"),"-",0)))</f>
        <v>1183</v>
      </c>
      <c r="F1405">
        <f>IF(raw!F1405="","",VALUE(SUBSTITUTE(SUBSTITUTE(SUBSTITUTE(raw!F1405," ",""),"I","1"),"-",0)))</f>
        <v>455</v>
      </c>
    </row>
    <row r="1406" spans="1:6" x14ac:dyDescent="0.75">
      <c r="A1406" t="str">
        <f>SUBSTITUTE(SUBSTITUTE(SUBSTITUTE(SUBSTITUTE(raw!A1406, "oreo", "area"), "areo", "area"), "orea", "area"),"centrol", "central")</f>
        <v>SPRINGFIELD, OHIO</v>
      </c>
      <c r="B1406" t="str">
        <f>IF(raw!B1406="","",VALUE(SUBSTITUTE(SUBSTITUTE(SUBSTITUTE(raw!B1406," ",""),"I","1"),"-",0)))</f>
        <v/>
      </c>
      <c r="C1406" t="str">
        <f>IF(raw!C1406="","",VALUE(SUBSTITUTE(SUBSTITUTE(SUBSTITUTE(raw!C1406," ",""),"I","1"),"-",0)))</f>
        <v/>
      </c>
      <c r="D1406" t="str">
        <f>IF(raw!D1406="","",VALUE(SUBSTITUTE(SUBSTITUTE(SUBSTITUTE(raw!D1406," ",""),"I","1"),"-",0)))</f>
        <v/>
      </c>
      <c r="E1406" t="str">
        <f>IF(raw!E1406="","",VALUE(SUBSTITUTE(SUBSTITUTE(SUBSTITUTE(raw!E1406," ",""),"I","1"),"-",0)))</f>
        <v/>
      </c>
      <c r="F1406" t="str">
        <f>IF(raw!F1406="","",VALUE(SUBSTITUTE(SUBSTITUTE(SUBSTITUTE(raw!F1406," ",""),"I","1"),"-",0)))</f>
        <v/>
      </c>
    </row>
    <row r="1407" spans="1:6" x14ac:dyDescent="0.75">
      <c r="A1407" t="str">
        <f>SUBSTITUTE(SUBSTITUTE(SUBSTITUTE(SUBSTITUTE(raw!A1407, "oreo", "area"), "areo", "area"), "orea", "area"),"centrol", "central")</f>
        <v>The area</v>
      </c>
      <c r="B1407">
        <f>IF(raw!B1407="","",VALUE(SUBSTITUTE(SUBSTITUTE(SUBSTITUTE(raw!B1407," ",""),"I","1"),"-",0)))</f>
        <v>86742</v>
      </c>
      <c r="C1407">
        <f>IF(raw!C1407="","",VALUE(SUBSTITUTE(SUBSTITUTE(SUBSTITUTE(raw!C1407," ",""),"I","1"),"-",0)))</f>
        <v>27</v>
      </c>
      <c r="D1407">
        <f>IF(raw!D1407="","",VALUE(SUBSTITUTE(SUBSTITUTE(SUBSTITUTE(raw!D1407," ",""),"I","1"),"-",0)))</f>
        <v>71</v>
      </c>
      <c r="E1407">
        <f>IF(raw!E1407="","",VALUE(SUBSTITUTE(SUBSTITUTE(SUBSTITUTE(raw!E1407," ",""),"I","1"),"-",0)))</f>
        <v>3213</v>
      </c>
      <c r="F1407">
        <f>IF(raw!F1407="","",VALUE(SUBSTITUTE(SUBSTITUTE(SUBSTITUTE(raw!F1407," ",""),"I","1"),"-",0)))</f>
        <v>1222</v>
      </c>
    </row>
    <row r="1408" spans="1:6" x14ac:dyDescent="0.75">
      <c r="A1408" t="str">
        <f>SUBSTITUTE(SUBSTITUTE(SUBSTITUTE(SUBSTITUTE(raw!A1408, "oreo", "area"), "areo", "area"), "orea", "area"),"centrol", "central")</f>
        <v>Springfield city</v>
      </c>
      <c r="B1408">
        <f>IF(raw!B1408="","",VALUE(SUBSTITUTE(SUBSTITUTE(SUBSTITUTE(raw!B1408," ",""),"I","1"),"-",0)))</f>
        <v>72563</v>
      </c>
      <c r="C1408">
        <f>IF(raw!C1408="","",VALUE(SUBSTITUTE(SUBSTITUTE(SUBSTITUTE(raw!C1408," ",""),"I","1"),"-",0)))</f>
        <v>18</v>
      </c>
      <c r="D1408">
        <f>IF(raw!D1408="","",VALUE(SUBSTITUTE(SUBSTITUTE(SUBSTITUTE(raw!D1408," ",""),"I","1"),"-",0)))</f>
        <v>47</v>
      </c>
      <c r="E1408">
        <f>IF(raw!E1408="","",VALUE(SUBSTITUTE(SUBSTITUTE(SUBSTITUTE(raw!E1408," ",""),"I","1"),"-",0)))</f>
        <v>4031</v>
      </c>
      <c r="F1408">
        <f>IF(raw!F1408="","",VALUE(SUBSTITUTE(SUBSTITUTE(SUBSTITUTE(raw!F1408," ",""),"I","1"),"-",0)))</f>
        <v>1544</v>
      </c>
    </row>
    <row r="1409" spans="1:6" x14ac:dyDescent="0.75">
      <c r="A1409" t="str">
        <f>SUBSTITUTE(SUBSTITUTE(SUBSTITUTE(SUBSTITUTE(raw!A1409, "oreo", "area"), "areo", "area"), "orea", "area"),"centrol", "central")</f>
        <v>Outside central city</v>
      </c>
      <c r="B1409">
        <f>IF(raw!B1409="","",VALUE(SUBSTITUTE(SUBSTITUTE(SUBSTITUTE(raw!B1409," ",""),"I","1"),"-",0)))</f>
        <v>14179</v>
      </c>
      <c r="C1409">
        <f>IF(raw!C1409="","",VALUE(SUBSTITUTE(SUBSTITUTE(SUBSTITUTE(raw!C1409," ",""),"I","1"),"-",0)))</f>
        <v>9</v>
      </c>
      <c r="D1409">
        <f>IF(raw!D1409="","",VALUE(SUBSTITUTE(SUBSTITUTE(SUBSTITUTE(raw!D1409," ",""),"I","1"),"-",0)))</f>
        <v>24</v>
      </c>
      <c r="E1409">
        <f>IF(raw!E1409="","",VALUE(SUBSTITUTE(SUBSTITUTE(SUBSTITUTE(raw!E1409," ",""),"I","1"),"-",0)))</f>
        <v>1575</v>
      </c>
      <c r="F1409">
        <f>IF(raw!F1409="","",VALUE(SUBSTITUTE(SUBSTITUTE(SUBSTITUTE(raw!F1409," ",""),"I","1"),"-",0)))</f>
        <v>591</v>
      </c>
    </row>
    <row r="1410" spans="1:6" x14ac:dyDescent="0.75">
      <c r="A1410" t="str">
        <f>SUBSTITUTE(SUBSTITUTE(SUBSTITUTE(SUBSTITUTE(raw!A1410, "oreo", "area"), "areo", "area"), "orea", "area"),"centrol", "central")</f>
        <v>SPRINGFIELD-CHICOPEE-HOLYOKE, MASS.-CONN.</v>
      </c>
      <c r="B1410" t="str">
        <f>IF(raw!B1410="","",VALUE(SUBSTITUTE(SUBSTITUTE(SUBSTITUTE(raw!B1410," ",""),"I","1"),"-",0)))</f>
        <v/>
      </c>
      <c r="C1410" t="str">
        <f>IF(raw!C1410="","",VALUE(SUBSTITUTE(SUBSTITUTE(SUBSTITUTE(raw!C1410," ",""),"I","1"),"-",0)))</f>
        <v/>
      </c>
      <c r="D1410" t="str">
        <f>IF(raw!D1410="","",VALUE(SUBSTITUTE(SUBSTITUTE(SUBSTITUTE(raw!D1410," ",""),"I","1"),"-",0)))</f>
        <v/>
      </c>
      <c r="E1410" t="str">
        <f>IF(raw!E1410="","",VALUE(SUBSTITUTE(SUBSTITUTE(SUBSTITUTE(raw!E1410," ",""),"I","1"),"-",0)))</f>
        <v/>
      </c>
      <c r="F1410" t="str">
        <f>IF(raw!F1410="","",VALUE(SUBSTITUTE(SUBSTITUTE(SUBSTITUTE(raw!F1410," ",""),"I","1"),"-",0)))</f>
        <v/>
      </c>
    </row>
    <row r="1411" spans="1:6" x14ac:dyDescent="0.75">
      <c r="A1411" t="str">
        <f>SUBSTITUTE(SUBSTITUTE(SUBSTITUTE(SUBSTITUTE(raw!A1411, "oreo", "area"), "areo", "area"), "orea", "area"),"centrol", "central")</f>
        <v>The area</v>
      </c>
      <c r="B1411">
        <f>IF(raw!B1411="","",VALUE(SUBSTITUTE(SUBSTITUTE(SUBSTITUTE(raw!B1411," ",""),"I","1"),"-",0)))</f>
        <v>505822</v>
      </c>
      <c r="C1411">
        <f>IF(raw!C1411="","",VALUE(SUBSTITUTE(SUBSTITUTE(SUBSTITUTE(raw!C1411," ",""),"I","1"),"-",0)))</f>
        <v>283</v>
      </c>
      <c r="D1411">
        <f>IF(raw!D1411="","",VALUE(SUBSTITUTE(SUBSTITUTE(SUBSTITUTE(raw!D1411," ",""),"I","1"),"-",0)))</f>
        <v>734</v>
      </c>
      <c r="E1411">
        <f>IF(raw!E1411="","",VALUE(SUBSTITUTE(SUBSTITUTE(SUBSTITUTE(raw!E1411," ",""),"I","1"),"-",0)))</f>
        <v>1787</v>
      </c>
      <c r="F1411">
        <f>IF(raw!F1411="","",VALUE(SUBSTITUTE(SUBSTITUTE(SUBSTITUTE(raw!F1411," ",""),"I","1"),"-",0)))</f>
        <v>689</v>
      </c>
    </row>
    <row r="1412" spans="1:6" x14ac:dyDescent="0.75">
      <c r="A1412" t="str">
        <f>SUBSTITUTE(SUBSTITUTE(SUBSTITUTE(SUBSTITUTE(raw!A1412, "oreo", "area"), "areo", "area"), "orea", "area"),"centrol", "central")</f>
        <v>Inside central cities</v>
      </c>
      <c r="B1412">
        <f>IF(raw!B1412="","",VALUE(SUBSTITUTE(SUBSTITUTE(SUBSTITUTE(raw!B1412," ",""),"I","1"),"-",0)))</f>
        <v>252109</v>
      </c>
      <c r="C1412">
        <f>IF(raw!C1412="","",VALUE(SUBSTITUTE(SUBSTITUTE(SUBSTITUTE(raw!C1412," ",""),"I","1"),"-",0)))</f>
        <v>75</v>
      </c>
      <c r="D1412">
        <f>IF(raw!D1412="","",VALUE(SUBSTITUTE(SUBSTITUTE(SUBSTITUTE(raw!D1412," ",""),"I","1"),"-",0)))</f>
        <v>195</v>
      </c>
      <c r="E1412">
        <f>IF(raw!E1412="","",VALUE(SUBSTITUTE(SUBSTITUTE(SUBSTITUTE(raw!E1412," ",""),"I","1"),"-",0)))</f>
        <v>3361</v>
      </c>
      <c r="F1412">
        <f>IF(raw!F1412="","",VALUE(SUBSTITUTE(SUBSTITUTE(SUBSTITUTE(raw!F1412," ",""),"I","1"),"-",0)))</f>
        <v>1293</v>
      </c>
    </row>
    <row r="1413" spans="1:6" x14ac:dyDescent="0.75">
      <c r="A1413" t="str">
        <f>SUBSTITUTE(SUBSTITUTE(SUBSTITUTE(SUBSTITUTE(raw!A1413, "oreo", "area"), "areo", "area"), "orea", "area"),"centrol", "central")</f>
        <v>Chicopee city</v>
      </c>
      <c r="B1413">
        <f>IF(raw!B1413="","",VALUE(SUBSTITUTE(SUBSTITUTE(SUBSTITUTE(raw!B1413," ",""),"I","1"),"-",0)))</f>
        <v>55112</v>
      </c>
      <c r="C1413">
        <f>IF(raw!C1413="","",VALUE(SUBSTITUTE(SUBSTITUTE(SUBSTITUTE(raw!C1413," ",""),"I","1"),"-",0)))</f>
        <v>22</v>
      </c>
      <c r="D1413">
        <f>IF(raw!D1413="","",VALUE(SUBSTITUTE(SUBSTITUTE(SUBSTITUTE(raw!D1413," ",""),"I","1"),"-",0)))</f>
        <v>58</v>
      </c>
      <c r="E1413">
        <f>IF(raw!E1413="","",VALUE(SUBSTITUTE(SUBSTITUTE(SUBSTITUTE(raw!E1413," ",""),"I","1"),"-",0)))</f>
        <v>2505</v>
      </c>
      <c r="F1413">
        <f>IF(raw!F1413="","",VALUE(SUBSTITUTE(SUBSTITUTE(SUBSTITUTE(raw!F1413," ",""),"I","1"),"-",0)))</f>
        <v>950</v>
      </c>
    </row>
    <row r="1414" spans="1:6" x14ac:dyDescent="0.75">
      <c r="A1414" t="str">
        <f>SUBSTITUTE(SUBSTITUTE(SUBSTITUTE(SUBSTITUTE(raw!A1414, "oreo", "area"), "areo", "area"), "orea", "area"),"centrol", "central")</f>
        <v>Holyoke city</v>
      </c>
      <c r="B1414">
        <f>IF(raw!B1414="","",VALUE(SUBSTITUTE(SUBSTITUTE(SUBSTITUTE(raw!B1414," ",""),"I","1"),"-",0)))</f>
        <v>44678</v>
      </c>
      <c r="C1414">
        <f>IF(raw!C1414="","",VALUE(SUBSTITUTE(SUBSTITUTE(SUBSTITUTE(raw!C1414," ",""),"I","1"),"-",0)))</f>
        <v>21</v>
      </c>
      <c r="D1414">
        <f>IF(raw!D1414="","",VALUE(SUBSTITUTE(SUBSTITUTE(SUBSTITUTE(raw!D1414," ",""),"I","1"),"-",0)))</f>
        <v>55</v>
      </c>
      <c r="E1414">
        <f>IF(raw!E1414="","",VALUE(SUBSTITUTE(SUBSTITUTE(SUBSTITUTE(raw!E1414," ",""),"I","1"),"-",0)))</f>
        <v>2128</v>
      </c>
      <c r="F1414">
        <f>IF(raw!F1414="","",VALUE(SUBSTITUTE(SUBSTITUTE(SUBSTITUTE(raw!F1414," ",""),"I","1"),"-",0)))</f>
        <v>812</v>
      </c>
    </row>
    <row r="1415" spans="1:6" x14ac:dyDescent="0.75">
      <c r="A1415" t="str">
        <f>SUBSTITUTE(SUBSTITUTE(SUBSTITUTE(SUBSTITUTE(raw!A1415, "oreo", "area"), "areo", "area"), "orea", "area"),"centrol", "central")</f>
        <v>Springfield city</v>
      </c>
      <c r="B1415">
        <f>IF(raw!B1415="","",VALUE(SUBSTITUTE(SUBSTITUTE(SUBSTITUTE(raw!B1415," ",""),"I","1"),"-",0)))</f>
        <v>152319</v>
      </c>
      <c r="C1415">
        <f>IF(raw!C1415="","",VALUE(SUBSTITUTE(SUBSTITUTE(SUBSTITUTE(raw!C1415," ",""),"I","1"),"-",0)))</f>
        <v>32</v>
      </c>
      <c r="D1415">
        <f>IF(raw!D1415="","",VALUE(SUBSTITUTE(SUBSTITUTE(SUBSTITUTE(raw!D1415," ",""),"I","1"),"-",0)))</f>
        <v>82</v>
      </c>
      <c r="E1415">
        <f>IF(raw!E1415="","",VALUE(SUBSTITUTE(SUBSTITUTE(SUBSTITUTE(raw!E1415," ",""),"I","1"),"-",0)))</f>
        <v>4760</v>
      </c>
      <c r="F1415">
        <f>IF(raw!F1415="","",VALUE(SUBSTITUTE(SUBSTITUTE(SUBSTITUTE(raw!F1415," ",""),"I","1"),"-",0)))</f>
        <v>1858</v>
      </c>
    </row>
    <row r="1416" spans="1:6" x14ac:dyDescent="0.75">
      <c r="A1416" t="str">
        <f>SUBSTITUTE(SUBSTITUTE(SUBSTITUTE(SUBSTITUTE(raw!A1416, "oreo", "area"), "areo", "area"), "orea", "area"),"centrol", "central")</f>
        <v>Outside central cities</v>
      </c>
      <c r="B1416">
        <f>IF(raw!B1416="","",VALUE(SUBSTITUTE(SUBSTITUTE(SUBSTITUTE(raw!B1416," ",""),"I","1"),"-",0)))</f>
        <v>253713</v>
      </c>
      <c r="C1416">
        <f>IF(raw!C1416="","",VALUE(SUBSTITUTE(SUBSTITUTE(SUBSTITUTE(raw!C1416," ",""),"I","1"),"-",0)))</f>
        <v>208</v>
      </c>
      <c r="D1416">
        <f>IF(raw!D1416="","",VALUE(SUBSTITUTE(SUBSTITUTE(SUBSTITUTE(raw!D1416," ",""),"I","1"),"-",0)))</f>
        <v>539</v>
      </c>
      <c r="E1416">
        <f>IF(raw!E1416="","",VALUE(SUBSTITUTE(SUBSTITUTE(SUBSTITUTE(raw!E1416," ",""),"I","1"),"-",0)))</f>
        <v>1220</v>
      </c>
      <c r="F1416">
        <f>IF(raw!F1416="","",VALUE(SUBSTITUTE(SUBSTITUTE(SUBSTITUTE(raw!F1416," ",""),"I","1"),"-",0)))</f>
        <v>471</v>
      </c>
    </row>
    <row r="1417" spans="1:6" x14ac:dyDescent="0.75">
      <c r="A1417" t="str">
        <f>SUBSTITUTE(SUBSTITUTE(SUBSTITUTE(SUBSTITUTE(raw!A1417, "oreo", "area"), "areo", "area"), "orea", "area"),"centrol", "central")</f>
        <v>That part of the area in Cannecticut</v>
      </c>
      <c r="B1417">
        <f>IF(raw!B1417="","",VALUE(SUBSTITUTE(SUBSTITUTE(SUBSTITUTE(raw!B1417," ",""),"I","1"),"-",0)))</f>
        <v>57519</v>
      </c>
      <c r="C1417">
        <f>IF(raw!C1417="","",VALUE(SUBSTITUTE(SUBSTITUTE(SUBSTITUTE(raw!C1417," ",""),"I","1"),"-",0)))</f>
        <v>35</v>
      </c>
      <c r="D1417">
        <f>IF(raw!D1417="","",VALUE(SUBSTITUTE(SUBSTITUTE(SUBSTITUTE(raw!D1417," ",""),"I","1"),"-",0)))</f>
        <v>92</v>
      </c>
      <c r="E1417">
        <f>IF(raw!E1417="","",VALUE(SUBSTITUTE(SUBSTITUTE(SUBSTITUTE(raw!E1417," ",""),"I","1"),"-",0)))</f>
        <v>1643</v>
      </c>
      <c r="F1417">
        <f>IF(raw!F1417="","",VALUE(SUBSTITUTE(SUBSTITUTE(SUBSTITUTE(raw!F1417," ",""),"I","1"),"-",0)))</f>
        <v>625</v>
      </c>
    </row>
    <row r="1418" spans="1:6" x14ac:dyDescent="0.75">
      <c r="A1418" t="str">
        <f>SUBSTITUTE(SUBSTITUTE(SUBSTITUTE(SUBSTITUTE(raw!A1418, "oreo", "area"), "areo", "area"), "orea", "area"),"centrol", "central")</f>
        <v>That part of the area in Massachusetts</v>
      </c>
      <c r="B1418">
        <f>IF(raw!B1418="","",VALUE(SUBSTITUTE(SUBSTITUTE(SUBSTITUTE(raw!B1418," ",""),"I","1"),"-",0)))</f>
        <v>448303</v>
      </c>
      <c r="C1418">
        <f>IF(raw!C1418="","",VALUE(SUBSTITUTE(SUBSTITUTE(SUBSTITUTE(raw!C1418," ",""),"I","1"),"-",0)))</f>
        <v>248</v>
      </c>
      <c r="D1418">
        <f>IF(raw!D1418="","",VALUE(SUBSTITUTE(SUBSTITUTE(SUBSTITUTE(raw!D1418," ",""),"I","1"),"-",0)))</f>
        <v>642</v>
      </c>
      <c r="E1418">
        <f>IF(raw!E1418="","",VALUE(SUBSTITUTE(SUBSTITUTE(SUBSTITUTE(raw!E1418," ",""),"I","1"),"-",0)))</f>
        <v>1808</v>
      </c>
      <c r="F1418">
        <f>IF(raw!F1418="","",VALUE(SUBSTITUTE(SUBSTITUTE(SUBSTITUTE(raw!F1418," ",""),"I","1"),"-",0)))</f>
        <v>698</v>
      </c>
    </row>
    <row r="1419" spans="1:6" x14ac:dyDescent="0.75">
      <c r="A1419" t="str">
        <f>SUBSTITUTE(SUBSTITUTE(SUBSTITUTE(SUBSTITUTE(raw!A1419, "oreo", "area"), "areo", "area"), "orea", "area"),"centrol", "central")</f>
        <v>STAMFORD, CONN.</v>
      </c>
      <c r="B1419" t="str">
        <f>IF(raw!B1419="","",VALUE(SUBSTITUTE(SUBSTITUTE(SUBSTITUTE(raw!B1419," ",""),"I","1"),"-",0)))</f>
        <v/>
      </c>
      <c r="C1419" t="str">
        <f>IF(raw!C1419="","",VALUE(SUBSTITUTE(SUBSTITUTE(SUBSTITUTE(raw!C1419," ",""),"I","1"),"-",0)))</f>
        <v/>
      </c>
      <c r="D1419" t="str">
        <f>IF(raw!D1419="","",VALUE(SUBSTITUTE(SUBSTITUTE(SUBSTITUTE(raw!D1419," ",""),"I","1"),"-",0)))</f>
        <v/>
      </c>
      <c r="E1419" t="str">
        <f>IF(raw!E1419="","",VALUE(SUBSTITUTE(SUBSTITUTE(SUBSTITUTE(raw!E1419," ",""),"I","1"),"-",0)))</f>
        <v/>
      </c>
      <c r="F1419" t="str">
        <f>IF(raw!F1419="","",VALUE(SUBSTITUTE(SUBSTITUTE(SUBSTITUTE(raw!F1419," ",""),"I","1"),"-",0)))</f>
        <v/>
      </c>
    </row>
    <row r="1420" spans="1:6" x14ac:dyDescent="0.75">
      <c r="A1420" t="str">
        <f>SUBSTITUTE(SUBSTITUTE(SUBSTITUTE(SUBSTITUTE(raw!A1420, "oreo", "area"), "areo", "area"), "orea", "area"),"centrol", "central")</f>
        <v>The area</v>
      </c>
      <c r="B1420">
        <f>IF(raw!B1420="","",VALUE(SUBSTITUTE(SUBSTITUTE(SUBSTITUTE(raw!B1420," ",""),"I","1"),"-",0)))</f>
        <v>182978</v>
      </c>
      <c r="C1420">
        <f>IF(raw!C1420="","",VALUE(SUBSTITUTE(SUBSTITUTE(SUBSTITUTE(raw!C1420," ",""),"I","1"),"-",0)))</f>
        <v>78</v>
      </c>
      <c r="D1420">
        <f>IF(raw!D1420="","",VALUE(SUBSTITUTE(SUBSTITUTE(SUBSTITUTE(raw!D1420," ",""),"I","1"),"-",0)))</f>
        <v>203</v>
      </c>
      <c r="E1420">
        <f>IF(raw!E1420="","",VALUE(SUBSTITUTE(SUBSTITUTE(SUBSTITUTE(raw!E1420," ",""),"I","1"),"-",0)))</f>
        <v>2346</v>
      </c>
      <c r="F1420">
        <f>IF(raw!F1420="","",VALUE(SUBSTITUTE(SUBSTITUTE(SUBSTITUTE(raw!F1420," ",""),"I","1"),"-",0)))</f>
        <v>901</v>
      </c>
    </row>
    <row r="1421" spans="1:6" x14ac:dyDescent="0.75">
      <c r="A1421" t="str">
        <f>SUBSTITUTE(SUBSTITUTE(SUBSTITUTE(SUBSTITUTE(raw!A1421, "oreo", "area"), "areo", "area"), "orea", "area"),"centrol", "central")</f>
        <v>Stamfard city</v>
      </c>
      <c r="B1421">
        <f>IF(raw!B1421="","",VALUE(SUBSTITUTE(SUBSTITUTE(SUBSTITUTE(raw!B1421," ",""),"I","1"),"-",0)))</f>
        <v>102453</v>
      </c>
      <c r="C1421">
        <f>IF(raw!C1421="","",VALUE(SUBSTITUTE(SUBSTITUTE(SUBSTITUTE(raw!C1421," ",""),"I","1"),"-",0)))</f>
        <v>38</v>
      </c>
      <c r="D1421">
        <f>IF(raw!D1421="","",VALUE(SUBSTITUTE(SUBSTITUTE(SUBSTITUTE(raw!D1421," ",""),"I","1"),"-",0)))</f>
        <v>99</v>
      </c>
      <c r="E1421">
        <f>IF(raw!E1421="","",VALUE(SUBSTITUTE(SUBSTITUTE(SUBSTITUTE(raw!E1421," ",""),"I","1"),"-",0)))</f>
        <v>2696</v>
      </c>
      <c r="F1421">
        <f>IF(raw!F1421="","",VALUE(SUBSTITUTE(SUBSTITUTE(SUBSTITUTE(raw!F1421," ",""),"I","1"),"-",0)))</f>
        <v>1035</v>
      </c>
    </row>
    <row r="1422" spans="1:6" x14ac:dyDescent="0.75">
      <c r="A1422" t="str">
        <f>SUBSTITUTE(SUBSTITUTE(SUBSTITUTE(SUBSTITUTE(raw!A1422, "oreo", "area"), "areo", "area"), "orea", "area"),"centrol", "central")</f>
        <v>Outside central city</v>
      </c>
      <c r="B1422">
        <f>IF(raw!B1422="","",VALUE(SUBSTITUTE(SUBSTITUTE(SUBSTITUTE(raw!B1422," ",""),"I","1"),"-",0)))</f>
        <v>80525</v>
      </c>
      <c r="C1422">
        <f>IF(raw!C1422="","",VALUE(SUBSTITUTE(SUBSTITUTE(SUBSTITUTE(raw!C1422," ",""),"I","1"),"-",0)))</f>
        <v>40</v>
      </c>
      <c r="D1422">
        <f>IF(raw!D1422="","",VALUE(SUBSTITUTE(SUBSTITUTE(SUBSTITUTE(raw!D1422," ",""),"I","1"),"-",0)))</f>
        <v>104</v>
      </c>
      <c r="E1422">
        <f>IF(raw!E1422="","",VALUE(SUBSTITUTE(SUBSTITUTE(SUBSTITUTE(raw!E1422," ",""),"I","1"),"-",0)))</f>
        <v>2013</v>
      </c>
      <c r="F1422">
        <f>IF(raw!F1422="","",VALUE(SUBSTITUTE(SUBSTITUTE(SUBSTITUTE(raw!F1422," ",""),"I","1"),"-",0)))</f>
        <v>774</v>
      </c>
    </row>
    <row r="1423" spans="1:6" x14ac:dyDescent="0.75">
      <c r="A1423" t="str">
        <f>SUBSTITUTE(SUBSTITUTE(SUBSTITUTE(SUBSTITUTE(raw!A1423, "oreo", "area"), "areo", "area"), "orea", "area"),"centrol", "central")</f>
        <v>STATE COLLEGE, PA.</v>
      </c>
      <c r="B1423" t="str">
        <f>IF(raw!B1423="","",VALUE(SUBSTITUTE(SUBSTITUTE(SUBSTITUTE(raw!B1423," ",""),"I","1"),"-",0)))</f>
        <v/>
      </c>
      <c r="C1423" t="str">
        <f>IF(raw!C1423="","",VALUE(SUBSTITUTE(SUBSTITUTE(SUBSTITUTE(raw!C1423," ",""),"I","1"),"-",0)))</f>
        <v/>
      </c>
      <c r="D1423" t="str">
        <f>IF(raw!D1423="","",VALUE(SUBSTITUTE(SUBSTITUTE(SUBSTITUTE(raw!D1423," ",""),"I","1"),"-",0)))</f>
        <v/>
      </c>
      <c r="E1423" t="str">
        <f>IF(raw!E1423="","",VALUE(SUBSTITUTE(SUBSTITUTE(SUBSTITUTE(raw!E1423," ",""),"I","1"),"-",0)))</f>
        <v/>
      </c>
      <c r="F1423" t="str">
        <f>IF(raw!F1423="","",VALUE(SUBSTITUTE(SUBSTITUTE(SUBSTITUTE(raw!F1423," ",""),"I","1"),"-",0)))</f>
        <v/>
      </c>
    </row>
    <row r="1424" spans="1:6" x14ac:dyDescent="0.75">
      <c r="A1424" t="str">
        <f>SUBSTITUTE(SUBSTITUTE(SUBSTITUTE(SUBSTITUTE(raw!A1424, "oreo", "area"), "areo", "area"), "orea", "area"),"centrol", "central")</f>
        <v>The area</v>
      </c>
      <c r="B1424">
        <f>IF(raw!B1424="","",VALUE(SUBSTITUTE(SUBSTITUTE(SUBSTITUTE(raw!B1424," ",""),"I","1"),"-",0)))</f>
        <v>51298</v>
      </c>
      <c r="C1424">
        <f>IF(raw!C1424="","",VALUE(SUBSTITUTE(SUBSTITUTE(SUBSTITUTE(raw!C1424," ",""),"I","1"),"-",0)))</f>
        <v>14</v>
      </c>
      <c r="D1424">
        <f>IF(raw!D1424="","",VALUE(SUBSTITUTE(SUBSTITUTE(SUBSTITUTE(raw!D1424," ",""),"I","1"),"-",0)))</f>
        <v>37</v>
      </c>
      <c r="E1424">
        <f>IF(raw!E1424="","",VALUE(SUBSTITUTE(SUBSTITUTE(SUBSTITUTE(raw!E1424," ",""),"I","1"),"-",0)))</f>
        <v>3664</v>
      </c>
      <c r="F1424">
        <f>IF(raw!F1424="","",VALUE(SUBSTITUTE(SUBSTITUTE(SUBSTITUTE(raw!F1424," ",""),"I","1"),"-",0)))</f>
        <v>1386</v>
      </c>
    </row>
    <row r="1425" spans="1:6" x14ac:dyDescent="0.75">
      <c r="A1425" t="str">
        <f>SUBSTITUTE(SUBSTITUTE(SUBSTITUTE(SUBSTITUTE(raw!A1425, "oreo", "area"), "areo", "area"), "orea", "area"),"centrol", "central")</f>
        <v>State Callege baraugh</v>
      </c>
      <c r="B1425">
        <f>IF(raw!B1425="","",VALUE(SUBSTITUTE(SUBSTITUTE(SUBSTITUTE(raw!B1425," ",""),"I","1"),"-",0)))</f>
        <v>36130</v>
      </c>
      <c r="C1425">
        <f>IF(raw!C1425="","",VALUE(SUBSTITUTE(SUBSTITUTE(SUBSTITUTE(raw!C1425," ",""),"I","1"),"-",0)))</f>
        <v>5</v>
      </c>
      <c r="D1425">
        <f>IF(raw!D1425="","",VALUE(SUBSTITUTE(SUBSTITUTE(SUBSTITUTE(raw!D1425," ",""),"I","1"),"-",0)))</f>
        <v>13</v>
      </c>
      <c r="E1425">
        <f>IF(raw!E1425="","",VALUE(SUBSTITUTE(SUBSTITUTE(SUBSTITUTE(raw!E1425," ",""),"I","1"),"-",0)))</f>
        <v>7226</v>
      </c>
      <c r="F1425">
        <f>IF(raw!F1425="","",VALUE(SUBSTITUTE(SUBSTITUTE(SUBSTITUTE(raw!F1425," ",""),"I","1"),"-",0)))</f>
        <v>2779</v>
      </c>
    </row>
    <row r="1426" spans="1:6" x14ac:dyDescent="0.75">
      <c r="A1426" t="str">
        <f>SUBSTITUTE(SUBSTITUTE(SUBSTITUTE(SUBSTITUTE(raw!A1426, "oreo", "area"), "areo", "area"), "orea", "area"),"centrol", "central")</f>
        <v>Outside central city.</v>
      </c>
      <c r="B1426">
        <f>IF(raw!B1426="","",VALUE(SUBSTITUTE(SUBSTITUTE(SUBSTITUTE(raw!B1426," ",""),"I","1"),"-",0)))</f>
        <v>15168</v>
      </c>
      <c r="C1426">
        <f>IF(raw!C1426="","",VALUE(SUBSTITUTE(SUBSTITUTE(SUBSTITUTE(raw!C1426," ",""),"I","1"),"-",0)))</f>
        <v>9</v>
      </c>
      <c r="D1426">
        <f>IF(raw!D1426="","",VALUE(SUBSTITUTE(SUBSTITUTE(SUBSTITUTE(raw!D1426," ",""),"I","1"),"-",0)))</f>
        <v>24</v>
      </c>
      <c r="E1426">
        <f>IF(raw!E1426="","",VALUE(SUBSTITUTE(SUBSTITUTE(SUBSTITUTE(raw!E1426," ",""),"I","1"),"-",0)))</f>
        <v>1685</v>
      </c>
      <c r="F1426">
        <f>IF(raw!F1426="","",VALUE(SUBSTITUTE(SUBSTITUTE(SUBSTITUTE(raw!F1426," ",""),"I","1"),"-",0)))</f>
        <v>632</v>
      </c>
    </row>
    <row r="1427" spans="1:6" x14ac:dyDescent="0.75">
      <c r="A1427" t="str">
        <f>SUBSTITUTE(SUBSTITUTE(SUBSTITUTE(SUBSTITUTE(raw!A1427, "oreo", "area"), "areo", "area"), "orea", "area"),"centrol", "central")</f>
        <v>STEUBENVILLE-WEIRTON, OHIO-W. VA.-PA.</v>
      </c>
      <c r="B1427" t="str">
        <f>IF(raw!B1427="","",VALUE(SUBSTITUTE(SUBSTITUTE(SUBSTITUTE(raw!B1427," ",""),"I","1"),"-",0)))</f>
        <v/>
      </c>
      <c r="C1427" t="str">
        <f>IF(raw!C1427="","",VALUE(SUBSTITUTE(SUBSTITUTE(SUBSTITUTE(raw!C1427," ",""),"I","1"),"-",0)))</f>
        <v/>
      </c>
      <c r="D1427" t="str">
        <f>IF(raw!D1427="","",VALUE(SUBSTITUTE(SUBSTITUTE(SUBSTITUTE(raw!D1427," ",""),"I","1"),"-",0)))</f>
        <v/>
      </c>
      <c r="E1427" t="str">
        <f>IF(raw!E1427="","",VALUE(SUBSTITUTE(SUBSTITUTE(SUBSTITUTE(raw!E1427," ",""),"I","1"),"-",0)))</f>
        <v/>
      </c>
      <c r="F1427" t="str">
        <f>IF(raw!F1427="","",VALUE(SUBSTITUTE(SUBSTITUTE(SUBSTITUTE(raw!F1427," ",""),"I","1"),"-",0)))</f>
        <v/>
      </c>
    </row>
    <row r="1428" spans="1:6" x14ac:dyDescent="0.75">
      <c r="A1428" t="str">
        <f>SUBSTITUTE(SUBSTITUTE(SUBSTITUTE(SUBSTITUTE(raw!A1428, "oreo", "area"), "areo", "area"), "orea", "area"),"centrol", "central")</f>
        <v>The area</v>
      </c>
      <c r="B1428">
        <f>IF(raw!B1428="","",VALUE(SUBSTITUTE(SUBSTITUTE(SUBSTITUTE(raw!B1428," ",""),"I","1"),"-",0)))</f>
        <v>77651</v>
      </c>
      <c r="C1428">
        <f>IF(raw!C1428="","",VALUE(SUBSTITUTE(SUBSTITUTE(SUBSTITUTE(raw!C1428," ",""),"I","1"),"-",0)))</f>
        <v>45</v>
      </c>
      <c r="D1428">
        <f>IF(raw!D1428="","",VALUE(SUBSTITUTE(SUBSTITUTE(SUBSTITUTE(raw!D1428," ",""),"I","1"),"-",0)))</f>
        <v>116</v>
      </c>
      <c r="E1428">
        <f>IF(raw!E1428="","",VALUE(SUBSTITUTE(SUBSTITUTE(SUBSTITUTE(raw!E1428," ",""),"I","1"),"-",0)))</f>
        <v>1726</v>
      </c>
      <c r="F1428">
        <f>IF(raw!F1428="","",VALUE(SUBSTITUTE(SUBSTITUTE(SUBSTITUTE(raw!F1428," ",""),"I","1"),"-",0)))</f>
        <v>669</v>
      </c>
    </row>
    <row r="1429" spans="1:6" x14ac:dyDescent="0.75">
      <c r="A1429" t="str">
        <f>SUBSTITUTE(SUBSTITUTE(SUBSTITUTE(SUBSTITUTE(raw!A1429, "oreo", "area"), "areo", "area"), "orea", "area"),"centrol", "central")</f>
        <v>Inside central cities</v>
      </c>
      <c r="B1429">
        <f>IF(raw!B1429="","",VALUE(SUBSTITUTE(SUBSTITUTE(SUBSTITUTE(raw!B1429," ",""),"I","1"),"-",0)))</f>
        <v>51136</v>
      </c>
      <c r="C1429">
        <f>IF(raw!C1429="","",VALUE(SUBSTITUTE(SUBSTITUTE(SUBSTITUTE(raw!C1429," ",""),"I","1"),"-",0)))</f>
        <v>27</v>
      </c>
      <c r="D1429">
        <f>IF(raw!D1429="","",VALUE(SUBSTITUTE(SUBSTITUTE(SUBSTITUTE(raw!D1429," ",""),"I","1"),"-",0)))</f>
        <v>70</v>
      </c>
      <c r="E1429">
        <f>IF(raw!E1429="","",VALUE(SUBSTITUTE(SUBSTITUTE(SUBSTITUTE(raw!E1429," ",""),"I","1"),"-",0)))</f>
        <v>1894</v>
      </c>
      <c r="F1429">
        <f>IF(raw!F1429="","",VALUE(SUBSTITUTE(SUBSTITUTE(SUBSTITUTE(raw!F1429," ",""),"I","1"),"-",0)))</f>
        <v>731</v>
      </c>
    </row>
    <row r="1430" spans="1:6" x14ac:dyDescent="0.75">
      <c r="A1430" t="str">
        <f>SUBSTITUTE(SUBSTITUTE(SUBSTITUTE(SUBSTITUTE(raw!A1430, "oreo", "area"), "areo", "area"), "orea", "area"),"centrol", "central")</f>
        <v>Steubenville city</v>
      </c>
      <c r="B1430">
        <f>IF(raw!B1430="","",VALUE(SUBSTITUTE(SUBSTITUTE(SUBSTITUTE(raw!B1430," ",""),"I","1"),"-",0)))</f>
        <v>26400</v>
      </c>
      <c r="C1430">
        <f>IF(raw!C1430="","",VALUE(SUBSTITUTE(SUBSTITUTE(SUBSTITUTE(raw!C1430," ",""),"I","1"),"-",0)))</f>
        <v>9</v>
      </c>
      <c r="D1430">
        <f>IF(raw!D1430="","",VALUE(SUBSTITUTE(SUBSTITUTE(SUBSTITUTE(raw!D1430," ",""),"I","1"),"-",0)))</f>
        <v>22</v>
      </c>
      <c r="E1430">
        <f>IF(raw!E1430="","",VALUE(SUBSTITUTE(SUBSTITUTE(SUBSTITUTE(raw!E1430," ",""),"I","1"),"-",0)))</f>
        <v>2933</v>
      </c>
      <c r="F1430">
        <f>IF(raw!F1430="","",VALUE(SUBSTITUTE(SUBSTITUTE(SUBSTITUTE(raw!F1430," ",""),"I","1"),"-",0)))</f>
        <v>1200</v>
      </c>
    </row>
    <row r="1431" spans="1:6" x14ac:dyDescent="0.75">
      <c r="A1431" t="str">
        <f>SUBSTITUTE(SUBSTITUTE(SUBSTITUTE(SUBSTITUTE(raw!A1431, "oreo", "area"), "areo", "area"), "orea", "area"),"centrol", "central")</f>
        <v>Weirtan city</v>
      </c>
      <c r="B1431">
        <f>IF(raw!B1431="","",VALUE(SUBSTITUTE(SUBSTITUTE(SUBSTITUTE(raw!B1431," ",""),"I","1"),"-",0)))</f>
        <v>24736</v>
      </c>
      <c r="C1431">
        <f>IF(raw!C1431="","",VALUE(SUBSTITUTE(SUBSTITUTE(SUBSTITUTE(raw!C1431," ",""),"I","1"),"-",0)))</f>
        <v>19</v>
      </c>
      <c r="D1431">
        <f>IF(raw!D1431="","",VALUE(SUBSTITUTE(SUBSTITUTE(SUBSTITUTE(raw!D1431," ",""),"I","1"),"-",0)))</f>
        <v>48</v>
      </c>
      <c r="E1431">
        <f>IF(raw!E1431="","",VALUE(SUBSTITUTE(SUBSTITUTE(SUBSTITUTE(raw!E1431," ",""),"I","1"),"-",0)))</f>
        <v>1302</v>
      </c>
      <c r="F1431">
        <f>IF(raw!F1431="","",VALUE(SUBSTITUTE(SUBSTITUTE(SUBSTITUTE(raw!F1431," ",""),"I","1"),"-",0)))</f>
        <v>515</v>
      </c>
    </row>
    <row r="1432" spans="1:6" x14ac:dyDescent="0.75">
      <c r="A1432" t="str">
        <f>SUBSTITUTE(SUBSTITUTE(SUBSTITUTE(SUBSTITUTE(raw!A1432, "oreo", "area"), "areo", "area"), "orea", "area"),"centrol", "central")</f>
        <v>Outside central cities</v>
      </c>
      <c r="B1432">
        <f>IF(raw!B1432="","",VALUE(SUBSTITUTE(SUBSTITUTE(SUBSTITUTE(raw!B1432," ",""),"I","1"),"-",0)))</f>
        <v>26515</v>
      </c>
      <c r="C1432">
        <f>IF(raw!C1432="","",VALUE(SUBSTITUTE(SUBSTITUTE(SUBSTITUTE(raw!C1432," ",""),"I","1"),"-",0)))</f>
        <v>17</v>
      </c>
      <c r="D1432">
        <f>IF(raw!D1432="","",VALUE(SUBSTITUTE(SUBSTITUTE(SUBSTITUTE(raw!D1432," ",""),"I","1"),"-",0)))</f>
        <v>45</v>
      </c>
      <c r="E1432">
        <f>IF(raw!E1432="","",VALUE(SUBSTITUTE(SUBSTITUTE(SUBSTITUTE(raw!E1432," ",""),"I","1"),"-",0)))</f>
        <v>1560</v>
      </c>
      <c r="F1432">
        <f>IF(raw!F1432="","",VALUE(SUBSTITUTE(SUBSTITUTE(SUBSTITUTE(raw!F1432," ",""),"I","1"),"-",0)))</f>
        <v>589</v>
      </c>
    </row>
    <row r="1433" spans="1:6" x14ac:dyDescent="0.75">
      <c r="A1433" t="str">
        <f>SUBSTITUTE(SUBSTITUTE(SUBSTITUTE(SUBSTITUTE(raw!A1433, "oreo", "area"), "areo", "area"), "orea", "area"),"centrol", "central")</f>
        <v>That port of the area in Ohia</v>
      </c>
      <c r="B1433">
        <f>IF(raw!B1433="","",VALUE(SUBSTITUTE(SUBSTITUTE(SUBSTITUTE(raw!B1433," ",""),"I","1"),"-",0)))</f>
        <v>44459</v>
      </c>
      <c r="C1433">
        <f>IF(raw!C1433="","",VALUE(SUBSTITUTE(SUBSTITUTE(SUBSTITUTE(raw!C1433," ",""),"I","1"),"-",0)))</f>
        <v>22</v>
      </c>
      <c r="D1433">
        <f>IF(raw!D1433="","",VALUE(SUBSTITUTE(SUBSTITUTE(SUBSTITUTE(raw!D1433," ",""),"I","1"),"-",0)))</f>
        <v>57</v>
      </c>
      <c r="E1433">
        <f>IF(raw!E1433="","",VALUE(SUBSTITUTE(SUBSTITUTE(SUBSTITUTE(raw!E1433," ",""),"I","1"),"-",0)))</f>
        <v>2021</v>
      </c>
      <c r="F1433">
        <f>IF(raw!F1433="","",VALUE(SUBSTITUTE(SUBSTITUTE(SUBSTITUTE(raw!F1433," ",""),"I","1"),"-",0)))</f>
        <v>780</v>
      </c>
    </row>
    <row r="1434" spans="1:6" x14ac:dyDescent="0.75">
      <c r="A1434" t="str">
        <f>SUBSTITUTE(SUBSTITUTE(SUBSTITUTE(SUBSTITUTE(raw!A1434, "oreo", "area"), "areo", "area"), "orea", "area"),"centrol", "central")</f>
        <v>That part of the area in Pennsylvanio</v>
      </c>
      <c r="B1434">
        <f>IF(raw!B1434="","",VALUE(SUBSTITUTE(SUBSTITUTE(SUBSTITUTE(raw!B1434," ",""),"I","1"),"-",0)))</f>
        <v>472</v>
      </c>
      <c r="C1434">
        <f>IF(raw!C1434="","",VALUE(SUBSTITUTE(SUBSTITUTE(SUBSTITUTE(raw!C1434," ",""),"I","1"),"-",0)))</f>
        <v>0</v>
      </c>
      <c r="D1434">
        <f>IF(raw!D1434="","",VALUE(SUBSTITUTE(SUBSTITUTE(SUBSTITUTE(raw!D1434," ",""),"I","1"),"-",0)))</f>
        <v>1</v>
      </c>
      <c r="E1434" t="str">
        <f>IF(raw!E1434="","",VALUE(SUBSTITUTE(SUBSTITUTE(SUBSTITUTE(raw!E1434," ",""),"I","1"),"-",0)))</f>
        <v/>
      </c>
      <c r="F1434">
        <f>IF(raw!F1434="","",VALUE(SUBSTITUTE(SUBSTITUTE(SUBSTITUTE(raw!F1434," ",""),"I","1"),"-",0)))</f>
        <v>472</v>
      </c>
    </row>
    <row r="1435" spans="1:6" x14ac:dyDescent="0.75">
      <c r="A1435" t="str">
        <f>SUBSTITUTE(SUBSTITUTE(SUBSTITUTE(SUBSTITUTE(raw!A1435, "oreo", "area"), "areo", "area"), "orea", "area"),"centrol", "central")</f>
        <v>That part of the area in West Virginio</v>
      </c>
      <c r="B1435">
        <f>IF(raw!B1435="","",VALUE(SUBSTITUTE(SUBSTITUTE(SUBSTITUTE(raw!B1435," ",""),"I","1"),"-",0)))</f>
        <v>32720</v>
      </c>
      <c r="C1435">
        <f>IF(raw!C1435="","",VALUE(SUBSTITUTE(SUBSTITUTE(SUBSTITUTE(raw!C1435," ",""),"I","1"),"-",0)))</f>
        <v>22</v>
      </c>
      <c r="D1435">
        <f>IF(raw!D1435="","",VALUE(SUBSTITUTE(SUBSTITUTE(SUBSTITUTE(raw!D1435," ",""),"I","1"),"-",0)))</f>
        <v>58</v>
      </c>
      <c r="E1435">
        <f>IF(raw!E1435="","",VALUE(SUBSTITUTE(SUBSTITUTE(SUBSTITUTE(raw!E1435," ",""),"I","1"),"-",0)))</f>
        <v>1487</v>
      </c>
      <c r="F1435">
        <f>IF(raw!F1435="","",VALUE(SUBSTITUTE(SUBSTITUTE(SUBSTITUTE(raw!F1435," ",""),"I","1"),"-",0)))</f>
        <v>564</v>
      </c>
    </row>
    <row r="1436" spans="1:6" x14ac:dyDescent="0.75">
      <c r="A1436" t="str">
        <f>SUBSTITUTE(SUBSTITUTE(SUBSTITUTE(SUBSTITUTE(raw!A1436, "oreo", "area"), "areo", "area"), "orea", "area"),"centrol", "central")</f>
        <v>SAN JOSE, CALIF.</v>
      </c>
      <c r="B1436" t="str">
        <f>IF(raw!B1436="","",VALUE(SUBSTITUTE(SUBSTITUTE(SUBSTITUTE(raw!B1436," ",""),"I","1"),"-",0)))</f>
        <v/>
      </c>
      <c r="C1436" t="str">
        <f>IF(raw!C1436="","",VALUE(SUBSTITUTE(SUBSTITUTE(SUBSTITUTE(raw!C1436," ",""),"I","1"),"-",0)))</f>
        <v/>
      </c>
      <c r="D1436" t="str">
        <f>IF(raw!D1436="","",VALUE(SUBSTITUTE(SUBSTITUTE(SUBSTITUTE(raw!D1436," ",""),"I","1"),"-",0)))</f>
        <v/>
      </c>
      <c r="E1436" t="str">
        <f>IF(raw!E1436="","",VALUE(SUBSTITUTE(SUBSTITUTE(SUBSTITUTE(raw!E1436," ",""),"I","1"),"-",0)))</f>
        <v/>
      </c>
      <c r="F1436" t="str">
        <f>IF(raw!F1436="","",VALUE(SUBSTITUTE(SUBSTITUTE(SUBSTITUTE(raw!F1436," ",""),"I","1"),"-",0)))</f>
        <v/>
      </c>
    </row>
    <row r="1437" spans="1:6" x14ac:dyDescent="0.75">
      <c r="A1437" t="str">
        <f>SUBSTITUTE(SUBSTITUTE(SUBSTITUTE(SUBSTITUTE(raw!A1437, "oreo", "area"), "areo", "area"), "orea", "area"),"centrol", "central")</f>
        <v>The area</v>
      </c>
      <c r="B1437">
        <f>IF(raw!B1437="","",VALUE(SUBSTITUTE(SUBSTITUTE(SUBSTITUTE(raw!B1437," ",""),"I","1"),"-",0)))</f>
        <v>1243952</v>
      </c>
      <c r="C1437">
        <f>IF(raw!C1437="","",VALUE(SUBSTITUTE(SUBSTITUTE(SUBSTITUTE(raw!C1437," ",""),"I","1"),"-",0)))</f>
        <v>326</v>
      </c>
      <c r="D1437">
        <f>IF(raw!D1437="","",VALUE(SUBSTITUTE(SUBSTITUTE(SUBSTITUTE(raw!D1437," ",""),"I","1"),"-",0)))</f>
        <v>845</v>
      </c>
      <c r="E1437">
        <f>IF(raw!E1437="","",VALUE(SUBSTITUTE(SUBSTITUTE(SUBSTITUTE(raw!E1437," ",""),"I","1"),"-",0)))</f>
        <v>3816</v>
      </c>
      <c r="F1437">
        <f>IF(raw!F1437="","",VALUE(SUBSTITUTE(SUBSTITUTE(SUBSTITUTE(raw!F1437," ",""),"I","1"),"-",0)))</f>
        <v>1472</v>
      </c>
    </row>
    <row r="1438" spans="1:6" x14ac:dyDescent="0.75">
      <c r="A1438" t="str">
        <f>SUBSTITUTE(SUBSTITUTE(SUBSTITUTE(SUBSTITUTE(raw!A1438, "oreo", "area"), "areo", "area"), "orea", "area"),"centrol", "central")</f>
        <v>Son Jase city</v>
      </c>
      <c r="B1438">
        <f>IF(raw!B1438="","",VALUE(SUBSTITUTE(SUBSTITUTE(SUBSTITUTE(raw!B1438," ",""),"I","1"),"-",0)))</f>
        <v>629442</v>
      </c>
      <c r="C1438">
        <f>IF(raw!C1438="","",VALUE(SUBSTITUTE(SUBSTITUTE(SUBSTITUTE(raw!C1438," ",""),"I","1"),"-",0)))</f>
        <v>158</v>
      </c>
      <c r="D1438">
        <f>IF(raw!D1438="","",VALUE(SUBSTITUTE(SUBSTITUTE(SUBSTITUTE(raw!D1438," ",""),"I","1"),"-",0)))</f>
        <v>409</v>
      </c>
      <c r="E1438">
        <f>IF(raw!E1438="","",VALUE(SUBSTITUTE(SUBSTITUTE(SUBSTITUTE(raw!E1438," ",""),"I","1"),"-",0)))</f>
        <v>3984</v>
      </c>
      <c r="F1438">
        <f>IF(raw!F1438="","",VALUE(SUBSTITUTE(SUBSTITUTE(SUBSTITUTE(raw!F1438," ",""),"I","1"),"-",0)))</f>
        <v>1539</v>
      </c>
    </row>
    <row r="1439" spans="1:6" x14ac:dyDescent="0.75">
      <c r="A1439" t="str">
        <f>SUBSTITUTE(SUBSTITUTE(SUBSTITUTE(SUBSTITUTE(raw!A1439, "oreo", "area"), "areo", "area"), "orea", "area"),"centrol", "central")</f>
        <v>Outside central city</v>
      </c>
      <c r="B1439">
        <f>IF(raw!B1439="","",VALUE(SUBSTITUTE(SUBSTITUTE(SUBSTITUTE(raw!B1439," ",""),"I","1"),"-",0)))</f>
        <v>614510</v>
      </c>
      <c r="C1439">
        <f>IF(raw!C1439="","",VALUE(SUBSTITUTE(SUBSTITUTE(SUBSTITUTE(raw!C1439," ",""),"I","1"),"-",0)))</f>
        <v>168</v>
      </c>
      <c r="D1439">
        <f>IF(raw!D1439="","",VALUE(SUBSTITUTE(SUBSTITUTE(SUBSTITUTE(raw!D1439," ",""),"I","1"),"-",0)))</f>
        <v>436</v>
      </c>
      <c r="E1439">
        <f>IF(raw!E1439="","",VALUE(SUBSTITUTE(SUBSTITUTE(SUBSTITUTE(raw!E1439," ",""),"I","1"),"-",0)))</f>
        <v>3658</v>
      </c>
      <c r="F1439">
        <f>IF(raw!F1439="","",VALUE(SUBSTITUTE(SUBSTITUTE(SUBSTITUTE(raw!F1439," ",""),"I","1"),"-",0)))</f>
        <v>1409</v>
      </c>
    </row>
    <row r="1440" spans="1:6" x14ac:dyDescent="0.75">
      <c r="A1440" t="str">
        <f>SUBSTITUTE(SUBSTITUTE(SUBSTITUTE(SUBSTITUTE(raw!A1440, "oreo", "area"), "areo", "area"), "orea", "area"),"centrol", "central")</f>
        <v>SANTA BARBARA, CALIF.</v>
      </c>
      <c r="B1440" t="str">
        <f>IF(raw!B1440="","",VALUE(SUBSTITUTE(SUBSTITUTE(SUBSTITUTE(raw!B1440," ",""),"I","1"),"-",0)))</f>
        <v/>
      </c>
      <c r="C1440" t="str">
        <f>IF(raw!C1440="","",VALUE(SUBSTITUTE(SUBSTITUTE(SUBSTITUTE(raw!C1440," ",""),"I","1"),"-",0)))</f>
        <v/>
      </c>
      <c r="D1440" t="str">
        <f>IF(raw!D1440="","",VALUE(SUBSTITUTE(SUBSTITUTE(SUBSTITUTE(raw!D1440," ",""),"I","1"),"-",0)))</f>
        <v/>
      </c>
      <c r="E1440" t="str">
        <f>IF(raw!E1440="","",VALUE(SUBSTITUTE(SUBSTITUTE(SUBSTITUTE(raw!E1440," ",""),"I","1"),"-",0)))</f>
        <v/>
      </c>
      <c r="F1440" t="str">
        <f>IF(raw!F1440="","",VALUE(SUBSTITUTE(SUBSTITUTE(SUBSTITUTE(raw!F1440," ",""),"I","1"),"-",0)))</f>
        <v/>
      </c>
    </row>
    <row r="1441" spans="1:6" x14ac:dyDescent="0.75">
      <c r="A1441" t="str">
        <f>SUBSTITUTE(SUBSTITUTE(SUBSTITUTE(SUBSTITUTE(raw!A1441, "oreo", "area"), "areo", "area"), "orea", "area"),"centrol", "central")</f>
        <v>The area</v>
      </c>
      <c r="B1441">
        <f>IF(raw!B1441="","",VALUE(SUBSTITUTE(SUBSTITUTE(SUBSTITUTE(raw!B1441," ",""),"I","1"),"-",0)))</f>
        <v>150173</v>
      </c>
      <c r="C1441">
        <f>IF(raw!C1441="","",VALUE(SUBSTITUTE(SUBSTITUTE(SUBSTITUTE(raw!C1441," ",""),"I","1"),"-",0)))</f>
        <v>45</v>
      </c>
      <c r="D1441">
        <f>IF(raw!D1441="","",VALUE(SUBSTITUTE(SUBSTITUTE(SUBSTITUTE(raw!D1441," ",""),"I","1"),"-",0)))</f>
        <v>116</v>
      </c>
      <c r="E1441">
        <f>IF(raw!E1441="","",VALUE(SUBSTITUTE(SUBSTITUTE(SUBSTITUTE(raw!E1441," ",""),"I","1"),"-",0)))</f>
        <v>3337</v>
      </c>
      <c r="F1441">
        <f>IF(raw!F1441="","",VALUE(SUBSTITUTE(SUBSTITUTE(SUBSTITUTE(raw!F1441," ",""),"I","1"),"-",0)))</f>
        <v>1295</v>
      </c>
    </row>
    <row r="1442" spans="1:6" x14ac:dyDescent="0.75">
      <c r="A1442" t="str">
        <f>SUBSTITUTE(SUBSTITUTE(SUBSTITUTE(SUBSTITUTE(raw!A1442, "oreo", "area"), "areo", "area"), "orea", "area"),"centrol", "central")</f>
        <v>Santo Barbara city</v>
      </c>
      <c r="B1442">
        <f>IF(raw!B1442="","",VALUE(SUBSTITUTE(SUBSTITUTE(SUBSTITUTE(raw!B1442," ",""),"I","1"),"-",0)))</f>
        <v>74414</v>
      </c>
      <c r="C1442">
        <f>IF(raw!C1442="","",VALUE(SUBSTITUTE(SUBSTITUTE(SUBSTITUTE(raw!C1442," ",""),"I","1"),"-",0)))</f>
        <v>19</v>
      </c>
      <c r="D1442">
        <f>IF(raw!D1442="","",VALUE(SUBSTITUTE(SUBSTITUTE(SUBSTITUTE(raw!D1442," ",""),"I","1"),"-",0)))</f>
        <v>48</v>
      </c>
      <c r="E1442">
        <f>IF(raw!E1442="","",VALUE(SUBSTITUTE(SUBSTITUTE(SUBSTITUTE(raw!E1442," ",""),"I","1"),"-",0)))</f>
        <v>3917</v>
      </c>
      <c r="F1442">
        <f>IF(raw!F1442="","",VALUE(SUBSTITUTE(SUBSTITUTE(SUBSTITUTE(raw!F1442," ",""),"I","1"),"-",0)))</f>
        <v>1550</v>
      </c>
    </row>
    <row r="1443" spans="1:6" x14ac:dyDescent="0.75">
      <c r="A1443" t="str">
        <f>SUBSTITUTE(SUBSTITUTE(SUBSTITUTE(SUBSTITUTE(raw!A1443, "oreo", "area"), "areo", "area"), "orea", "area"),"centrol", "central")</f>
        <v>Outside central city</v>
      </c>
      <c r="B1443">
        <f>IF(raw!B1443="","",VALUE(SUBSTITUTE(SUBSTITUTE(SUBSTITUTE(raw!B1443," ",""),"I","1"),"-",0)))</f>
        <v>75759</v>
      </c>
      <c r="C1443">
        <f>IF(raw!C1443="","",VALUE(SUBSTITUTE(SUBSTITUTE(SUBSTITUTE(raw!C1443," ",""),"I","1"),"-",0)))</f>
        <v>26</v>
      </c>
      <c r="D1443">
        <f>IF(raw!D1443="","",VALUE(SUBSTITUTE(SUBSTITUTE(SUBSTITUTE(raw!D1443," ",""),"I","1"),"-",0)))</f>
        <v>67</v>
      </c>
      <c r="E1443">
        <f>IF(raw!E1443="","",VALUE(SUBSTITUTE(SUBSTITUTE(SUBSTITUTE(raw!E1443," ",""),"I","1"),"-",0)))</f>
        <v>2914</v>
      </c>
      <c r="F1443">
        <f>IF(raw!F1443="","",VALUE(SUBSTITUTE(SUBSTITUTE(SUBSTITUTE(raw!F1443," ",""),"I","1"),"-",0)))</f>
        <v>1131</v>
      </c>
    </row>
    <row r="1444" spans="1:6" x14ac:dyDescent="0.75">
      <c r="A1444" t="str">
        <f>SUBSTITUTE(SUBSTITUTE(SUBSTITUTE(SUBSTITUTE(raw!A1444, "oreo", "area"), "areo", "area"), "orea", "area"),"centrol", "central")</f>
        <v>SANTA CRUZ, CALIF.</v>
      </c>
      <c r="B1444" t="str">
        <f>IF(raw!B1444="","",VALUE(SUBSTITUTE(SUBSTITUTE(SUBSTITUTE(raw!B1444," ",""),"I","1"),"-",0)))</f>
        <v/>
      </c>
      <c r="C1444" t="str">
        <f>IF(raw!C1444="","",VALUE(SUBSTITUTE(SUBSTITUTE(SUBSTITUTE(raw!C1444," ",""),"I","1"),"-",0)))</f>
        <v/>
      </c>
      <c r="D1444" t="str">
        <f>IF(raw!D1444="","",VALUE(SUBSTITUTE(SUBSTITUTE(SUBSTITUTE(raw!D1444," ",""),"I","1"),"-",0)))</f>
        <v/>
      </c>
      <c r="E1444" t="str">
        <f>IF(raw!E1444="","",VALUE(SUBSTITUTE(SUBSTITUTE(SUBSTITUTE(raw!E1444," ",""),"I","1"),"-",0)))</f>
        <v/>
      </c>
      <c r="F1444" t="str">
        <f>IF(raw!F1444="","",VALUE(SUBSTITUTE(SUBSTITUTE(SUBSTITUTE(raw!F1444," ",""),"I","1"),"-",0)))</f>
        <v/>
      </c>
    </row>
    <row r="1445" spans="1:6" x14ac:dyDescent="0.75">
      <c r="A1445" t="str">
        <f>SUBSTITUTE(SUBSTITUTE(SUBSTITUTE(SUBSTITUTE(raw!A1445, "oreo", "area"), "areo", "area"), "orea", "area"),"centrol", "central")</f>
        <v>The area</v>
      </c>
      <c r="B1445">
        <f>IF(raw!B1445="","",VALUE(SUBSTITUTE(SUBSTITUTE(SUBSTITUTE(raw!B1445," ",""),"I","1"),"-",0)))</f>
        <v>123226</v>
      </c>
      <c r="C1445">
        <f>IF(raw!C1445="","",VALUE(SUBSTITUTE(SUBSTITUTE(SUBSTITUTE(raw!C1445," ",""),"I","1"),"-",0)))</f>
        <v>74</v>
      </c>
      <c r="D1445">
        <f>IF(raw!D1445="","",VALUE(SUBSTITUTE(SUBSTITUTE(SUBSTITUTE(raw!D1445," ",""),"I","1"),"-",0)))</f>
        <v>191</v>
      </c>
      <c r="E1445">
        <f>IF(raw!E1445="","",VALUE(SUBSTITUTE(SUBSTITUTE(SUBSTITUTE(raw!E1445," ",""),"I","1"),"-",0)))</f>
        <v>1665</v>
      </c>
      <c r="F1445">
        <f>IF(raw!F1445="","",VALUE(SUBSTITUTE(SUBSTITUTE(SUBSTITUTE(raw!F1445," ",""),"I","1"),"-",0)))</f>
        <v>645</v>
      </c>
    </row>
    <row r="1446" spans="1:6" x14ac:dyDescent="0.75">
      <c r="A1446" t="str">
        <f>SUBSTITUTE(SUBSTITUTE(SUBSTITUTE(SUBSTITUTE(raw!A1446, "oreo", "area"), "areo", "area"), "orea", "area"),"centrol", "central")</f>
        <v>Santo Cruz city</v>
      </c>
      <c r="B1446">
        <f>IF(raw!B1446="","",VALUE(SUBSTITUTE(SUBSTITUTE(SUBSTITUTE(raw!B1446," ",""),"I","1"),"-",0)))</f>
        <v>41483</v>
      </c>
      <c r="C1446">
        <f>IF(raw!C1446="","",VALUE(SUBSTITUTE(SUBSTITUTE(SUBSTITUTE(raw!C1446," ",""),"I","1"),"-",0)))</f>
        <v>12</v>
      </c>
      <c r="D1446">
        <f>IF(raw!D1446="","",VALUE(SUBSTITUTE(SUBSTITUTE(SUBSTITUTE(raw!D1446," ",""),"I","1"),"-",0)))</f>
        <v>30</v>
      </c>
      <c r="E1446">
        <f>IF(raw!E1446="","",VALUE(SUBSTITUTE(SUBSTITUTE(SUBSTITUTE(raw!E1446," ",""),"I","1"),"-",0)))</f>
        <v>3457</v>
      </c>
      <c r="F1446">
        <f>IF(raw!F1446="","",VALUE(SUBSTITUTE(SUBSTITUTE(SUBSTITUTE(raw!F1446," ",""),"I","1"),"-",0)))</f>
        <v>1383</v>
      </c>
    </row>
    <row r="1447" spans="1:6" x14ac:dyDescent="0.75">
      <c r="A1447" t="str">
        <f>SUBSTITUTE(SUBSTITUTE(SUBSTITUTE(SUBSTITUTE(raw!A1447, "oreo", "area"), "areo", "area"), "orea", "area"),"centrol", "central")</f>
        <v>Outside central city.</v>
      </c>
      <c r="B1447">
        <f>IF(raw!B1447="","",VALUE(SUBSTITUTE(SUBSTITUTE(SUBSTITUTE(raw!B1447," ",""),"I","1"),"-",0)))</f>
        <v>81743</v>
      </c>
      <c r="C1447">
        <f>IF(raw!C1447="","",VALUE(SUBSTITUTE(SUBSTITUTE(SUBSTITUTE(raw!C1447," ",""),"I","1"),"-",0)))</f>
        <v>62</v>
      </c>
      <c r="D1447">
        <f>IF(raw!D1447="","",VALUE(SUBSTITUTE(SUBSTITUTE(SUBSTITUTE(raw!D1447," ",""),"I","1"),"-",0)))</f>
        <v>161</v>
      </c>
      <c r="E1447">
        <f>IF(raw!E1447="","",VALUE(SUBSTITUTE(SUBSTITUTE(SUBSTITUTE(raw!E1447," ",""),"I","1"),"-",0)))</f>
        <v>1318</v>
      </c>
      <c r="F1447">
        <f>IF(raw!F1447="","",VALUE(SUBSTITUTE(SUBSTITUTE(SUBSTITUTE(raw!F1447," ",""),"I","1"),"-",0)))</f>
        <v>508</v>
      </c>
    </row>
    <row r="1448" spans="1:6" x14ac:dyDescent="0.75">
      <c r="A1448" t="str">
        <f>SUBSTITUTE(SUBSTITUTE(SUBSTITUTE(SUBSTITUTE(raw!A1448, "oreo", "area"), "areo", "area"), "orea", "area"),"centrol", "central")</f>
        <v>SANTA FE, N. MEX.</v>
      </c>
      <c r="B1448" t="str">
        <f>IF(raw!B1448="","",VALUE(SUBSTITUTE(SUBSTITUTE(SUBSTITUTE(raw!B1448," ",""),"I","1"),"-",0)))</f>
        <v/>
      </c>
      <c r="C1448" t="str">
        <f>IF(raw!C1448="","",VALUE(SUBSTITUTE(SUBSTITUTE(SUBSTITUTE(raw!C1448," ",""),"I","1"),"-",0)))</f>
        <v/>
      </c>
      <c r="D1448" t="str">
        <f>IF(raw!D1448="","",VALUE(SUBSTITUTE(SUBSTITUTE(SUBSTITUTE(raw!D1448," ",""),"I","1"),"-",0)))</f>
        <v/>
      </c>
      <c r="E1448" t="str">
        <f>IF(raw!E1448="","",VALUE(SUBSTITUTE(SUBSTITUTE(SUBSTITUTE(raw!E1448," ",""),"I","1"),"-",0)))</f>
        <v/>
      </c>
      <c r="F1448" t="str">
        <f>IF(raw!F1448="","",VALUE(SUBSTITUTE(SUBSTITUTE(SUBSTITUTE(raw!F1448," ",""),"I","1"),"-",0)))</f>
        <v/>
      </c>
    </row>
    <row r="1449" spans="1:6" x14ac:dyDescent="0.75">
      <c r="A1449" t="str">
        <f>SUBSTITUTE(SUBSTITUTE(SUBSTITUTE(SUBSTITUTE(raw!A1449, "oreo", "area"), "areo", "area"), "orea", "area"),"centrol", "central")</f>
        <v>The area</v>
      </c>
      <c r="B1449">
        <f>IF(raw!B1449="","",VALUE(SUBSTITUTE(SUBSTITUTE(SUBSTITUTE(raw!B1449," ",""),"I","1"),"-",0)))</f>
        <v>52042</v>
      </c>
      <c r="C1449">
        <f>IF(raw!C1449="","",VALUE(SUBSTITUTE(SUBSTITUTE(SUBSTITUTE(raw!C1449," ",""),"I","1"),"-",0)))</f>
        <v>35</v>
      </c>
      <c r="D1449">
        <f>IF(raw!D1449="","",VALUE(SUBSTITUTE(SUBSTITUTE(SUBSTITUTE(raw!D1449," ",""),"I","1"),"-",0)))</f>
        <v>90</v>
      </c>
      <c r="E1449">
        <f>IF(raw!E1449="","",VALUE(SUBSTITUTE(SUBSTITUTE(SUBSTITUTE(raw!E1449," ",""),"I","1"),"-",0)))</f>
        <v>1487</v>
      </c>
      <c r="F1449">
        <f>IF(raw!F1449="","",VALUE(SUBSTITUTE(SUBSTITUTE(SUBSTITUTE(raw!F1449," ",""),"I","1"),"-",0)))</f>
        <v>578</v>
      </c>
    </row>
    <row r="1450" spans="1:6" x14ac:dyDescent="0.75">
      <c r="A1450" t="str">
        <f>SUBSTITUTE(SUBSTITUTE(SUBSTITUTE(SUBSTITUTE(raw!A1450, "oreo", "area"), "areo", "area"), "orea", "area"),"centrol", "central")</f>
        <v>Santa Fe city</v>
      </c>
      <c r="B1450">
        <f>IF(raw!B1450="","",VALUE(SUBSTITUTE(SUBSTITUTE(SUBSTITUTE(raw!B1450," ",""),"I","1"),"-",0)))</f>
        <v>48953</v>
      </c>
      <c r="C1450">
        <f>IF(raw!C1450="","",VALUE(SUBSTITUTE(SUBSTITUTE(SUBSTITUTE(raw!C1450," ",""),"I","1"),"-",0)))</f>
        <v>32</v>
      </c>
      <c r="D1450">
        <f>IF(raw!D1450="","",VALUE(SUBSTITUTE(SUBSTITUTE(SUBSTITUTE(raw!D1450," ",""),"I","1"),"-",0)))</f>
        <v>82</v>
      </c>
      <c r="E1450">
        <f>IF(raw!E1450="","",VALUE(SUBSTITUTE(SUBSTITUTE(SUBSTITUTE(raw!E1450," ",""),"I","1"),"-",0)))</f>
        <v>1530</v>
      </c>
      <c r="F1450">
        <f>IF(raw!F1450="","",VALUE(SUBSTITUTE(SUBSTITUTE(SUBSTITUTE(raw!F1450," ",""),"I","1"),"-",0)))</f>
        <v>597</v>
      </c>
    </row>
    <row r="1451" spans="1:6" x14ac:dyDescent="0.75">
      <c r="A1451" t="str">
        <f>SUBSTITUTE(SUBSTITUTE(SUBSTITUTE(SUBSTITUTE(raw!A1451, "oreo", "area"), "areo", "area"), "orea", "area"),"centrol", "central")</f>
        <v>Outside central city</v>
      </c>
      <c r="B1451">
        <f>IF(raw!B1451="","",VALUE(SUBSTITUTE(SUBSTITUTE(SUBSTITUTE(raw!B1451," ",""),"I","1"),"-",0)))</f>
        <v>3089</v>
      </c>
      <c r="C1451">
        <f>IF(raw!C1451="","",VALUE(SUBSTITUTE(SUBSTITUTE(SUBSTITUTE(raw!C1451," ",""),"I","1"),"-",0)))</f>
        <v>3</v>
      </c>
      <c r="D1451">
        <f>IF(raw!D1451="","",VALUE(SUBSTITUTE(SUBSTITUTE(SUBSTITUTE(raw!D1451," ",""),"I","1"),"-",0)))</f>
        <v>9</v>
      </c>
      <c r="E1451">
        <f>IF(raw!E1451="","",VALUE(SUBSTITUTE(SUBSTITUTE(SUBSTITUTE(raw!E1451," ",""),"I","1"),"-",0)))</f>
        <v>1030</v>
      </c>
      <c r="F1451">
        <f>IF(raw!F1451="","",VALUE(SUBSTITUTE(SUBSTITUTE(SUBSTITUTE(raw!F1451," ",""),"I","1"),"-",0)))</f>
        <v>343</v>
      </c>
    </row>
    <row r="1452" spans="1:6" x14ac:dyDescent="0.75">
      <c r="A1452" t="str">
        <f>SUBSTITUTE(SUBSTITUTE(SUBSTITUTE(SUBSTITUTE(raw!A1452, "oreo", "area"), "areo", "area"), "orea", "area"),"centrol", "central")</f>
        <v>SANTA MARIA, CALIF.</v>
      </c>
      <c r="B1452" t="str">
        <f>IF(raw!B1452="","",VALUE(SUBSTITUTE(SUBSTITUTE(SUBSTITUTE(raw!B1452," ",""),"I","1"),"-",0)))</f>
        <v/>
      </c>
      <c r="C1452" t="str">
        <f>IF(raw!C1452="","",VALUE(SUBSTITUTE(SUBSTITUTE(SUBSTITUTE(raw!C1452," ",""),"I","1"),"-",0)))</f>
        <v/>
      </c>
      <c r="D1452" t="str">
        <f>IF(raw!D1452="","",VALUE(SUBSTITUTE(SUBSTITUTE(SUBSTITUTE(raw!D1452," ",""),"I","1"),"-",0)))</f>
        <v/>
      </c>
      <c r="E1452" t="str">
        <f>IF(raw!E1452="","",VALUE(SUBSTITUTE(SUBSTITUTE(SUBSTITUTE(raw!E1452," ",""),"I","1"),"-",0)))</f>
        <v/>
      </c>
      <c r="F1452" t="str">
        <f>IF(raw!F1452="","",VALUE(SUBSTITUTE(SUBSTITUTE(SUBSTITUTE(raw!F1452," ",""),"I","1"),"-",0)))</f>
        <v/>
      </c>
    </row>
    <row r="1453" spans="1:6" x14ac:dyDescent="0.75">
      <c r="A1453" t="str">
        <f>SUBSTITUTE(SUBSTITUTE(SUBSTITUTE(SUBSTITUTE(raw!A1453, "oreo", "area"), "areo", "area"), "orea", "area"),"centrol", "central")</f>
        <v>The area</v>
      </c>
      <c r="B1453">
        <f>IF(raw!B1453="","",VALUE(SUBSTITUTE(SUBSTITUTE(SUBSTITUTE(raw!B1453," ",""),"I","1"),"-",0)))</f>
        <v>57237</v>
      </c>
      <c r="C1453">
        <f>IF(raw!C1453="","",VALUE(SUBSTITUTE(SUBSTITUTE(SUBSTITUTE(raw!C1453," ",""),"I","1"),"-",0)))</f>
        <v>23</v>
      </c>
      <c r="D1453">
        <f>IF(raw!D1453="","",VALUE(SUBSTITUTE(SUBSTITUTE(SUBSTITUTE(raw!D1453," ",""),"I","1"),"-",0)))</f>
        <v>59</v>
      </c>
      <c r="E1453">
        <f>IF(raw!E1453="","",VALUE(SUBSTITUTE(SUBSTITUTE(SUBSTITUTE(raw!E1453," ",""),"I","1"),"-",0)))</f>
        <v>2489</v>
      </c>
      <c r="F1453">
        <f>IF(raw!F1453="","",VALUE(SUBSTITUTE(SUBSTITUTE(SUBSTITUTE(raw!F1453," ",""),"I","1"),"-",0)))</f>
        <v>970</v>
      </c>
    </row>
    <row r="1454" spans="1:6" x14ac:dyDescent="0.75">
      <c r="A1454" t="str">
        <f>SUBSTITUTE(SUBSTITUTE(SUBSTITUTE(SUBSTITUTE(raw!A1454, "oreo", "area"), "areo", "area"), "orea", "area"),"centrol", "central")</f>
        <v>Santa Morio city</v>
      </c>
      <c r="B1454">
        <f>IF(raw!B1454="","",VALUE(SUBSTITUTE(SUBSTITUTE(SUBSTITUTE(raw!B1454," ",""),"I","1"),"-",0)))</f>
        <v>39685</v>
      </c>
      <c r="C1454">
        <f>IF(raw!C1454="","",VALUE(SUBSTITUTE(SUBSTITUTE(SUBSTITUTE(raw!C1454," ",""),"I","1"),"-",0)))</f>
        <v>17</v>
      </c>
      <c r="D1454">
        <f>IF(raw!D1454="","",VALUE(SUBSTITUTE(SUBSTITUTE(SUBSTITUTE(raw!D1454," ",""),"I","1"),"-",0)))</f>
        <v>43</v>
      </c>
      <c r="E1454">
        <f>IF(raw!E1454="","",VALUE(SUBSTITUTE(SUBSTITUTE(SUBSTITUTE(raw!E1454," ",""),"I","1"),"-",0)))</f>
        <v>2334</v>
      </c>
      <c r="F1454">
        <f>IF(raw!F1454="","",VALUE(SUBSTITUTE(SUBSTITUTE(SUBSTITUTE(raw!F1454," ",""),"I","1"),"-",0)))</f>
        <v>923</v>
      </c>
    </row>
    <row r="1455" spans="1:6" x14ac:dyDescent="0.75">
      <c r="A1455" t="str">
        <f>SUBSTITUTE(SUBSTITUTE(SUBSTITUTE(SUBSTITUTE(raw!A1455, "oreo", "area"), "areo", "area"), "orea", "area"),"centrol", "central")</f>
        <v>Outside central city</v>
      </c>
      <c r="B1455">
        <f>IF(raw!B1455="","",VALUE(SUBSTITUTE(SUBSTITUTE(SUBSTITUTE(raw!B1455," ",""),"I","1"),"-",0)))</f>
        <v>17552</v>
      </c>
      <c r="C1455">
        <f>IF(raw!C1455="","",VALUE(SUBSTITUTE(SUBSTITUTE(SUBSTITUTE(raw!C1455," ",""),"I","1"),"-",0)))</f>
        <v>6</v>
      </c>
      <c r="D1455">
        <f>IF(raw!D1455="","",VALUE(SUBSTITUTE(SUBSTITUTE(SUBSTITUTE(raw!D1455," ",""),"I","1"),"-",0)))</f>
        <v>16</v>
      </c>
      <c r="E1455">
        <f>IF(raw!E1455="","",VALUE(SUBSTITUTE(SUBSTITUTE(SUBSTITUTE(raw!E1455," ",""),"I","1"),"-",0)))</f>
        <v>2925</v>
      </c>
      <c r="F1455">
        <f>IF(raw!F1455="","",VALUE(SUBSTITUTE(SUBSTITUTE(SUBSTITUTE(raw!F1455," ",""),"I","1"),"-",0)))</f>
        <v>1097</v>
      </c>
    </row>
    <row r="1456" spans="1:6" x14ac:dyDescent="0.75">
      <c r="A1456" t="str">
        <f>SUBSTITUTE(SUBSTITUTE(SUBSTITUTE(SUBSTITUTE(raw!A1456, "oreo", "area"), "areo", "area"), "orea", "area"),"centrol", "central")</f>
        <v>SANTA ROSA, CALIF.</v>
      </c>
      <c r="B1456" t="str">
        <f>IF(raw!B1456="","",VALUE(SUBSTITUTE(SUBSTITUTE(SUBSTITUTE(raw!B1456," ",""),"I","1"),"-",0)))</f>
        <v/>
      </c>
      <c r="C1456" t="str">
        <f>IF(raw!C1456="","",VALUE(SUBSTITUTE(SUBSTITUTE(SUBSTITUTE(raw!C1456," ",""),"I","1"),"-",0)))</f>
        <v/>
      </c>
      <c r="D1456" t="str">
        <f>IF(raw!D1456="","",VALUE(SUBSTITUTE(SUBSTITUTE(SUBSTITUTE(raw!D1456," ",""),"I","1"),"-",0)))</f>
        <v/>
      </c>
      <c r="E1456" t="str">
        <f>IF(raw!E1456="","",VALUE(SUBSTITUTE(SUBSTITUTE(SUBSTITUTE(raw!E1456," ",""),"I","1"),"-",0)))</f>
        <v/>
      </c>
      <c r="F1456" t="str">
        <f>IF(raw!F1456="","",VALUE(SUBSTITUTE(SUBSTITUTE(SUBSTITUTE(raw!F1456," ",""),"I","1"),"-",0)))</f>
        <v/>
      </c>
    </row>
    <row r="1457" spans="1:6" x14ac:dyDescent="0.75">
      <c r="A1457" t="str">
        <f>SUBSTITUTE(SUBSTITUTE(SUBSTITUTE(SUBSTITUTE(raw!A1457, "oreo", "area"), "areo", "area"), "orea", "area"),"centrol", "central")</f>
        <v>The area</v>
      </c>
      <c r="B1457">
        <f>IF(raw!B1457="","",VALUE(SUBSTITUTE(SUBSTITUTE(SUBSTITUTE(raw!B1457," ",""),"I","1"),"-",0)))</f>
        <v>137019</v>
      </c>
      <c r="C1457">
        <f>IF(raw!C1457="","",VALUE(SUBSTITUTE(SUBSTITUTE(SUBSTITUTE(raw!C1457," ",""),"I","1"),"-",0)))</f>
        <v>52</v>
      </c>
      <c r="D1457">
        <f>IF(raw!D1457="","",VALUE(SUBSTITUTE(SUBSTITUTE(SUBSTITUTE(raw!D1457," ",""),"I","1"),"-",0)))</f>
        <v>135</v>
      </c>
      <c r="E1457">
        <f>IF(raw!E1457="","",VALUE(SUBSTITUTE(SUBSTITUTE(SUBSTITUTE(raw!E1457," ",""),"I","1"),"-",0)))</f>
        <v>2635</v>
      </c>
      <c r="F1457">
        <f>IF(raw!F1457="","",VALUE(SUBSTITUTE(SUBSTITUTE(SUBSTITUTE(raw!F1457," ",""),"I","1"),"-",0)))</f>
        <v>1015</v>
      </c>
    </row>
    <row r="1458" spans="1:6" x14ac:dyDescent="0.75">
      <c r="A1458" t="str">
        <f>SUBSTITUTE(SUBSTITUTE(SUBSTITUTE(SUBSTITUTE(raw!A1458, "oreo", "area"), "areo", "area"), "orea", "area"),"centrol", "central")</f>
        <v>Sonta Roso city</v>
      </c>
      <c r="B1458">
        <f>IF(raw!B1458="","",VALUE(SUBSTITUTE(SUBSTITUTE(SUBSTITUTE(raw!B1458," ",""),"I","1"),"-",0)))</f>
        <v>83320</v>
      </c>
      <c r="C1458">
        <f>IF(raw!C1458="","",VALUE(SUBSTITUTE(SUBSTITUTE(SUBSTITUTE(raw!C1458," ",""),"I","1"),"-",0)))</f>
        <v>27</v>
      </c>
      <c r="D1458">
        <f>IF(raw!D1458="","",VALUE(SUBSTITUTE(SUBSTITUTE(SUBSTITUTE(raw!D1458," ",""),"I","1"),"-",0)))</f>
        <v>69</v>
      </c>
      <c r="E1458">
        <f>IF(raw!E1458="","",VALUE(SUBSTITUTE(SUBSTITUTE(SUBSTITUTE(raw!E1458," ",""),"I","1"),"-",0)))</f>
        <v>3086</v>
      </c>
      <c r="F1458">
        <f>IF(raw!F1458="","",VALUE(SUBSTITUTE(SUBSTITUTE(SUBSTITUTE(raw!F1458," ",""),"I","1"),"-",0)))</f>
        <v>1208</v>
      </c>
    </row>
    <row r="1459" spans="1:6" x14ac:dyDescent="0.75">
      <c r="A1459" t="str">
        <f>SUBSTITUTE(SUBSTITUTE(SUBSTITUTE(SUBSTITUTE(raw!A1459, "oreo", "area"), "areo", "area"), "orea", "area"),"centrol", "central")</f>
        <v>Outside central city</v>
      </c>
      <c r="B1459">
        <f>IF(raw!B1459="","",VALUE(SUBSTITUTE(SUBSTITUTE(SUBSTITUTE(raw!B1459," ",""),"I","1"),"-",0)))</f>
        <v>53699</v>
      </c>
      <c r="C1459">
        <f>IF(raw!C1459="","",VALUE(SUBSTITUTE(SUBSTITUTE(SUBSTITUTE(raw!C1459," ",""),"I","1"),"-",0)))</f>
        <v>25</v>
      </c>
      <c r="D1459">
        <f>IF(raw!D1459="","",VALUE(SUBSTITUTE(SUBSTITUTE(SUBSTITUTE(raw!D1459," ",""),"I","1"),"-",0)))</f>
        <v>66</v>
      </c>
      <c r="E1459">
        <f>IF(raw!E1459="","",VALUE(SUBSTITUTE(SUBSTITUTE(SUBSTITUTE(raw!E1459," ",""),"I","1"),"-",0)))</f>
        <v>2148</v>
      </c>
      <c r="F1459">
        <f>IF(raw!F1459="","",VALUE(SUBSTITUTE(SUBSTITUTE(SUBSTITUTE(raw!F1459," ",""),"I","1"),"-",0)))</f>
        <v>814</v>
      </c>
    </row>
    <row r="1460" spans="1:6" x14ac:dyDescent="0.75">
      <c r="A1460" t="str">
        <f>SUBSTITUTE(SUBSTITUTE(SUBSTITUTE(SUBSTITUTE(raw!A1460, "oreo", "area"), "areo", "area"), "orea", "area"),"centrol", "central")</f>
        <v>SARASOTA-BRADENTON, FLA.</v>
      </c>
      <c r="B1460" t="str">
        <f>IF(raw!B1460="","",VALUE(SUBSTITUTE(SUBSTITUTE(SUBSTITUTE(raw!B1460," ",""),"I","1"),"-",0)))</f>
        <v/>
      </c>
      <c r="C1460" t="str">
        <f>IF(raw!C1460="","",VALUE(SUBSTITUTE(SUBSTITUTE(SUBSTITUTE(raw!C1460," ",""),"I","1"),"-",0)))</f>
        <v/>
      </c>
      <c r="D1460" t="str">
        <f>IF(raw!D1460="","",VALUE(SUBSTITUTE(SUBSTITUTE(SUBSTITUTE(raw!D1460," ",""),"I","1"),"-",0)))</f>
        <v/>
      </c>
      <c r="E1460" t="str">
        <f>IF(raw!E1460="","",VALUE(SUBSTITUTE(SUBSTITUTE(SUBSTITUTE(raw!E1460," ",""),"I","1"),"-",0)))</f>
        <v/>
      </c>
      <c r="F1460" t="str">
        <f>IF(raw!F1460="","",VALUE(SUBSTITUTE(SUBSTITUTE(SUBSTITUTE(raw!F1460," ",""),"I","1"),"-",0)))</f>
        <v/>
      </c>
    </row>
    <row r="1461" spans="1:6" x14ac:dyDescent="0.75">
      <c r="A1461" t="str">
        <f>SUBSTITUTE(SUBSTITUTE(SUBSTITUTE(SUBSTITUTE(raw!A1461, "oreo", "area"), "areo", "area"), "orea", "area"),"centrol", "central")</f>
        <v>The area</v>
      </c>
      <c r="B1461">
        <f>IF(raw!B1461="","",VALUE(SUBSTITUTE(SUBSTITUTE(SUBSTITUTE(raw!B1461," ",""),"I","1"),"-",0)))</f>
        <v>305431</v>
      </c>
      <c r="C1461">
        <f>IF(raw!C1461="","",VALUE(SUBSTITUTE(SUBSTITUTE(SUBSTITUTE(raw!C1461," ",""),"I","1"),"-",0)))</f>
        <v>150</v>
      </c>
      <c r="D1461">
        <f>IF(raw!D1461="","",VALUE(SUBSTITUTE(SUBSTITUTE(SUBSTITUTE(raw!D1461," ",""),"I","1"),"-",0)))</f>
        <v>389</v>
      </c>
      <c r="E1461">
        <f>IF(raw!E1461="","",VALUE(SUBSTITUTE(SUBSTITUTE(SUBSTITUTE(raw!E1461," ",""),"I","1"),"-",0)))</f>
        <v>2036</v>
      </c>
      <c r="F1461">
        <f>IF(raw!F1461="","",VALUE(SUBSTITUTE(SUBSTITUTE(SUBSTITUTE(raw!F1461," ",""),"I","1"),"-",0)))</f>
        <v>785</v>
      </c>
    </row>
    <row r="1462" spans="1:6" x14ac:dyDescent="0.75">
      <c r="A1462" t="str">
        <f>SUBSTITUTE(SUBSTITUTE(SUBSTITUTE(SUBSTITUTE(raw!A1462, "oreo", "area"), "areo", "area"), "orea", "area"),"centrol", "central")</f>
        <v>Inside central cities</v>
      </c>
      <c r="B1462">
        <f>IF(raw!B1462="","",VALUE(SUBSTITUTE(SUBSTITUTE(SUBSTITUTE(raw!B1462," ",""),"I","1"),"-",0)))</f>
        <v>79038</v>
      </c>
      <c r="C1462">
        <f>IF(raw!C1462="","",VALUE(SUBSTITUTE(SUBSTITUTE(SUBSTITUTE(raw!C1462," ",""),"I","1"),"-",0)))</f>
        <v>24</v>
      </c>
      <c r="D1462">
        <f>IF(raw!D1462="","",VALUE(SUBSTITUTE(SUBSTITUTE(SUBSTITUTE(raw!D1462," ",""),"I","1"),"-",0)))</f>
        <v>61</v>
      </c>
      <c r="E1462">
        <f>IF(raw!E1462="","",VALUE(SUBSTITUTE(SUBSTITUTE(SUBSTITUTE(raw!E1462," ",""),"I","1"),"-",0)))</f>
        <v>3293</v>
      </c>
      <c r="F1462">
        <f>IF(raw!F1462="","",VALUE(SUBSTITUTE(SUBSTITUTE(SUBSTITUTE(raw!F1462," ",""),"I","1"),"-",0)))</f>
        <v>1296</v>
      </c>
    </row>
    <row r="1463" spans="1:6" x14ac:dyDescent="0.75">
      <c r="A1463" t="str">
        <f>SUBSTITUTE(SUBSTITUTE(SUBSTITUTE(SUBSTITUTE(raw!A1463, "oreo", "area"), "areo", "area"), "orea", "area"),"centrol", "central")</f>
        <v>Brodentan city</v>
      </c>
      <c r="B1463">
        <f>IF(raw!B1463="","",VALUE(SUBSTITUTE(SUBSTITUTE(SUBSTITUTE(raw!B1463," ",""),"I","1"),"-",0)))</f>
        <v>30170</v>
      </c>
      <c r="C1463">
        <f>IF(raw!C1463="","",VALUE(SUBSTITUTE(SUBSTITUTE(SUBSTITUTE(raw!C1463," ",""),"I","1"),"-",0)))</f>
        <v>10</v>
      </c>
      <c r="D1463">
        <f>IF(raw!D1463="","",VALUE(SUBSTITUTE(SUBSTITUTE(SUBSTITUTE(raw!D1463," ",""),"I","1"),"-",0)))</f>
        <v>25</v>
      </c>
      <c r="E1463">
        <f>IF(raw!E1463="","",VALUE(SUBSTITUTE(SUBSTITUTE(SUBSTITUTE(raw!E1463," ",""),"I","1"),"-",0)))</f>
        <v>3017</v>
      </c>
      <c r="F1463">
        <f>IF(raw!F1463="","",VALUE(SUBSTITUTE(SUBSTITUTE(SUBSTITUTE(raw!F1463," ",""),"I","1"),"-",0)))</f>
        <v>1207</v>
      </c>
    </row>
    <row r="1464" spans="1:6" x14ac:dyDescent="0.75">
      <c r="A1464" t="str">
        <f>SUBSTITUTE(SUBSTITUTE(SUBSTITUTE(SUBSTITUTE(raw!A1464, "oreo", "area"), "areo", "area"), "orea", "area"),"centrol", "central")</f>
        <v>Sarasota city</v>
      </c>
      <c r="B1464">
        <f>IF(raw!B1464="","",VALUE(SUBSTITUTE(SUBSTITUTE(SUBSTITUTE(raw!B1464," ",""),"I","1"),"-",0)))</f>
        <v>48868</v>
      </c>
      <c r="C1464">
        <f>IF(raw!C1464="","",VALUE(SUBSTITUTE(SUBSTITUTE(SUBSTITUTE(raw!C1464," ",""),"I","1"),"-",0)))</f>
        <v>14</v>
      </c>
      <c r="D1464">
        <f>IF(raw!D1464="","",VALUE(SUBSTITUTE(SUBSTITUTE(SUBSTITUTE(raw!D1464," ",""),"I","1"),"-",0)))</f>
        <v>36</v>
      </c>
      <c r="E1464">
        <f>IF(raw!E1464="","",VALUE(SUBSTITUTE(SUBSTITUTE(SUBSTITUTE(raw!E1464," ",""),"I","1"),"-",0)))</f>
        <v>3491</v>
      </c>
      <c r="F1464">
        <f>IF(raw!F1464="","",VALUE(SUBSTITUTE(SUBSTITUTE(SUBSTITUTE(raw!F1464," ",""),"I","1"),"-",0)))</f>
        <v>1357</v>
      </c>
    </row>
    <row r="1465" spans="1:6" x14ac:dyDescent="0.75">
      <c r="A1465" t="str">
        <f>SUBSTITUTE(SUBSTITUTE(SUBSTITUTE(SUBSTITUTE(raw!A1465, "oreo", "area"), "areo", "area"), "orea", "area"),"centrol", "central")</f>
        <v>Outside central cities</v>
      </c>
      <c r="B1465">
        <f>IF(raw!B1465="","",VALUE(SUBSTITUTE(SUBSTITUTE(SUBSTITUTE(raw!B1465," ",""),"I","1"),"-",0)))</f>
        <v>226393</v>
      </c>
      <c r="C1465">
        <f>IF(raw!C1465="","",VALUE(SUBSTITUTE(SUBSTITUTE(SUBSTITUTE(raw!C1465," ",""),"I","1"),"-",0)))</f>
        <v>127</v>
      </c>
      <c r="D1465">
        <f>IF(raw!D1465="","",VALUE(SUBSTITUTE(SUBSTITUTE(SUBSTITUTE(raw!D1465," ",""),"I","1"),"-",0)))</f>
        <v>328</v>
      </c>
      <c r="E1465">
        <f>IF(raw!E1465="","",VALUE(SUBSTITUTE(SUBSTITUTE(SUBSTITUTE(raw!E1465," ",""),"I","1"),"-",0)))</f>
        <v>1783</v>
      </c>
      <c r="F1465">
        <f>IF(raw!F1465="","",VALUE(SUBSTITUTE(SUBSTITUTE(SUBSTITUTE(raw!F1465," ",""),"I","1"),"-",0)))</f>
        <v>690</v>
      </c>
    </row>
    <row r="1466" spans="1:6" x14ac:dyDescent="0.75">
      <c r="A1466" t="str">
        <f>SUBSTITUTE(SUBSTITUTE(SUBSTITUTE(SUBSTITUTE(raw!A1466, "oreo", "area"), "areo", "area"), "orea", "area"),"centrol", "central")</f>
        <v>SAVANNAH, GA.</v>
      </c>
      <c r="B1466" t="str">
        <f>IF(raw!B1466="","",VALUE(SUBSTITUTE(SUBSTITUTE(SUBSTITUTE(raw!B1466," ",""),"I","1"),"-",0)))</f>
        <v/>
      </c>
      <c r="C1466" t="str">
        <f>IF(raw!C1466="","",VALUE(SUBSTITUTE(SUBSTITUTE(SUBSTITUTE(raw!C1466," ",""),"I","1"),"-",0)))</f>
        <v/>
      </c>
      <c r="D1466" t="str">
        <f>IF(raw!D1466="","",VALUE(SUBSTITUTE(SUBSTITUTE(SUBSTITUTE(raw!D1466," ",""),"I","1"),"-",0)))</f>
        <v/>
      </c>
      <c r="E1466" t="str">
        <f>IF(raw!E1466="","",VALUE(SUBSTITUTE(SUBSTITUTE(SUBSTITUTE(raw!E1466," ",""),"I","1"),"-",0)))</f>
        <v/>
      </c>
      <c r="F1466" t="str">
        <f>IF(raw!F1466="","",VALUE(SUBSTITUTE(SUBSTITUTE(SUBSTITUTE(raw!F1466," ",""),"I","1"),"-",0)))</f>
        <v/>
      </c>
    </row>
    <row r="1467" spans="1:6" x14ac:dyDescent="0.75">
      <c r="A1467" t="str">
        <f>SUBSTITUTE(SUBSTITUTE(SUBSTITUTE(SUBSTITUTE(raw!A1467, "oreo", "area"), "areo", "area"), "orea", "area"),"centrol", "central")</f>
        <v>The area</v>
      </c>
      <c r="B1467">
        <f>IF(raw!B1467="","",VALUE(SUBSTITUTE(SUBSTITUTE(SUBSTITUTE(raw!B1467," ",""),"I","1"),"-",0)))</f>
        <v>186546</v>
      </c>
      <c r="C1467">
        <f>IF(raw!C1467="","",VALUE(SUBSTITUTE(SUBSTITUTE(SUBSTITUTE(raw!C1467," ",""),"I","1"),"-",0)))</f>
        <v>127</v>
      </c>
      <c r="D1467">
        <f>IF(raw!D1467="","",VALUE(SUBSTITUTE(SUBSTITUTE(SUBSTITUTE(raw!D1467," ",""),"I","1"),"-",0)))</f>
        <v>329</v>
      </c>
      <c r="E1467">
        <f>IF(raw!E1467="","",VALUE(SUBSTITUTE(SUBSTITUTE(SUBSTITUTE(raw!E1467," ",""),"I","1"),"-",0)))</f>
        <v>1469</v>
      </c>
      <c r="F1467">
        <f>IF(raw!F1467="","",VALUE(SUBSTITUTE(SUBSTITUTE(SUBSTITUTE(raw!F1467," ",""),"I","1"),"-",0)))</f>
        <v>567</v>
      </c>
    </row>
    <row r="1468" spans="1:6" x14ac:dyDescent="0.75">
      <c r="A1468" t="str">
        <f>SUBSTITUTE(SUBSTITUTE(SUBSTITUTE(SUBSTITUTE(raw!A1468, "oreo", "area"), "areo", "area"), "orea", "area"),"centrol", "central")</f>
        <v>Savannah city.</v>
      </c>
      <c r="B1468">
        <f>IF(raw!B1468="","",VALUE(SUBSTITUTE(SUBSTITUTE(SUBSTITUTE(raw!B1468," ",""),"I","1"),"-",0)))</f>
        <v>141390</v>
      </c>
      <c r="C1468">
        <f>IF(raw!C1468="","",VALUE(SUBSTITUTE(SUBSTITUTE(SUBSTITUTE(raw!C1468," ",""),"I","1"),"-",0)))</f>
        <v>57</v>
      </c>
      <c r="D1468">
        <f>IF(raw!D1468="","",VALUE(SUBSTITUTE(SUBSTITUTE(SUBSTITUTE(raw!D1468," ",""),"I","1"),"-",0)))</f>
        <v>147</v>
      </c>
      <c r="E1468">
        <f>IF(raw!E1468="","",VALUE(SUBSTITUTE(SUBSTITUTE(SUBSTITUTE(raw!E1468," ",""),"I","1"),"-",0)))</f>
        <v>2481</v>
      </c>
      <c r="F1468">
        <f>IF(raw!F1468="","",VALUE(SUBSTITUTE(SUBSTITUTE(SUBSTITUTE(raw!F1468," ",""),"I","1"),"-",0)))</f>
        <v>962</v>
      </c>
    </row>
    <row r="1469" spans="1:6" x14ac:dyDescent="0.75">
      <c r="A1469" t="str">
        <f>SUBSTITUTE(SUBSTITUTE(SUBSTITUTE(SUBSTITUTE(raw!A1469, "oreo", "area"), "areo", "area"), "orea", "area"),"centrol", "central")</f>
        <v>Outside central city</v>
      </c>
      <c r="B1469">
        <f>IF(raw!B1469="","",VALUE(SUBSTITUTE(SUBSTITUTE(SUBSTITUTE(raw!B1469," ",""),"I","1"),"-",0)))</f>
        <v>45156</v>
      </c>
      <c r="C1469">
        <f>IF(raw!C1469="","",VALUE(SUBSTITUTE(SUBSTITUTE(SUBSTITUTE(raw!C1469," ",""),"I","1"),"-",0)))</f>
        <v>70</v>
      </c>
      <c r="D1469">
        <f>IF(raw!D1469="","",VALUE(SUBSTITUTE(SUBSTITUTE(SUBSTITUTE(raw!D1469," ",""),"I","1"),"-",0)))</f>
        <v>182</v>
      </c>
      <c r="E1469">
        <f>IF(raw!E1469="","",VALUE(SUBSTITUTE(SUBSTITUTE(SUBSTITUTE(raw!E1469," ",""),"I","1"),"-",0)))</f>
        <v>645</v>
      </c>
      <c r="F1469">
        <f>IF(raw!F1469="","",VALUE(SUBSTITUTE(SUBSTITUTE(SUBSTITUTE(raw!F1469," ",""),"I","1"),"-",0)))</f>
        <v>248</v>
      </c>
    </row>
    <row r="1470" spans="1:6" x14ac:dyDescent="0.75">
      <c r="A1470" t="str">
        <f>SUBSTITUTE(SUBSTITUTE(SUBSTITUTE(SUBSTITUTE(raw!A1470, "oreo", "area"), "areo", "area"), "orea", "area"),"centrol", "central")</f>
        <v>CCRANTON-WILKES-BARRE, PA.</v>
      </c>
      <c r="B1470" t="str">
        <f>IF(raw!B1470="","",VALUE(SUBSTITUTE(SUBSTITUTE(SUBSTITUTE(raw!B1470," ",""),"I","1"),"-",0)))</f>
        <v/>
      </c>
      <c r="C1470" t="str">
        <f>IF(raw!C1470="","",VALUE(SUBSTITUTE(SUBSTITUTE(SUBSTITUTE(raw!C1470," ",""),"I","1"),"-",0)))</f>
        <v/>
      </c>
      <c r="D1470" t="str">
        <f>IF(raw!D1470="","",VALUE(SUBSTITUTE(SUBSTITUTE(SUBSTITUTE(raw!D1470," ",""),"I","1"),"-",0)))</f>
        <v/>
      </c>
      <c r="E1470" t="str">
        <f>IF(raw!E1470="","",VALUE(SUBSTITUTE(SUBSTITUTE(SUBSTITUTE(raw!E1470," ",""),"I","1"),"-",0)))</f>
        <v/>
      </c>
      <c r="F1470" t="str">
        <f>IF(raw!F1470="","",VALUE(SUBSTITUTE(SUBSTITUTE(SUBSTITUTE(raw!F1470," ",""),"I","1"),"-",0)))</f>
        <v/>
      </c>
    </row>
    <row r="1471" spans="1:6" x14ac:dyDescent="0.75">
      <c r="A1471" t="str">
        <f>SUBSTITUTE(SUBSTITUTE(SUBSTITUTE(SUBSTITUTE(raw!A1471, "oreo", "area"), "areo", "area"), "orea", "area"),"centrol", "central")</f>
        <v>The area</v>
      </c>
      <c r="B1471">
        <f>IF(raw!B1471="","",VALUE(SUBSTITUTE(SUBSTITUTE(SUBSTITUTE(raw!B1471," ",""),"I","1"),"-",0)))</f>
        <v>406517</v>
      </c>
      <c r="C1471">
        <f>IF(raw!C1471="","",VALUE(SUBSTITUTE(SUBSTITUTE(SUBSTITUTE(raw!C1471," ",""),"I","1"),"-",0)))</f>
        <v>197</v>
      </c>
      <c r="D1471">
        <f>IF(raw!D1471="","",VALUE(SUBSTITUTE(SUBSTITUTE(SUBSTITUTE(raw!D1471," ",""),"I","1"),"-",0)))</f>
        <v>510</v>
      </c>
      <c r="E1471">
        <f>IF(raw!E1471="","",VALUE(SUBSTITUTE(SUBSTITUTE(SUBSTITUTE(raw!E1471," ",""),"I","1"),"-",0)))</f>
        <v>2064</v>
      </c>
      <c r="F1471">
        <f>IF(raw!F1471="","",VALUE(SUBSTITUTE(SUBSTITUTE(SUBSTITUTE(raw!F1471," ",""),"I","1"),"-",0)))</f>
        <v>797</v>
      </c>
    </row>
    <row r="1472" spans="1:6" x14ac:dyDescent="0.75">
      <c r="A1472" t="str">
        <f>SUBSTITUTE(SUBSTITUTE(SUBSTITUTE(SUBSTITUTE(raw!A1472, "oreo", "area"), "areo", "area"), "orea", "area"),"centrol", "central")</f>
        <v>Inside central cities</v>
      </c>
      <c r="B1472">
        <f>IF(raw!B1472="","",VALUE(SUBSTITUTE(SUBSTITUTE(SUBSTITUTE(raw!B1472," ",""),"I","1"),"-",0)))</f>
        <v>139668</v>
      </c>
      <c r="C1472">
        <f>IF(raw!C1472="","",VALUE(SUBSTITUTE(SUBSTITUTE(SUBSTITUTE(raw!C1472," ",""),"I","1"),"-",0)))</f>
        <v>32</v>
      </c>
      <c r="D1472">
        <f>IF(raw!D1472="","",VALUE(SUBSTITUTE(SUBSTITUTE(SUBSTITUTE(raw!D1472," ",""),"I","1"),"-",0)))</f>
        <v>83</v>
      </c>
      <c r="E1472">
        <f>IF(raw!E1472="","",VALUE(SUBSTITUTE(SUBSTITUTE(SUBSTITUTE(raw!E1472," ",""),"I","1"),"-",0)))</f>
        <v>4365</v>
      </c>
      <c r="F1472">
        <f>IF(raw!F1472="","",VALUE(SUBSTITUTE(SUBSTITUTE(SUBSTITUTE(raw!F1472," ",""),"I","1"),"-",0)))</f>
        <v>1683</v>
      </c>
    </row>
    <row r="1473" spans="1:6" x14ac:dyDescent="0.75">
      <c r="A1473" t="str">
        <f>SUBSTITUTE(SUBSTITUTE(SUBSTITUTE(SUBSTITUTE(raw!A1473, "oreo", "area"), "areo", "area"), "orea", "area"),"centrol", "central")</f>
        <v>Scranton city</v>
      </c>
      <c r="B1473">
        <f>IF(raw!B1473="","",VALUE(SUBSTITUTE(SUBSTITUTE(SUBSTITUTE(raw!B1473," ",""),"I","1"),"-",0)))</f>
        <v>88117</v>
      </c>
      <c r="C1473">
        <f>IF(raw!C1473="","",VALUE(SUBSTITUTE(SUBSTITUTE(SUBSTITUTE(raw!C1473," ",""),"I","1"),"-",0)))</f>
        <v>25</v>
      </c>
      <c r="D1473">
        <f>IF(raw!D1473="","",VALUE(SUBSTITUTE(SUBSTITUTE(SUBSTITUTE(raw!D1473," ",""),"I","1"),"-",0)))</f>
        <v>64</v>
      </c>
      <c r="E1473">
        <f>IF(raw!E1473="","",VALUE(SUBSTITUTE(SUBSTITUTE(SUBSTITUTE(raw!E1473," ",""),"I","1"),"-",0)))</f>
        <v>3525</v>
      </c>
      <c r="F1473">
        <f>IF(raw!F1473="","",VALUE(SUBSTITUTE(SUBSTITUTE(SUBSTITUTE(raw!F1473," ",""),"I","1"),"-",0)))</f>
        <v>1377</v>
      </c>
    </row>
    <row r="1474" spans="1:6" x14ac:dyDescent="0.75">
      <c r="A1474" t="str">
        <f>SUBSTITUTE(SUBSTITUTE(SUBSTITUTE(SUBSTITUTE(raw!A1474, "oreo", "area"), "areo", "area"), "orea", "area"),"centrol", "central")</f>
        <v>Wilkes-Barre city</v>
      </c>
      <c r="B1474">
        <f>IF(raw!B1474="","",VALUE(SUBSTITUTE(SUBSTITUTE(SUBSTITUTE(raw!B1474," ",""),"I","1"),"-",0)))</f>
        <v>51551</v>
      </c>
      <c r="C1474">
        <f>IF(raw!C1474="","",VALUE(SUBSTITUTE(SUBSTITUTE(SUBSTITUTE(raw!C1474," ",""),"I","1"),"-",0)))</f>
        <v>7</v>
      </c>
      <c r="D1474">
        <f>IF(raw!D1474="","",VALUE(SUBSTITUTE(SUBSTITUTE(SUBSTITUTE(raw!D1474," ",""),"I","1"),"-",0)))</f>
        <v>19</v>
      </c>
      <c r="E1474">
        <f>IF(raw!E1474="","",VALUE(SUBSTITUTE(SUBSTITUTE(SUBSTITUTE(raw!E1474," ",""),"I","1"),"-",0)))</f>
        <v>7364</v>
      </c>
      <c r="F1474">
        <f>IF(raw!F1474="","",VALUE(SUBSTITUTE(SUBSTITUTE(SUBSTITUTE(raw!F1474," ",""),"I","1"),"-",0)))</f>
        <v>2713</v>
      </c>
    </row>
    <row r="1475" spans="1:6" x14ac:dyDescent="0.75">
      <c r="A1475" t="str">
        <f>SUBSTITUTE(SUBSTITUTE(SUBSTITUTE(SUBSTITUTE(raw!A1475, "oreo", "area"), "areo", "area"), "orea", "area"),"centrol", "central")</f>
        <v>Outside central cities</v>
      </c>
      <c r="B1475">
        <f>IF(raw!B1475="","",VALUE(SUBSTITUTE(SUBSTITUTE(SUBSTITUTE(raw!B1475," ",""),"I","1"),"-",0)))</f>
        <v>266849</v>
      </c>
      <c r="C1475">
        <f>IF(raw!C1475="","",VALUE(SUBSTITUTE(SUBSTITUTE(SUBSTITUTE(raw!C1475," ",""),"I","1"),"-",0)))</f>
        <v>165</v>
      </c>
      <c r="D1475">
        <f>IF(raw!D1475="","",VALUE(SUBSTITUTE(SUBSTITUTE(SUBSTITUTE(raw!D1475," ",""),"I","1"),"-",0)))</f>
        <v>427</v>
      </c>
      <c r="E1475">
        <f>IF(raw!E1475="","",VALUE(SUBSTITUTE(SUBSTITUTE(SUBSTITUTE(raw!E1475," ",""),"I","1"),"-",0)))</f>
        <v>1617</v>
      </c>
      <c r="F1475">
        <f>IF(raw!F1475="","",VALUE(SUBSTITUTE(SUBSTITUTE(SUBSTITUTE(raw!F1475," ",""),"I","1"),"-",0)))</f>
        <v>625</v>
      </c>
    </row>
    <row r="1476" spans="1:6" x14ac:dyDescent="0.75">
      <c r="A1476" t="str">
        <f>SUBSTITUTE(SUBSTITUTE(SUBSTITUTE(SUBSTITUTE(raw!A1476, "oreo", "area"), "areo", "area"), "orea", "area"),"centrol", "central")</f>
        <v>SEASIDE-MONTEREY, CALIF.</v>
      </c>
      <c r="B1476" t="str">
        <f>IF(raw!B1476="","",VALUE(SUBSTITUTE(SUBSTITUTE(SUBSTITUTE(raw!B1476," ",""),"I","1"),"-",0)))</f>
        <v/>
      </c>
      <c r="C1476" t="str">
        <f>IF(raw!C1476="","",VALUE(SUBSTITUTE(SUBSTITUTE(SUBSTITUTE(raw!C1476," ",""),"I","1"),"-",0)))</f>
        <v/>
      </c>
      <c r="D1476" t="str">
        <f>IF(raw!D1476="","",VALUE(SUBSTITUTE(SUBSTITUTE(SUBSTITUTE(raw!D1476," ",""),"I","1"),"-",0)))</f>
        <v/>
      </c>
      <c r="E1476" t="str">
        <f>IF(raw!E1476="","",VALUE(SUBSTITUTE(SUBSTITUTE(SUBSTITUTE(raw!E1476," ",""),"I","1"),"-",0)))</f>
        <v/>
      </c>
      <c r="F1476" t="str">
        <f>IF(raw!F1476="","",VALUE(SUBSTITUTE(SUBSTITUTE(SUBSTITUTE(raw!F1476," ",""),"I","1"),"-",0)))</f>
        <v/>
      </c>
    </row>
    <row r="1477" spans="1:6" x14ac:dyDescent="0.75">
      <c r="A1477" t="str">
        <f>SUBSTITUTE(SUBSTITUTE(SUBSTITUTE(SUBSTITUTE(raw!A1477, "oreo", "area"), "areo", "area"), "orea", "area"),"centrol", "central")</f>
        <v>The area</v>
      </c>
      <c r="B1477">
        <f>IF(raw!B1477="","",VALUE(SUBSTITUTE(SUBSTITUTE(SUBSTITUTE(raw!B1477," ",""),"I","1"),"-",0)))</f>
        <v>115418</v>
      </c>
      <c r="C1477">
        <f>IF(raw!C1477="","",VALUE(SUBSTITUTE(SUBSTITUTE(SUBSTITUTE(raw!C1477," ",""),"I","1"),"-",0)))</f>
        <v>37</v>
      </c>
      <c r="D1477">
        <f>IF(raw!D1477="","",VALUE(SUBSTITUTE(SUBSTITUTE(SUBSTITUTE(raw!D1477," ",""),"I","1"),"-",0)))</f>
        <v>97</v>
      </c>
      <c r="E1477">
        <f>IF(raw!E1477="","",VALUE(SUBSTITUTE(SUBSTITUTE(SUBSTITUTE(raw!E1477," ",""),"I","1"),"-",0)))</f>
        <v>3119</v>
      </c>
      <c r="F1477">
        <f>IF(raw!F1477="","",VALUE(SUBSTITUTE(SUBSTITUTE(SUBSTITUTE(raw!F1477," ",""),"I","1"),"-",0)))</f>
        <v>1190</v>
      </c>
    </row>
    <row r="1478" spans="1:6" x14ac:dyDescent="0.75">
      <c r="A1478" t="str">
        <f>SUBSTITUTE(SUBSTITUTE(SUBSTITUTE(SUBSTITUTE(raw!A1478, "oreo", "area"), "areo", "area"), "orea", "area"),"centrol", "central")</f>
        <v>Inside central cities</v>
      </c>
      <c r="B1478">
        <f>IF(raw!B1478="","",VALUE(SUBSTITUTE(SUBSTITUTE(SUBSTITUTE(raw!B1478," ",""),"I","1"),"-",0)))</f>
        <v>64125</v>
      </c>
      <c r="C1478">
        <f>IF(raw!C1478="","",VALUE(SUBSTITUTE(SUBSTITUTE(SUBSTITUTE(raw!C1478," ",""),"I","1"),"-",0)))</f>
        <v>17</v>
      </c>
      <c r="D1478">
        <f>IF(raw!D1478="","",VALUE(SUBSTITUTE(SUBSTITUTE(SUBSTITUTE(raw!D1478," ",""),"I","1"),"-",0)))</f>
        <v>45</v>
      </c>
      <c r="E1478">
        <f>IF(raw!E1478="","",VALUE(SUBSTITUTE(SUBSTITUTE(SUBSTITUTE(raw!E1478," ",""),"I","1"),"-",0)))</f>
        <v>3772</v>
      </c>
      <c r="F1478">
        <f>IF(raw!F1478="","",VALUE(SUBSTITUTE(SUBSTITUTE(SUBSTITUTE(raw!F1478," ",""),"I","1"),"-",0)))</f>
        <v>1425</v>
      </c>
    </row>
    <row r="1479" spans="1:6" x14ac:dyDescent="0.75">
      <c r="A1479" t="str">
        <f>SUBSTITUTE(SUBSTITUTE(SUBSTITUTE(SUBSTITUTE(raw!A1479, "oreo", "area"), "areo", "area"), "orea", "area"),"centrol", "central")</f>
        <v>Manterey city.</v>
      </c>
      <c r="B1479">
        <f>IF(raw!B1479="","",VALUE(SUBSTITUTE(SUBSTITUTE(SUBSTITUTE(raw!B1479," ",""),"I","1"),"-",0)))</f>
        <v>27558</v>
      </c>
      <c r="C1479">
        <f>IF(raw!C1479="","",VALUE(SUBSTITUTE(SUBSTITUTE(SUBSTITUTE(raw!C1479," ",""),"I","1"),"-",0)))</f>
        <v>8</v>
      </c>
      <c r="D1479">
        <f>IF(raw!D1479="","",VALUE(SUBSTITUTE(SUBSTITUTE(SUBSTITUTE(raw!D1479," ",""),"I","1"),"-",0)))</f>
        <v>22</v>
      </c>
      <c r="E1479">
        <f>IF(raw!E1479="","",VALUE(SUBSTITUTE(SUBSTITUTE(SUBSTITUTE(raw!E1479," ",""),"I","1"),"-",0)))</f>
        <v>3445</v>
      </c>
      <c r="F1479">
        <f>IF(raw!F1479="","",VALUE(SUBSTITUTE(SUBSTITUTE(SUBSTITUTE(raw!F1479," ",""),"I","1"),"-",0)))</f>
        <v>1253</v>
      </c>
    </row>
    <row r="1480" spans="1:6" x14ac:dyDescent="0.75">
      <c r="A1480" t="str">
        <f>SUBSTITUTE(SUBSTITUTE(SUBSTITUTE(SUBSTITUTE(raw!A1480, "oreo", "area"), "areo", "area"), "orea", "area"),"centrol", "central")</f>
        <v>Seaside city</v>
      </c>
      <c r="B1480">
        <f>IF(raw!B1480="","",VALUE(SUBSTITUTE(SUBSTITUTE(SUBSTITUTE(raw!B1480," ",""),"I","1"),"-",0)))</f>
        <v>36567</v>
      </c>
      <c r="C1480">
        <f>IF(raw!C1480="","",VALUE(SUBSTITUTE(SUBSTITUTE(SUBSTITUTE(raw!C1480," ",""),"I","1"),"-",0)))</f>
        <v>9</v>
      </c>
      <c r="D1480">
        <f>IF(raw!D1480="","",VALUE(SUBSTITUTE(SUBSTITUTE(SUBSTITUTE(raw!D1480," ",""),"I","1"),"-",0)))</f>
        <v>24</v>
      </c>
      <c r="E1480">
        <f>IF(raw!E1480="","",VALUE(SUBSTITUTE(SUBSTITUTE(SUBSTITUTE(raw!E1480," ",""),"I","1"),"-",0)))</f>
        <v>4063</v>
      </c>
      <c r="F1480">
        <f>IF(raw!F1480="","",VALUE(SUBSTITUTE(SUBSTITUTE(SUBSTITUTE(raw!F1480," ",""),"I","1"),"-",0)))</f>
        <v>1524</v>
      </c>
    </row>
    <row r="1481" spans="1:6" x14ac:dyDescent="0.75">
      <c r="A1481" t="str">
        <f>SUBSTITUTE(SUBSTITUTE(SUBSTITUTE(SUBSTITUTE(raw!A1481, "oreo", "area"), "areo", "area"), "orea", "area"),"centrol", "central")</f>
        <v>Outside central cities</v>
      </c>
      <c r="B1481">
        <f>IF(raw!B1481="","",VALUE(SUBSTITUTE(SUBSTITUTE(SUBSTITUTE(raw!B1481," ",""),"I","1"),"-",0)))</f>
        <v>51293</v>
      </c>
      <c r="C1481">
        <f>IF(raw!C1481="","",VALUE(SUBSTITUTE(SUBSTITUTE(SUBSTITUTE(raw!C1481," ",""),"I","1"),"-",0)))</f>
        <v>20</v>
      </c>
      <c r="D1481">
        <f>IF(raw!D1481="","",VALUE(SUBSTITUTE(SUBSTITUTE(SUBSTITUTE(raw!D1481," ",""),"I","1"),"-",0)))</f>
        <v>51</v>
      </c>
      <c r="E1481">
        <f>IF(raw!E1481="","",VALUE(SUBSTITUTE(SUBSTITUTE(SUBSTITUTE(raw!E1481," ",""),"I","1"),"-",0)))</f>
        <v>2565</v>
      </c>
      <c r="F1481">
        <f>IF(raw!F1481="","",VALUE(SUBSTITUTE(SUBSTITUTE(SUBSTITUTE(raw!F1481," ",""),"I","1"),"-",0)))</f>
        <v>1006</v>
      </c>
    </row>
    <row r="1482" spans="1:6" x14ac:dyDescent="0.75">
      <c r="A1482" t="str">
        <f>SUBSTITUTE(SUBSTITUTE(SUBSTITUTE(SUBSTITUTE(raw!A1482, "oreo", "area"), "areo", "area"), "orea", "area"),"centrol", "central")</f>
        <v>SEATTLE-EVERETT, WASH.</v>
      </c>
      <c r="B1482" t="str">
        <f>IF(raw!B1482="","",VALUE(SUBSTITUTE(SUBSTITUTE(SUBSTITUTE(raw!B1482," ",""),"I","1"),"-",0)))</f>
        <v/>
      </c>
      <c r="C1482" t="str">
        <f>IF(raw!C1482="","",VALUE(SUBSTITUTE(SUBSTITUTE(SUBSTITUTE(raw!C1482," ",""),"I","1"),"-",0)))</f>
        <v/>
      </c>
      <c r="D1482" t="str">
        <f>IF(raw!D1482="","",VALUE(SUBSTITUTE(SUBSTITUTE(SUBSTITUTE(raw!D1482," ",""),"I","1"),"-",0)))</f>
        <v/>
      </c>
      <c r="E1482" t="str">
        <f>IF(raw!E1482="","",VALUE(SUBSTITUTE(SUBSTITUTE(SUBSTITUTE(raw!E1482," ",""),"I","1"),"-",0)))</f>
        <v/>
      </c>
      <c r="F1482" t="str">
        <f>IF(raw!F1482="","",VALUE(SUBSTITUTE(SUBSTITUTE(SUBSTITUTE(raw!F1482," ",""),"I","1"),"-",0)))</f>
        <v/>
      </c>
    </row>
    <row r="1483" spans="1:6" x14ac:dyDescent="0.75">
      <c r="A1483" t="str">
        <f>SUBSTITUTE(SUBSTITUTE(SUBSTITUTE(SUBSTITUTE(raw!A1483, "oreo", "area"), "areo", "area"), "orea", "area"),"centrol", "central")</f>
        <v>The area</v>
      </c>
      <c r="B1483">
        <f>IF(raw!B1483="","",VALUE(SUBSTITUTE(SUBSTITUTE(SUBSTITUTE(raw!B1483," ",""),"I","1"),"-",0)))</f>
        <v>1391535</v>
      </c>
      <c r="C1483">
        <f>IF(raw!C1483="","",VALUE(SUBSTITUTE(SUBSTITUTE(SUBSTITUTE(raw!C1483," ",""),"I","1"),"-",0)))</f>
        <v>485</v>
      </c>
      <c r="D1483">
        <f>IF(raw!D1483="","",VALUE(SUBSTITUTE(SUBSTITUTE(SUBSTITUTE(raw!D1483," ",""),"I","1"),"-",0)))</f>
        <v>1256</v>
      </c>
      <c r="E1483">
        <f>IF(raw!E1483="","",VALUE(SUBSTITUTE(SUBSTITUTE(SUBSTITUTE(raw!E1483," ",""),"I","1"),"-",0)))</f>
        <v>2869</v>
      </c>
      <c r="F1483">
        <f>IF(raw!F1483="","",VALUE(SUBSTITUTE(SUBSTITUTE(SUBSTITUTE(raw!F1483," ",""),"I","1"),"-",0)))</f>
        <v>1108</v>
      </c>
    </row>
    <row r="1484" spans="1:6" x14ac:dyDescent="0.75">
      <c r="A1484" t="str">
        <f>SUBSTITUTE(SUBSTITUTE(SUBSTITUTE(SUBSTITUTE(raw!A1484, "oreo", "area"), "areo", "area"), "orea", "area"),"centrol", "central")</f>
        <v>Inside central cities</v>
      </c>
      <c r="B1484">
        <f>IF(raw!B1484="","",VALUE(SUBSTITUTE(SUBSTITUTE(SUBSTITUTE(raw!B1484," ",""),"I","1"),"-",0)))</f>
        <v>548259</v>
      </c>
      <c r="C1484">
        <f>IF(raw!C1484="","",VALUE(SUBSTITUTE(SUBSTITUTE(SUBSTITUTE(raw!C1484," ",""),"I","1"),"-",0)))</f>
        <v>168</v>
      </c>
      <c r="D1484">
        <f>IF(raw!D1484="","",VALUE(SUBSTITUTE(SUBSTITUTE(SUBSTITUTE(raw!D1484," ",""),"I","1"),"-",0)))</f>
        <v>435</v>
      </c>
      <c r="E1484">
        <f>IF(raw!E1484="","",VALUE(SUBSTITUTE(SUBSTITUTE(SUBSTITUTE(raw!E1484," ",""),"I","1"),"-",0)))</f>
        <v>3263</v>
      </c>
      <c r="F1484">
        <f>IF(raw!F1484="","",VALUE(SUBSTITUTE(SUBSTITUTE(SUBSTITUTE(raw!F1484," ",""),"I","1"),"-",0)))</f>
        <v>1260</v>
      </c>
    </row>
    <row r="1485" spans="1:6" x14ac:dyDescent="0.75">
      <c r="A1485" t="str">
        <f>SUBSTITUTE(SUBSTITUTE(SUBSTITUTE(SUBSTITUTE(raw!A1485, "oreo", "area"), "areo", "area"), "orea", "area"),"centrol", "central")</f>
        <v>Everett city</v>
      </c>
      <c r="B1485">
        <f>IF(raw!B1485="","",VALUE(SUBSTITUTE(SUBSTITUTE(SUBSTITUTE(raw!B1485," ",""),"I","1"),"-",0)))</f>
        <v>54413</v>
      </c>
      <c r="C1485">
        <f>IF(raw!C1485="","",VALUE(SUBSTITUTE(SUBSTITUTE(SUBSTITUTE(raw!C1485," ",""),"I","1"),"-",0)))</f>
        <v>23</v>
      </c>
      <c r="D1485">
        <f>IF(raw!D1485="","",VALUE(SUBSTITUTE(SUBSTITUTE(SUBSTITUTE(raw!D1485," ",""),"I","1"),"-",0)))</f>
        <v>60</v>
      </c>
      <c r="E1485">
        <f>IF(raw!E1485="","",VALUE(SUBSTITUTE(SUBSTITUTE(SUBSTITUTE(raw!E1485," ",""),"I","1"),"-",0)))</f>
        <v>2366</v>
      </c>
      <c r="F1485">
        <f>IF(raw!F1485="","",VALUE(SUBSTITUTE(SUBSTITUTE(SUBSTITUTE(raw!F1485," ",""),"I","1"),"-",0)))</f>
        <v>907</v>
      </c>
    </row>
    <row r="1486" spans="1:6" x14ac:dyDescent="0.75">
      <c r="A1486" t="str">
        <f>SUBSTITUTE(SUBSTITUTE(SUBSTITUTE(SUBSTITUTE(raw!A1486, "oreo", "area"), "areo", "area"), "orea", "area"),"centrol", "central")</f>
        <v>Seattle city</v>
      </c>
      <c r="B1486">
        <f>IF(raw!B1486="","",VALUE(SUBSTITUTE(SUBSTITUTE(SUBSTITUTE(raw!B1486," ",""),"I","1"),"-",0)))</f>
        <v>493846</v>
      </c>
      <c r="C1486">
        <f>IF(raw!C1486="","",VALUE(SUBSTITUTE(SUBSTITUTE(SUBSTITUTE(raw!C1486," ",""),"I","1"),"-",0)))</f>
        <v>145</v>
      </c>
      <c r="D1486">
        <f>IF(raw!D1486="","",VALUE(SUBSTITUTE(SUBSTITUTE(SUBSTITUTE(raw!D1486," ",""),"I","1"),"-",0)))</f>
        <v>375</v>
      </c>
      <c r="E1486">
        <f>IF(raw!E1486="","",VALUE(SUBSTITUTE(SUBSTITUTE(SUBSTITUTE(raw!E1486," ",""),"I","1"),"-",0)))</f>
        <v>3406</v>
      </c>
      <c r="F1486">
        <f>IF(raw!F1486="","",VALUE(SUBSTITUTE(SUBSTITUTE(SUBSTITUTE(raw!F1486," ",""),"I","1"),"-",0)))</f>
        <v>1317</v>
      </c>
    </row>
    <row r="1487" spans="1:6" x14ac:dyDescent="0.75">
      <c r="A1487" t="str">
        <f>SUBSTITUTE(SUBSTITUTE(SUBSTITUTE(SUBSTITUTE(raw!A1487, "oreo", "area"), "areo", "area"), "orea", "area"),"centrol", "central")</f>
        <v>Outside central cities</v>
      </c>
      <c r="B1487">
        <f>IF(raw!B1487="","",VALUE(SUBSTITUTE(SUBSTITUTE(SUBSTITUTE(raw!B1487," ",""),"I","1"),"-",0)))</f>
        <v>843276</v>
      </c>
      <c r="C1487">
        <f>IF(raw!C1487="","",VALUE(SUBSTITUTE(SUBSTITUTE(SUBSTITUTE(raw!C1487," ",""),"I","1"),"-",0)))</f>
        <v>317</v>
      </c>
      <c r="D1487">
        <f>IF(raw!D1487="","",VALUE(SUBSTITUTE(SUBSTITUTE(SUBSTITUTE(raw!D1487," ",""),"I","1"),"-",0)))</f>
        <v>822</v>
      </c>
      <c r="E1487">
        <f>IF(raw!E1487="","",VALUE(SUBSTITUTE(SUBSTITUTE(SUBSTITUTE(raw!E1487," ",""),"I","1"),"-",0)))</f>
        <v>2660</v>
      </c>
      <c r="F1487">
        <f>IF(raw!F1487="","",VALUE(SUBSTITUTE(SUBSTITUTE(SUBSTITUTE(raw!F1487," ",""),"I","1"),"-",0)))</f>
        <v>1026</v>
      </c>
    </row>
    <row r="1488" spans="1:6" x14ac:dyDescent="0.75">
      <c r="A1488" t="str">
        <f>SUBSTITUTE(SUBSTITUTE(SUBSTITUTE(SUBSTITUTE(raw!A1488, "oreo", "area"), "areo", "area"), "orea", "area"),"centrol", "central")</f>
        <v>SHARON, PA.-OHIO</v>
      </c>
      <c r="B1488" t="str">
        <f>IF(raw!B1488="","",VALUE(SUBSTITUTE(SUBSTITUTE(SUBSTITUTE(raw!B1488," ",""),"I","1"),"-",0)))</f>
        <v/>
      </c>
      <c r="C1488" t="str">
        <f>IF(raw!C1488="","",VALUE(SUBSTITUTE(SUBSTITUTE(SUBSTITUTE(raw!C1488," ",""),"I","1"),"-",0)))</f>
        <v/>
      </c>
      <c r="D1488" t="str">
        <f>IF(raw!D1488="","",VALUE(SUBSTITUTE(SUBSTITUTE(SUBSTITUTE(raw!D1488," ",""),"I","1"),"-",0)))</f>
        <v/>
      </c>
      <c r="E1488" t="str">
        <f>IF(raw!E1488="","",VALUE(SUBSTITUTE(SUBSTITUTE(SUBSTITUTE(raw!E1488," ",""),"I","1"),"-",0)))</f>
        <v/>
      </c>
      <c r="F1488" t="str">
        <f>IF(raw!F1488="","",VALUE(SUBSTITUTE(SUBSTITUTE(SUBSTITUTE(raw!F1488," ",""),"I","1"),"-",0)))</f>
        <v/>
      </c>
    </row>
    <row r="1489" spans="1:6" x14ac:dyDescent="0.75">
      <c r="A1489" t="str">
        <f>SUBSTITUTE(SUBSTITUTE(SUBSTITUTE(SUBSTITUTE(raw!A1489, "oreo", "area"), "areo", "area"), "orea", "area"),"centrol", "central")</f>
        <v>The area</v>
      </c>
      <c r="B1489">
        <f>IF(raw!B1489="","",VALUE(SUBSTITUTE(SUBSTITUTE(SUBSTITUTE(raw!B1489," ",""),"I","1"),"-",0)))</f>
        <v>50933</v>
      </c>
      <c r="C1489">
        <f>IF(raw!C1489="","",VALUE(SUBSTITUTE(SUBSTITUTE(SUBSTITUTE(raw!C1489," ",""),"I","1"),"-",0)))</f>
        <v>20</v>
      </c>
      <c r="D1489">
        <f>IF(raw!D1489="","",VALUE(SUBSTITUTE(SUBSTITUTE(SUBSTITUTE(raw!D1489," ",""),"I","1"),"-",0)))</f>
        <v>51</v>
      </c>
      <c r="E1489">
        <f>IF(raw!E1489="","",VALUE(SUBSTITUTE(SUBSTITUTE(SUBSTITUTE(raw!E1489," ",""),"I","1"),"-",0)))</f>
        <v>2547</v>
      </c>
      <c r="F1489">
        <f>IF(raw!F1489="","",VALUE(SUBSTITUTE(SUBSTITUTE(SUBSTITUTE(raw!F1489," ",""),"I","1"),"-",0)))</f>
        <v>999</v>
      </c>
    </row>
    <row r="1490" spans="1:6" x14ac:dyDescent="0.75">
      <c r="A1490" t="str">
        <f>SUBSTITUTE(SUBSTITUTE(SUBSTITUTE(SUBSTITUTE(raw!A1490, "oreo", "area"), "areo", "area"), "orea", "area"),"centrol", "central")</f>
        <v>Shoran city</v>
      </c>
      <c r="B1490">
        <f>IF(raw!B1490="","",VALUE(SUBSTITUTE(SUBSTITUTE(SUBSTITUTE(raw!B1490," ",""),"I","1"),"-",0)))</f>
        <v>19057</v>
      </c>
      <c r="C1490">
        <f>IF(raw!C1490="","",VALUE(SUBSTITUTE(SUBSTITUTE(SUBSTITUTE(raw!C1490," ",""),"I","1"),"-",0)))</f>
        <v>4</v>
      </c>
      <c r="D1490">
        <f>IF(raw!D1490="","",VALUE(SUBSTITUTE(SUBSTITUTE(SUBSTITUTE(raw!D1490," ",""),"I","1"),"-",0)))</f>
        <v>10</v>
      </c>
      <c r="E1490">
        <f>IF(raw!E1490="","",VALUE(SUBSTITUTE(SUBSTITUTE(SUBSTITUTE(raw!E1490," ",""),"I","1"),"-",0)))</f>
        <v>4764</v>
      </c>
      <c r="F1490">
        <f>IF(raw!F1490="","",VALUE(SUBSTITUTE(SUBSTITUTE(SUBSTITUTE(raw!F1490," ",""),"I","1"),"-",0)))</f>
        <v>1906</v>
      </c>
    </row>
    <row r="1491" spans="1:6" x14ac:dyDescent="0.75">
      <c r="A1491" t="str">
        <f>SUBSTITUTE(SUBSTITUTE(SUBSTITUTE(SUBSTITUTE(raw!A1491, "oreo", "area"), "areo", "area"), "orea", "area"),"centrol", "central")</f>
        <v>Outside central city</v>
      </c>
      <c r="B1491">
        <f>IF(raw!B1491="","",VALUE(SUBSTITUTE(SUBSTITUTE(SUBSTITUTE(raw!B1491," ",""),"I","1"),"-",0)))</f>
        <v>31876</v>
      </c>
      <c r="C1491">
        <f>IF(raw!C1491="","",VALUE(SUBSTITUTE(SUBSTITUTE(SUBSTITUTE(raw!C1491," ",""),"I","1"),"-",0)))</f>
        <v>16</v>
      </c>
      <c r="D1491">
        <f>IF(raw!D1491="","",VALUE(SUBSTITUTE(SUBSTITUTE(SUBSTITUTE(raw!D1491," ",""),"I","1"),"-",0)))</f>
        <v>41</v>
      </c>
      <c r="E1491">
        <f>IF(raw!E1491="","",VALUE(SUBSTITUTE(SUBSTITUTE(SUBSTITUTE(raw!E1491," ",""),"I","1"),"-",0)))</f>
        <v>1992</v>
      </c>
      <c r="F1491">
        <f>IF(raw!F1491="","",VALUE(SUBSTITUTE(SUBSTITUTE(SUBSTITUTE(raw!F1491," ",""),"I","1"),"-",0)))</f>
        <v>777</v>
      </c>
    </row>
    <row r="1492" spans="1:6" x14ac:dyDescent="0.75">
      <c r="A1492" t="str">
        <f>SUBSTITUTE(SUBSTITUTE(SUBSTITUTE(SUBSTITUTE(raw!A1492, "oreo", "area"), "areo", "area"), "orea", "area"),"centrol", "central")</f>
        <v>That part of the area in Ohia</v>
      </c>
      <c r="B1492">
        <f>IF(raw!B1492="","",VALUE(SUBSTITUTE(SUBSTITUTE(SUBSTITUTE(raw!B1492," ",""),"I","1"),"-",0)))</f>
        <v>5208</v>
      </c>
      <c r="C1492">
        <f>IF(raw!C1492="","",VALUE(SUBSTITUTE(SUBSTITUTE(SUBSTITUTE(raw!C1492," ",""),"I","1"),"-",0)))</f>
        <v>3</v>
      </c>
      <c r="D1492">
        <f>IF(raw!D1492="","",VALUE(SUBSTITUTE(SUBSTITUTE(SUBSTITUTE(raw!D1492," ",""),"I","1"),"-",0)))</f>
        <v>9</v>
      </c>
      <c r="E1492">
        <f>IF(raw!E1492="","",VALUE(SUBSTITUTE(SUBSTITUTE(SUBSTITUTE(raw!E1492," ",""),"I","1"),"-",0)))</f>
        <v>1736</v>
      </c>
      <c r="F1492">
        <f>IF(raw!F1492="","",VALUE(SUBSTITUTE(SUBSTITUTE(SUBSTITUTE(raw!F1492," ",""),"I","1"),"-",0)))</f>
        <v>579</v>
      </c>
    </row>
    <row r="1493" spans="1:6" x14ac:dyDescent="0.75">
      <c r="A1493" t="str">
        <f>SUBSTITUTE(SUBSTITUTE(SUBSTITUTE(SUBSTITUTE(raw!A1493, "oreo", "area"), "areo", "area"), "orea", "area"),"centrol", "central")</f>
        <v>Thot part of the area in Pennsylvanio</v>
      </c>
      <c r="B1493">
        <f>IF(raw!B1493="","",VALUE(SUBSTITUTE(SUBSTITUTE(SUBSTITUTE(raw!B1493," ",""),"I","1"),"-",0)))</f>
        <v>45725</v>
      </c>
      <c r="C1493">
        <f>IF(raw!C1493="","",VALUE(SUBSTITUTE(SUBSTITUTE(SUBSTITUTE(raw!C1493," ",""),"I","1"),"-",0)))</f>
        <v>16</v>
      </c>
      <c r="D1493">
        <f>IF(raw!D1493="","",VALUE(SUBSTITUTE(SUBSTITUTE(SUBSTITUTE(raw!D1493," ",""),"I","1"),"-",0)))</f>
        <v>43</v>
      </c>
      <c r="E1493">
        <f>IF(raw!E1493="","",VALUE(SUBSTITUTE(SUBSTITUTE(SUBSTITUTE(raw!E1493," ",""),"I","1"),"-",0)))</f>
        <v>2858</v>
      </c>
      <c r="F1493">
        <f>IF(raw!F1493="","",VALUE(SUBSTITUTE(SUBSTITUTE(SUBSTITUTE(raw!F1493," ",""),"I","1"),"-",0)))</f>
        <v>1063</v>
      </c>
    </row>
    <row r="1494" spans="1:6" x14ac:dyDescent="0.75">
      <c r="A1494" t="str">
        <f>SUBSTITUTE(SUBSTITUTE(SUBSTITUTE(SUBSTITUTE(raw!A1494, "oreo", "area"), "areo", "area"), "orea", "area"),"centrol", "central")</f>
        <v>SHEBOYGAN, WIS.</v>
      </c>
      <c r="B1494" t="str">
        <f>IF(raw!B1494="","",VALUE(SUBSTITUTE(SUBSTITUTE(SUBSTITUTE(raw!B1494," ",""),"I","1"),"-",0)))</f>
        <v/>
      </c>
      <c r="C1494" t="str">
        <f>IF(raw!C1494="","",VALUE(SUBSTITUTE(SUBSTITUTE(SUBSTITUTE(raw!C1494," ",""),"I","1"),"-",0)))</f>
        <v/>
      </c>
      <c r="D1494" t="str">
        <f>IF(raw!D1494="","",VALUE(SUBSTITUTE(SUBSTITUTE(SUBSTITUTE(raw!D1494," ",""),"I","1"),"-",0)))</f>
        <v/>
      </c>
      <c r="E1494" t="str">
        <f>IF(raw!E1494="","",VALUE(SUBSTITUTE(SUBSTITUTE(SUBSTITUTE(raw!E1494," ",""),"I","1"),"-",0)))</f>
        <v/>
      </c>
      <c r="F1494" t="str">
        <f>IF(raw!F1494="","",VALUE(SUBSTITUTE(SUBSTITUTE(SUBSTITUTE(raw!F1494," ",""),"I","1"),"-",0)))</f>
        <v/>
      </c>
    </row>
    <row r="1495" spans="1:6" x14ac:dyDescent="0.75">
      <c r="A1495" t="str">
        <f>SUBSTITUTE(SUBSTITUTE(SUBSTITUTE(SUBSTITUTE(raw!A1495, "oreo", "area"), "areo", "area"), "orea", "area"),"centrol", "central")</f>
        <v>The area</v>
      </c>
      <c r="B1495">
        <f>IF(raw!B1495="","",VALUE(SUBSTITUTE(SUBSTITUTE(SUBSTITUTE(raw!B1495," ",""),"I","1"),"-",0)))</f>
        <v>58531</v>
      </c>
      <c r="C1495">
        <f>IF(raw!C1495="","",VALUE(SUBSTITUTE(SUBSTITUTE(SUBSTITUTE(raw!C1495," ",""),"I","1"),"-",0)))</f>
        <v>22</v>
      </c>
      <c r="D1495">
        <f>IF(raw!D1495="","",VALUE(SUBSTITUTE(SUBSTITUTE(SUBSTITUTE(raw!D1495," ",""),"I","1"),"-",0)))</f>
        <v>58</v>
      </c>
      <c r="E1495">
        <f>IF(raw!E1495="","",VALUE(SUBSTITUTE(SUBSTITUTE(SUBSTITUTE(raw!E1495," ",""),"I","1"),"-",0)))</f>
        <v>2661</v>
      </c>
      <c r="F1495">
        <f>IF(raw!F1495="","",VALUE(SUBSTITUTE(SUBSTITUTE(SUBSTITUTE(raw!F1495," ",""),"I","1"),"-",0)))</f>
        <v>1009</v>
      </c>
    </row>
    <row r="1496" spans="1:6" x14ac:dyDescent="0.75">
      <c r="A1496" t="str">
        <f>SUBSTITUTE(SUBSTITUTE(SUBSTITUTE(SUBSTITUTE(raw!A1496, "oreo", "area"), "areo", "area"), "orea", "area"),"centrol", "central")</f>
        <v>Sheboygon city</v>
      </c>
      <c r="B1496">
        <f>IF(raw!B1496="","",VALUE(SUBSTITUTE(SUBSTITUTE(SUBSTITUTE(raw!B1496," ",""),"I","1"),"-",0)))</f>
        <v>48085</v>
      </c>
      <c r="C1496">
        <f>IF(raw!C1496="","",VALUE(SUBSTITUTE(SUBSTITUTE(SUBSTITUTE(raw!C1496," ",""),"I","1"),"-",0)))</f>
        <v>11</v>
      </c>
      <c r="D1496">
        <f>IF(raw!D1496="","",VALUE(SUBSTITUTE(SUBSTITUTE(SUBSTITUTE(raw!D1496," ",""),"I","1"),"-",0)))</f>
        <v>28</v>
      </c>
      <c r="E1496">
        <f>IF(raw!E1496="","",VALUE(SUBSTITUTE(SUBSTITUTE(SUBSTITUTE(raw!E1496," ",""),"I","1"),"-",0)))</f>
        <v>4371</v>
      </c>
      <c r="F1496">
        <f>IF(raw!F1496="","",VALUE(SUBSTITUTE(SUBSTITUTE(SUBSTITUTE(raw!F1496," ",""),"I","1"),"-",0)))</f>
        <v>1717</v>
      </c>
    </row>
    <row r="1497" spans="1:6" x14ac:dyDescent="0.75">
      <c r="A1497" t="str">
        <f>SUBSTITUTE(SUBSTITUTE(SUBSTITUTE(SUBSTITUTE(raw!A1497, "oreo", "area"), "areo", "area"), "orea", "area"),"centrol", "central")</f>
        <v>Outside central city</v>
      </c>
      <c r="B1497">
        <f>IF(raw!B1497="","",VALUE(SUBSTITUTE(SUBSTITUTE(SUBSTITUTE(raw!B1497," ",""),"I","1"),"-",0)))</f>
        <v>10446</v>
      </c>
      <c r="C1497">
        <f>IF(raw!C1497="","",VALUE(SUBSTITUTE(SUBSTITUTE(SUBSTITUTE(raw!C1497," ",""),"I","1"),"-",0)))</f>
        <v>12</v>
      </c>
      <c r="D1497">
        <f>IF(raw!D1497="","",VALUE(SUBSTITUTE(SUBSTITUTE(SUBSTITUTE(raw!D1497," ",""),"I","1"),"-",0)))</f>
        <v>30</v>
      </c>
      <c r="E1497">
        <f>IF(raw!E1497="","",VALUE(SUBSTITUTE(SUBSTITUTE(SUBSTITUTE(raw!E1497," ",""),"I","1"),"-",0)))</f>
        <v>871</v>
      </c>
      <c r="F1497">
        <f>IF(raw!F1497="","",VALUE(SUBSTITUTE(SUBSTITUTE(SUBSTITUTE(raw!F1497," ",""),"I","1"),"-",0)))</f>
        <v>348</v>
      </c>
    </row>
    <row r="1498" spans="1:6" x14ac:dyDescent="0.75">
      <c r="A1498" t="str">
        <f>SUBSTITUTE(SUBSTITUTE(SUBSTITUTE(SUBSTITUTE(raw!A1498, "oreo", "area"), "areo", "area"), "orea", "area"),"centrol", "central")</f>
        <v>SHERMAN-DENISON, TEX.</v>
      </c>
      <c r="B1498" t="str">
        <f>IF(raw!B1498="","",VALUE(SUBSTITUTE(SUBSTITUTE(SUBSTITUTE(raw!B1498," ",""),"I","1"),"-",0)))</f>
        <v/>
      </c>
      <c r="C1498" t="str">
        <f>IF(raw!C1498="","",VALUE(SUBSTITUTE(SUBSTITUTE(SUBSTITUTE(raw!C1498," ",""),"I","1"),"-",0)))</f>
        <v/>
      </c>
      <c r="D1498" t="str">
        <f>IF(raw!D1498="","",VALUE(SUBSTITUTE(SUBSTITUTE(SUBSTITUTE(raw!D1498," ",""),"I","1"),"-",0)))</f>
        <v/>
      </c>
      <c r="E1498" t="str">
        <f>IF(raw!E1498="","",VALUE(SUBSTITUTE(SUBSTITUTE(SUBSTITUTE(raw!E1498," ",""),"I","1"),"-",0)))</f>
        <v/>
      </c>
      <c r="F1498" t="str">
        <f>IF(raw!F1498="","",VALUE(SUBSTITUTE(SUBSTITUTE(SUBSTITUTE(raw!F1498," ",""),"I","1"),"-",0)))</f>
        <v/>
      </c>
    </row>
    <row r="1499" spans="1:6" x14ac:dyDescent="0.75">
      <c r="A1499" t="str">
        <f>SUBSTITUTE(SUBSTITUTE(SUBSTITUTE(SUBSTITUTE(raw!A1499, "oreo", "area"), "areo", "area"), "orea", "area"),"centrol", "central")</f>
        <v>The area</v>
      </c>
      <c r="B1499">
        <f>IF(raw!B1499="","",VALUE(SUBSTITUTE(SUBSTITUTE(SUBSTITUTE(raw!B1499," ",""),"I","1"),"-",0)))</f>
        <v>56441</v>
      </c>
      <c r="C1499">
        <f>IF(raw!C1499="","",VALUE(SUBSTITUTE(SUBSTITUTE(SUBSTITUTE(raw!C1499," ",""),"I","1"),"-",0)))</f>
        <v>48</v>
      </c>
      <c r="D1499">
        <f>IF(raw!D1499="","",VALUE(SUBSTITUTE(SUBSTITUTE(SUBSTITUTE(raw!D1499," ",""),"I","1"),"-",0)))</f>
        <v>123</v>
      </c>
      <c r="E1499">
        <f>IF(raw!E1499="","",VALUE(SUBSTITUTE(SUBSTITUTE(SUBSTITUTE(raw!E1499," ",""),"I","1"),"-",0)))</f>
        <v>1176</v>
      </c>
      <c r="F1499">
        <f>IF(raw!F1499="","",VALUE(SUBSTITUTE(SUBSTITUTE(SUBSTITUTE(raw!F1499," ",""),"I","1"),"-",0)))</f>
        <v>459</v>
      </c>
    </row>
    <row r="1500" spans="1:6" x14ac:dyDescent="0.75">
      <c r="A1500" t="str">
        <f>SUBSTITUTE(SUBSTITUTE(SUBSTITUTE(SUBSTITUTE(raw!A1500, "oreo", "area"), "areo", "area"), "orea", "area"),"centrol", "central")</f>
        <v>Inside central cities</v>
      </c>
      <c r="B1500">
        <f>IF(raw!B1500="","",VALUE(SUBSTITUTE(SUBSTITUTE(SUBSTITUTE(raw!B1500," ",""),"I","1"),"-",0)))</f>
        <v>54297</v>
      </c>
      <c r="C1500">
        <f>IF(raw!C1500="","",VALUE(SUBSTITUTE(SUBSTITUTE(SUBSTITUTE(raw!C1500," ",""),"I","1"),"-",0)))</f>
        <v>44</v>
      </c>
      <c r="D1500">
        <f>IF(raw!D1500="","",VALUE(SUBSTITUTE(SUBSTITUTE(SUBSTITUTE(raw!D1500," ",""),"I","1"),"-",0)))</f>
        <v>113</v>
      </c>
      <c r="E1500">
        <f>IF(raw!E1500="","",VALUE(SUBSTITUTE(SUBSTITUTE(SUBSTITUTE(raw!E1500," ",""),"I","1"),"-",0)))</f>
        <v>1234</v>
      </c>
      <c r="F1500">
        <f>IF(raw!F1500="","",VALUE(SUBSTITUTE(SUBSTITUTE(SUBSTITUTE(raw!F1500," ",""),"I","1"),"-",0)))</f>
        <v>481</v>
      </c>
    </row>
    <row r="1501" spans="1:6" x14ac:dyDescent="0.75">
      <c r="A1501" t="str">
        <f>SUBSTITUTE(SUBSTITUTE(SUBSTITUTE(SUBSTITUTE(raw!A1501, "oreo", "area"), "areo", "area"), "orea", "area"),"centrol", "central")</f>
        <v>Denison city</v>
      </c>
      <c r="B1501">
        <f>IF(raw!B1501="","",VALUE(SUBSTITUTE(SUBSTITUTE(SUBSTITUTE(raw!B1501," ",""),"I","1"),"-",0)))</f>
        <v>23884</v>
      </c>
      <c r="C1501">
        <f>IF(raw!C1501="","",VALUE(SUBSTITUTE(SUBSTITUTE(SUBSTITUTE(raw!C1501," ",""),"I","1"),"-",0)))</f>
        <v>16</v>
      </c>
      <c r="D1501">
        <f>IF(raw!D1501="","",VALUE(SUBSTITUTE(SUBSTITUTE(SUBSTITUTE(raw!D1501," ",""),"I","1"),"-",0)))</f>
        <v>42</v>
      </c>
      <c r="E1501">
        <f>IF(raw!E1501="","",VALUE(SUBSTITUTE(SUBSTITUTE(SUBSTITUTE(raw!E1501," ",""),"I","1"),"-",0)))</f>
        <v>1493</v>
      </c>
      <c r="F1501">
        <f>IF(raw!F1501="","",VALUE(SUBSTITUTE(SUBSTITUTE(SUBSTITUTE(raw!F1501," ",""),"I","1"),"-",0)))</f>
        <v>569</v>
      </c>
    </row>
    <row r="1502" spans="1:6" x14ac:dyDescent="0.75">
      <c r="A1502" t="str">
        <f>SUBSTITUTE(SUBSTITUTE(SUBSTITUTE(SUBSTITUTE(raw!A1502, "oreo", "area"), "areo", "area"), "orea", "area"),"centrol", "central")</f>
        <v>Sherman city</v>
      </c>
      <c r="B1502">
        <f>IF(raw!B1502="","",VALUE(SUBSTITUTE(SUBSTITUTE(SUBSTITUTE(raw!B1502," ",""),"I","1"),"-",0)))</f>
        <v>30413</v>
      </c>
      <c r="C1502">
        <f>IF(raw!C1502="","",VALUE(SUBSTITUTE(SUBSTITUTE(SUBSTITUTE(raw!C1502," ",""),"I","1"),"-",0)))</f>
        <v>27</v>
      </c>
      <c r="D1502">
        <f>IF(raw!D1502="","",VALUE(SUBSTITUTE(SUBSTITUTE(SUBSTITUTE(raw!D1502," ",""),"I","1"),"-",0)))</f>
        <v>71</v>
      </c>
      <c r="E1502">
        <f>IF(raw!E1502="","",VALUE(SUBSTITUTE(SUBSTITUTE(SUBSTITUTE(raw!E1502," ",""),"I","1"),"-",0)))</f>
        <v>1126</v>
      </c>
      <c r="F1502">
        <f>IF(raw!F1502="","",VALUE(SUBSTITUTE(SUBSTITUTE(SUBSTITUTE(raw!F1502," ",""),"I","1"),"-",0)))</f>
        <v>428</v>
      </c>
    </row>
    <row r="1503" spans="1:6" x14ac:dyDescent="0.75">
      <c r="A1503" t="str">
        <f>SUBSTITUTE(SUBSTITUTE(SUBSTITUTE(SUBSTITUTE(raw!A1503, "oreo", "area"), "areo", "area"), "orea", "area"),"centrol", "central")</f>
        <v>Outside central cities</v>
      </c>
      <c r="B1503">
        <f>IF(raw!B1503="","",VALUE(SUBSTITUTE(SUBSTITUTE(SUBSTITUTE(raw!B1503," ",""),"I","1"),"-",0)))</f>
        <v>2144</v>
      </c>
      <c r="C1503">
        <f>IF(raw!C1503="","",VALUE(SUBSTITUTE(SUBSTITUTE(SUBSTITUTE(raw!C1503," ",""),"I","1"),"-",0)))</f>
        <v>4</v>
      </c>
      <c r="D1503">
        <f>IF(raw!D1503="","",VALUE(SUBSTITUTE(SUBSTITUTE(SUBSTITUTE(raw!D1503," ",""),"I","1"),"-",0)))</f>
        <v>11</v>
      </c>
      <c r="E1503">
        <f>IF(raw!E1503="","",VALUE(SUBSTITUTE(SUBSTITUTE(SUBSTITUTE(raw!E1503," ",""),"I","1"),"-",0)))</f>
        <v>536</v>
      </c>
      <c r="F1503">
        <f>IF(raw!F1503="","",VALUE(SUBSTITUTE(SUBSTITUTE(SUBSTITUTE(raw!F1503," ",""),"I","1"),"-",0)))</f>
        <v>195</v>
      </c>
    </row>
    <row r="1504" spans="1:6" x14ac:dyDescent="0.75">
      <c r="A1504" t="str">
        <f>SUBSTITUTE(SUBSTITUTE(SUBSTITUTE(SUBSTITUTE(raw!A1504, "oreo", "area"), "areo", "area"), "orea", "area"),"centrol", "central")</f>
        <v>SHREVEPORT, LA.</v>
      </c>
      <c r="B1504" t="str">
        <f>IF(raw!B1504="","",VALUE(SUBSTITUTE(SUBSTITUTE(SUBSTITUTE(raw!B1504," ",""),"I","1"),"-",0)))</f>
        <v/>
      </c>
      <c r="C1504" t="str">
        <f>IF(raw!C1504="","",VALUE(SUBSTITUTE(SUBSTITUTE(SUBSTITUTE(raw!C1504," ",""),"I","1"),"-",0)))</f>
        <v/>
      </c>
      <c r="D1504" t="str">
        <f>IF(raw!D1504="","",VALUE(SUBSTITUTE(SUBSTITUTE(SUBSTITUTE(raw!D1504," ",""),"I","1"),"-",0)))</f>
        <v/>
      </c>
      <c r="E1504" t="str">
        <f>IF(raw!E1504="","",VALUE(SUBSTITUTE(SUBSTITUTE(SUBSTITUTE(raw!E1504," ",""),"I","1"),"-",0)))</f>
        <v/>
      </c>
      <c r="F1504" t="str">
        <f>IF(raw!F1504="","",VALUE(SUBSTITUTE(SUBSTITUTE(SUBSTITUTE(raw!F1504," ",""),"I","1"),"-",0)))</f>
        <v/>
      </c>
    </row>
    <row r="1505" spans="1:6" x14ac:dyDescent="0.75">
      <c r="A1505" t="str">
        <f>SUBSTITUTE(SUBSTITUTE(SUBSTITUTE(SUBSTITUTE(raw!A1505, "oreo", "area"), "areo", "area"), "orea", "area"),"centrol", "central")</f>
        <v>The area</v>
      </c>
      <c r="B1505">
        <f>IF(raw!B1505="","",VALUE(SUBSTITUTE(SUBSTITUTE(SUBSTITUTE(raw!B1505," ",""),"I","1"),"-",0)))</f>
        <v>263827</v>
      </c>
      <c r="C1505">
        <f>IF(raw!C1505="","",VALUE(SUBSTITUTE(SUBSTITUTE(SUBSTITUTE(raw!C1505," ",""),"I","1"),"-",0)))</f>
        <v>120</v>
      </c>
      <c r="D1505">
        <f>IF(raw!D1505="","",VALUE(SUBSTITUTE(SUBSTITUTE(SUBSTITUTE(raw!D1505," ",""),"I","1"),"-",0)))</f>
        <v>312</v>
      </c>
      <c r="E1505">
        <f>IF(raw!E1505="","",VALUE(SUBSTITUTE(SUBSTITUTE(SUBSTITUTE(raw!E1505," ",""),"I","1"),"-",0)))</f>
        <v>2199</v>
      </c>
      <c r="F1505">
        <f>IF(raw!F1505="","",VALUE(SUBSTITUTE(SUBSTITUTE(SUBSTITUTE(raw!F1505," ",""),"I","1"),"-",0)))</f>
        <v>846</v>
      </c>
    </row>
    <row r="1506" spans="1:6" x14ac:dyDescent="0.75">
      <c r="A1506" t="str">
        <f>SUBSTITUTE(SUBSTITUTE(SUBSTITUTE(SUBSTITUTE(raw!A1506, "oreo", "area"), "areo", "area"), "orea", "area"),"centrol", "central")</f>
        <v>Shreveport city</v>
      </c>
      <c r="B1506">
        <f>IF(raw!B1506="","",VALUE(SUBSTITUTE(SUBSTITUTE(SUBSTITUTE(raw!B1506," ",""),"I","1"),"-",0)))</f>
        <v>205820</v>
      </c>
      <c r="C1506">
        <f>IF(raw!C1506="","",VALUE(SUBSTITUTE(SUBSTITUTE(SUBSTITUTE(raw!C1506," ",""),"I","1"),"-",0)))</f>
        <v>81</v>
      </c>
      <c r="D1506">
        <f>IF(raw!D1506="","",VALUE(SUBSTITUTE(SUBSTITUTE(SUBSTITUTE(raw!D1506," ",""),"I","1"),"-",0)))</f>
        <v>210</v>
      </c>
      <c r="E1506">
        <f>IF(raw!E1506="","",VALUE(SUBSTITUTE(SUBSTITUTE(SUBSTITUTE(raw!E1506," ",""),"I","1"),"-",0)))</f>
        <v>2541</v>
      </c>
      <c r="F1506">
        <f>IF(raw!F1506="","",VALUE(SUBSTITUTE(SUBSTITUTE(SUBSTITUTE(raw!F1506," ",""),"I","1"),"-",0)))</f>
        <v>980</v>
      </c>
    </row>
    <row r="1507" spans="1:6" x14ac:dyDescent="0.75">
      <c r="A1507" t="str">
        <f>SUBSTITUTE(SUBSTITUTE(SUBSTITUTE(SUBSTITUTE(raw!A1507, "oreo", "area"), "areo", "area"), "orea", "area"),"centrol", "central")</f>
        <v>Outside central city</v>
      </c>
      <c r="B1507">
        <f>IF(raw!B1507="","",VALUE(SUBSTITUTE(SUBSTITUTE(SUBSTITUTE(raw!B1507," ",""),"I","1"),"-",0)))</f>
        <v>58007</v>
      </c>
      <c r="C1507">
        <f>IF(raw!C1507="","",VALUE(SUBSTITUTE(SUBSTITUTE(SUBSTITUTE(raw!C1507," ",""),"I","1"),"-",0)))</f>
        <v>40</v>
      </c>
      <c r="D1507">
        <f>IF(raw!D1507="","",VALUE(SUBSTITUTE(SUBSTITUTE(SUBSTITUTE(raw!D1507," ",""),"I","1"),"-",0)))</f>
        <v>103</v>
      </c>
      <c r="E1507">
        <f>IF(raw!E1507="","",VALUE(SUBSTITUTE(SUBSTITUTE(SUBSTITUTE(raw!E1507," ",""),"I","1"),"-",0)))</f>
        <v>1450</v>
      </c>
      <c r="F1507">
        <f>IF(raw!F1507="","",VALUE(SUBSTITUTE(SUBSTITUTE(SUBSTITUTE(raw!F1507," ",""),"I","1"),"-",0)))</f>
        <v>563</v>
      </c>
    </row>
    <row r="1508" spans="1:6" x14ac:dyDescent="0.75">
      <c r="A1508" t="str">
        <f>SUBSTITUTE(SUBSTITUTE(SUBSTITUTE(SUBSTITUTE(raw!A1508, "oreo", "area"), "areo", "area"), "orea", "area"),"centrol", "central")</f>
        <v>STOCKTON, CALIF.</v>
      </c>
      <c r="B1508" t="str">
        <f>IF(raw!B1508="","",VALUE(SUBSTITUTE(SUBSTITUTE(SUBSTITUTE(raw!B1508," ",""),"I","1"),"-",0)))</f>
        <v/>
      </c>
      <c r="C1508" t="str">
        <f>IF(raw!C1508="","",VALUE(SUBSTITUTE(SUBSTITUTE(SUBSTITUTE(raw!C1508," ",""),"I","1"),"-",0)))</f>
        <v/>
      </c>
      <c r="D1508" t="str">
        <f>IF(raw!D1508="","",VALUE(SUBSTITUTE(SUBSTITUTE(SUBSTITUTE(raw!D1508," ",""),"I","1"),"-",0)))</f>
        <v/>
      </c>
      <c r="E1508" t="str">
        <f>IF(raw!E1508="","",VALUE(SUBSTITUTE(SUBSTITUTE(SUBSTITUTE(raw!E1508," ",""),"I","1"),"-",0)))</f>
        <v/>
      </c>
      <c r="F1508" t="str">
        <f>IF(raw!F1508="","",VALUE(SUBSTITUTE(SUBSTITUTE(SUBSTITUTE(raw!F1508," ",""),"I","1"),"-",0)))</f>
        <v/>
      </c>
    </row>
    <row r="1509" spans="1:6" x14ac:dyDescent="0.75">
      <c r="A1509" t="str">
        <f>SUBSTITUTE(SUBSTITUTE(SUBSTITUTE(SUBSTITUTE(raw!A1509, "oreo", "area"), "areo", "area"), "orea", "area"),"centrol", "central")</f>
        <v>The area</v>
      </c>
      <c r="B1509">
        <f>IF(raw!B1509="","",VALUE(SUBSTITUTE(SUBSTITUTE(SUBSTITUTE(raw!B1509," ",""),"I","1"),"-",0)))</f>
        <v>197052</v>
      </c>
      <c r="C1509">
        <f>IF(raw!C1509="","",VALUE(SUBSTITUTE(SUBSTITUTE(SUBSTITUTE(raw!C1509," ",""),"I","1"),"-",0)))</f>
        <v>60</v>
      </c>
      <c r="D1509">
        <f>IF(raw!D1509="","",VALUE(SUBSTITUTE(SUBSTITUTE(SUBSTITUTE(raw!D1509," ",""),"I","1"),"-",0)))</f>
        <v>156</v>
      </c>
      <c r="E1509">
        <f>IF(raw!E1509="","",VALUE(SUBSTITUTE(SUBSTITUTE(SUBSTITUTE(raw!E1509," ",""),"I","1"),"-",0)))</f>
        <v>3284</v>
      </c>
      <c r="F1509">
        <f>IF(raw!F1509="","",VALUE(SUBSTITUTE(SUBSTITUTE(SUBSTITUTE(raw!F1509," ",""),"I","1"),"-",0)))</f>
        <v>263</v>
      </c>
    </row>
    <row r="1510" spans="1:6" x14ac:dyDescent="0.75">
      <c r="A1510" t="str">
        <f>SUBSTITUTE(SUBSTITUTE(SUBSTITUTE(SUBSTITUTE(raw!A1510, "oreo", "area"), "areo", "area"), "orea", "area"),"centrol", "central")</f>
        <v>Stockton city</v>
      </c>
      <c r="B1510">
        <f>IF(raw!B1510="","",VALUE(SUBSTITUTE(SUBSTITUTE(SUBSTITUTE(raw!B1510," ",""),"I","1"),"-",0)))</f>
        <v>149779</v>
      </c>
      <c r="C1510">
        <f>IF(raw!C1510="","",VALUE(SUBSTITUTE(SUBSTITUTE(SUBSTITUTE(raw!C1510," ",""),"I","1"),"-",0)))</f>
        <v>40</v>
      </c>
      <c r="D1510">
        <f>IF(raw!D1510="","",VALUE(SUBSTITUTE(SUBSTITUTE(SUBSTITUTE(raw!D1510," ",""),"I","1"),"-",0)))</f>
        <v>104</v>
      </c>
      <c r="E1510">
        <f>IF(raw!E1510="","",VALUE(SUBSTITUTE(SUBSTITUTE(SUBSTITUTE(raw!E1510," ",""),"I","1"),"-",0)))</f>
        <v>3744</v>
      </c>
      <c r="F1510">
        <f>IF(raw!F1510="","",VALUE(SUBSTITUTE(SUBSTITUTE(SUBSTITUTE(raw!F1510," ",""),"I","1"),"-",0)))</f>
        <v>440</v>
      </c>
    </row>
    <row r="1511" spans="1:6" x14ac:dyDescent="0.75">
      <c r="A1511" t="str">
        <f>SUBSTITUTE(SUBSTITUTE(SUBSTITUTE(SUBSTITUTE(raw!A1511, "oreo", "area"), "areo", "area"), "orea", "area"),"centrol", "central")</f>
        <v>Outside central city</v>
      </c>
      <c r="B1511">
        <f>IF(raw!B1511="","",VALUE(SUBSTITUTE(SUBSTITUTE(SUBSTITUTE(raw!B1511," ",""),"I","1"),"-",0)))</f>
        <v>47273</v>
      </c>
      <c r="C1511">
        <f>IF(raw!C1511="","",VALUE(SUBSTITUTE(SUBSTITUTE(SUBSTITUTE(raw!C1511," ",""),"I","1"),"-",0)))</f>
        <v>20</v>
      </c>
      <c r="D1511">
        <f>IF(raw!D1511="","",VALUE(SUBSTITUTE(SUBSTITUTE(SUBSTITUTE(raw!D1511," ",""),"I","1"),"-",0)))</f>
        <v>52</v>
      </c>
      <c r="E1511">
        <f>IF(raw!E1511="","",VALUE(SUBSTITUTE(SUBSTITUTE(SUBSTITUTE(raw!E1511," ",""),"I","1"),"-",0)))</f>
        <v>2364</v>
      </c>
      <c r="F1511">
        <f>IF(raw!F1511="","",VALUE(SUBSTITUTE(SUBSTITUTE(SUBSTITUTE(raw!F1511," ",""),"I","1"),"-",0)))</f>
        <v>909</v>
      </c>
    </row>
    <row r="1512" spans="1:6" x14ac:dyDescent="0.75">
      <c r="A1512" t="str">
        <f>SUBSTITUTE(SUBSTITUTE(SUBSTITUTE(SUBSTITUTE(raw!A1512, "oreo", "area"), "areo", "area"), "orea", "area"),"centrol", "central")</f>
        <v>SYRACUSE, N.Y.</v>
      </c>
      <c r="B1512" t="str">
        <f>IF(raw!B1512="","",VALUE(SUBSTITUTE(SUBSTITUTE(SUBSTITUTE(raw!B1512," ",""),"I","1"),"-",0)))</f>
        <v/>
      </c>
      <c r="C1512" t="str">
        <f>IF(raw!C1512="","",VALUE(SUBSTITUTE(SUBSTITUTE(SUBSTITUTE(raw!C1512," ",""),"I","1"),"-",0)))</f>
        <v/>
      </c>
      <c r="D1512" t="str">
        <f>IF(raw!D1512="","",VALUE(SUBSTITUTE(SUBSTITUTE(SUBSTITUTE(raw!D1512," ",""),"I","1"),"-",0)))</f>
        <v/>
      </c>
      <c r="E1512" t="str">
        <f>IF(raw!E1512="","",VALUE(SUBSTITUTE(SUBSTITUTE(SUBSTITUTE(raw!E1512," ",""),"I","1"),"-",0)))</f>
        <v/>
      </c>
      <c r="F1512" t="str">
        <f>IF(raw!F1512="","",VALUE(SUBSTITUTE(SUBSTITUTE(SUBSTITUTE(raw!F1512," ",""),"I","1"),"-",0)))</f>
        <v/>
      </c>
    </row>
    <row r="1513" spans="1:6" x14ac:dyDescent="0.75">
      <c r="A1513" t="str">
        <f>SUBSTITUTE(SUBSTITUTE(SUBSTITUTE(SUBSTITUTE(raw!A1513, "oreo", "area"), "areo", "area"), "orea", "area"),"centrol", "central")</f>
        <v>The area</v>
      </c>
      <c r="B1513">
        <f>IF(raw!B1513="","",VALUE(SUBSTITUTE(SUBSTITUTE(SUBSTITUTE(raw!B1513," ",""),"I","1"),"-",0)))</f>
        <v>379284</v>
      </c>
      <c r="C1513">
        <f>IF(raw!C1513="","",VALUE(SUBSTITUTE(SUBSTITUTE(SUBSTITUTE(raw!C1513," ",""),"I","1"),"-",0)))</f>
        <v>128</v>
      </c>
      <c r="D1513">
        <f>IF(raw!D1513="","",VALUE(SUBSTITUTE(SUBSTITUTE(SUBSTITUTE(raw!D1513," ",""),"I","1"),"-",0)))</f>
        <v>331</v>
      </c>
      <c r="E1513">
        <f>IF(raw!E1513="","",VALUE(SUBSTITUTE(SUBSTITUTE(SUBSTITUTE(raw!E1513," ",""),"I","1"),"-",0)))</f>
        <v>2963</v>
      </c>
      <c r="F1513">
        <f>IF(raw!F1513="","",VALUE(SUBSTITUTE(SUBSTITUTE(SUBSTITUTE(raw!F1513," ",""),"I","1"),"-",0)))</f>
        <v>1146</v>
      </c>
    </row>
    <row r="1514" spans="1:6" x14ac:dyDescent="0.75">
      <c r="A1514" t="str">
        <f>SUBSTITUTE(SUBSTITUTE(SUBSTITUTE(SUBSTITUTE(raw!A1514, "oreo", "area"), "areo", "area"), "orea", "area"),"centrol", "central")</f>
        <v>Syracuse city</v>
      </c>
      <c r="B1514">
        <f>IF(raw!B1514="","",VALUE(SUBSTITUTE(SUBSTITUTE(SUBSTITUTE(raw!B1514," ",""),"I","1"),"-",0)))</f>
        <v>170105</v>
      </c>
      <c r="C1514">
        <f>IF(raw!C1514="","",VALUE(SUBSTITUTE(SUBSTITUTE(SUBSTITUTE(raw!C1514," ",""),"I","1"),"-",0)))</f>
        <v>24</v>
      </c>
      <c r="D1514">
        <f>IF(raw!D1514="","",VALUE(SUBSTITUTE(SUBSTITUTE(SUBSTITUTE(raw!D1514," ",""),"I","1"),"-",0)))</f>
        <v>62</v>
      </c>
      <c r="E1514">
        <f>IF(raw!E1514="","",VALUE(SUBSTITUTE(SUBSTITUTE(SUBSTITUTE(raw!E1514," ",""),"I","1"),"-",0)))</f>
        <v>7088</v>
      </c>
      <c r="F1514">
        <f>IF(raw!F1514="","",VALUE(SUBSTITUTE(SUBSTITUTE(SUBSTITUTE(raw!F1514," ",""),"I","1"),"-",0)))</f>
        <v>2744</v>
      </c>
    </row>
    <row r="1515" spans="1:6" x14ac:dyDescent="0.75">
      <c r="A1515" t="str">
        <f>SUBSTITUTE(SUBSTITUTE(SUBSTITUTE(SUBSTITUTE(raw!A1515, "oreo", "area"), "areo", "area"), "orea", "area"),"centrol", "central")</f>
        <v>Outside central city</v>
      </c>
      <c r="B1515">
        <f>IF(raw!B1515="","",VALUE(SUBSTITUTE(SUBSTITUTE(SUBSTITUTE(raw!B1515," ",""),"I","1"),"-",0)))</f>
        <v>209179</v>
      </c>
      <c r="C1515">
        <f>IF(raw!C1515="","",VALUE(SUBSTITUTE(SUBSTITUTE(SUBSTITUTE(raw!C1515," ",""),"I","1"),"-",0)))</f>
        <v>104</v>
      </c>
      <c r="D1515">
        <f>IF(raw!D1515="","",VALUE(SUBSTITUTE(SUBSTITUTE(SUBSTITUTE(raw!D1515," ",""),"I","1"),"-",0)))</f>
        <v>269</v>
      </c>
      <c r="E1515">
        <f>IF(raw!E1515="","",VALUE(SUBSTITUTE(SUBSTITUTE(SUBSTITUTE(raw!E1515," ",""),"I","1"),"-",0)))</f>
        <v>2011</v>
      </c>
      <c r="F1515">
        <f>IF(raw!F1515="","",VALUE(SUBSTITUTE(SUBSTITUTE(SUBSTITUTE(raw!F1515," ",""),"I","1"),"-",0)))</f>
        <v>778</v>
      </c>
    </row>
    <row r="1516" spans="1:6" x14ac:dyDescent="0.75">
      <c r="A1516" t="str">
        <f>SUBSTITUTE(SUBSTITUTE(SUBSTITUTE(SUBSTITUTE(raw!A1516, "oreo", "area"), "areo", "area"), "orea", "area"),"centrol", "central")</f>
        <v>TACOMA, WASH.</v>
      </c>
      <c r="B1516" t="str">
        <f>IF(raw!B1516="","",VALUE(SUBSTITUTE(SUBSTITUTE(SUBSTITUTE(raw!B1516," ",""),"I","1"),"-",0)))</f>
        <v/>
      </c>
      <c r="C1516" t="str">
        <f>IF(raw!C1516="","",VALUE(SUBSTITUTE(SUBSTITUTE(SUBSTITUTE(raw!C1516," ",""),"I","1"),"-",0)))</f>
        <v/>
      </c>
      <c r="D1516" t="str">
        <f>IF(raw!D1516="","",VALUE(SUBSTITUTE(SUBSTITUTE(SUBSTITUTE(raw!D1516," ",""),"I","1"),"-",0)))</f>
        <v/>
      </c>
      <c r="E1516" t="str">
        <f>IF(raw!E1516="","",VALUE(SUBSTITUTE(SUBSTITUTE(SUBSTITUTE(raw!E1516," ",""),"I","1"),"-",0)))</f>
        <v/>
      </c>
      <c r="F1516" t="str">
        <f>IF(raw!F1516="","",VALUE(SUBSTITUTE(SUBSTITUTE(SUBSTITUTE(raw!F1516," ",""),"I","1"),"-",0)))</f>
        <v/>
      </c>
    </row>
    <row r="1517" spans="1:6" x14ac:dyDescent="0.75">
      <c r="A1517" t="str">
        <f>SUBSTITUTE(SUBSTITUTE(SUBSTITUTE(SUBSTITUTE(raw!A1517, "oreo", "area"), "areo", "area"), "orea", "area"),"centrol", "central")</f>
        <v>The area</v>
      </c>
      <c r="B1517">
        <f>IF(raw!B1517="","",VALUE(SUBSTITUTE(SUBSTITUTE(SUBSTITUTE(raw!B1517," ",""),"I","1"),"-",0)))</f>
        <v>402077</v>
      </c>
      <c r="C1517">
        <f>IF(raw!C1517="","",VALUE(SUBSTITUTE(SUBSTITUTE(SUBSTITUTE(raw!C1517," ",""),"I","1"),"-",0)))</f>
        <v>187</v>
      </c>
      <c r="D1517">
        <f>IF(raw!D1517="","",VALUE(SUBSTITUTE(SUBSTITUTE(SUBSTITUTE(raw!D1517," ",""),"I","1"),"-",0)))</f>
        <v>485</v>
      </c>
      <c r="E1517">
        <f>IF(raw!E1517="","",VALUE(SUBSTITUTE(SUBSTITUTE(SUBSTITUTE(raw!E1517," ",""),"I","1"),"-",0)))</f>
        <v>2150</v>
      </c>
      <c r="F1517">
        <f>IF(raw!F1517="","",VALUE(SUBSTITUTE(SUBSTITUTE(SUBSTITUTE(raw!F1517," ",""),"I","1"),"-",0)))</f>
        <v>829</v>
      </c>
    </row>
    <row r="1518" spans="1:6" x14ac:dyDescent="0.75">
      <c r="A1518" t="str">
        <f>SUBSTITUTE(SUBSTITUTE(SUBSTITUTE(SUBSTITUTE(raw!A1518, "oreo", "area"), "areo", "area"), "orea", "area"),"centrol", "central")</f>
        <v>Tocomo city</v>
      </c>
      <c r="B1518">
        <f>IF(raw!B1518="","",VALUE(SUBSTITUTE(SUBSTITUTE(SUBSTITUTE(raw!B1518," ",""),"I","1"),"-",0)))</f>
        <v>158501</v>
      </c>
      <c r="C1518">
        <f>IF(raw!C1518="","",VALUE(SUBSTITUTE(SUBSTITUTE(SUBSTITUTE(raw!C1518," ",""),"I","1"),"-",0)))</f>
        <v>48</v>
      </c>
      <c r="D1518">
        <f>IF(raw!D1518="","",VALUE(SUBSTITUTE(SUBSTITUTE(SUBSTITUTE(raw!D1518," ",""),"I","1"),"-",0)))</f>
        <v>124</v>
      </c>
      <c r="E1518">
        <f>IF(raw!E1518="","",VALUE(SUBSTITUTE(SUBSTITUTE(SUBSTITUTE(raw!E1518," ",""),"I","1"),"-",0)))</f>
        <v>3302</v>
      </c>
      <c r="F1518">
        <f>IF(raw!F1518="","",VALUE(SUBSTITUTE(SUBSTITUTE(SUBSTITUTE(raw!F1518," ",""),"I","1"),"-",0)))</f>
        <v>1278</v>
      </c>
    </row>
    <row r="1519" spans="1:6" x14ac:dyDescent="0.75">
      <c r="A1519" t="str">
        <f>SUBSTITUTE(SUBSTITUTE(SUBSTITUTE(SUBSTITUTE(raw!A1519, "oreo", "area"), "areo", "area"), "orea", "area"),"centrol", "central")</f>
        <v>Outside central city</v>
      </c>
      <c r="B1519">
        <f>IF(raw!B1519="","",VALUE(SUBSTITUTE(SUBSTITUTE(SUBSTITUTE(raw!B1519," ",""),"I","1"),"-",0)))</f>
        <v>243576</v>
      </c>
      <c r="C1519">
        <f>IF(raw!C1519="","",VALUE(SUBSTITUTE(SUBSTITUTE(SUBSTITUTE(raw!C1519," ",""),"I","1"),"-",0)))</f>
        <v>139</v>
      </c>
      <c r="D1519">
        <f>IF(raw!D1519="","",VALUE(SUBSTITUTE(SUBSTITUTE(SUBSTITUTE(raw!D1519," ",""),"I","1"),"-",0)))</f>
        <v>361</v>
      </c>
      <c r="E1519">
        <f>IF(raw!E1519="","",VALUE(SUBSTITUTE(SUBSTITUTE(SUBSTITUTE(raw!E1519," ",""),"I","1"),"-",0)))</f>
        <v>1752</v>
      </c>
      <c r="F1519">
        <f>IF(raw!F1519="","",VALUE(SUBSTITUTE(SUBSTITUTE(SUBSTITUTE(raw!F1519," ",""),"I","1"),"-",0)))</f>
        <v>675</v>
      </c>
    </row>
    <row r="1520" spans="1:6" x14ac:dyDescent="0.75">
      <c r="A1520" t="str">
        <f>SUBSTITUTE(SUBSTITUTE(SUBSTITUTE(SUBSTITUTE(raw!A1520, "oreo", "area"), "areo", "area"), "orea", "area"),"centrol", "central")</f>
        <v>TALLAHASSEE, FLA.</v>
      </c>
      <c r="B1520" t="str">
        <f>IF(raw!B1520="","",VALUE(SUBSTITUTE(SUBSTITUTE(SUBSTITUTE(raw!B1520," ",""),"I","1"),"-",0)))</f>
        <v/>
      </c>
      <c r="C1520" t="str">
        <f>IF(raw!C1520="","",VALUE(SUBSTITUTE(SUBSTITUTE(SUBSTITUTE(raw!C1520," ",""),"I","1"),"-",0)))</f>
        <v/>
      </c>
      <c r="D1520" t="str">
        <f>IF(raw!D1520="","",VALUE(SUBSTITUTE(SUBSTITUTE(SUBSTITUTE(raw!D1520," ",""),"I","1"),"-",0)))</f>
        <v/>
      </c>
      <c r="E1520" t="str">
        <f>IF(raw!E1520="","",VALUE(SUBSTITUTE(SUBSTITUTE(SUBSTITUTE(raw!E1520," ",""),"I","1"),"-",0)))</f>
        <v/>
      </c>
      <c r="F1520" t="str">
        <f>IF(raw!F1520="","",VALUE(SUBSTITUTE(SUBSTITUTE(SUBSTITUTE(raw!F1520," ",""),"I","1"),"-",0)))</f>
        <v/>
      </c>
    </row>
    <row r="1521" spans="1:6" x14ac:dyDescent="0.75">
      <c r="A1521" t="str">
        <f>SUBSTITUTE(SUBSTITUTE(SUBSTITUTE(SUBSTITUTE(raw!A1521, "oreo", "area"), "areo", "area"), "orea", "area"),"centrol", "central")</f>
        <v>The area</v>
      </c>
      <c r="B1521">
        <f>IF(raw!B1521="","",VALUE(SUBSTITUTE(SUBSTITUTE(SUBSTITUTE(raw!B1521," ",""),"I","1"),"-",0)))</f>
        <v>119341</v>
      </c>
      <c r="C1521">
        <f>IF(raw!C1521="","",VALUE(SUBSTITUTE(SUBSTITUTE(SUBSTITUTE(raw!C1521," ",""),"I","1"),"-",0)))</f>
        <v>69</v>
      </c>
      <c r="D1521">
        <f>IF(raw!D1521="","",VALUE(SUBSTITUTE(SUBSTITUTE(SUBSTITUTE(raw!D1521," ",""),"I","1"),"-",0)))</f>
        <v>179</v>
      </c>
      <c r="E1521">
        <f>IF(raw!E1521="","",VALUE(SUBSTITUTE(SUBSTITUTE(SUBSTITUTE(raw!E1521," ",""),"I","1"),"-",0)))</f>
        <v>1730</v>
      </c>
      <c r="F1521">
        <f>IF(raw!F1521="","",VALUE(SUBSTITUTE(SUBSTITUTE(SUBSTITUTE(raw!F1521," ",""),"I","1"),"-",0)))</f>
        <v>667</v>
      </c>
    </row>
    <row r="1522" spans="1:6" x14ac:dyDescent="0.75">
      <c r="A1522" t="str">
        <f>SUBSTITUTE(SUBSTITUTE(SUBSTITUTE(SUBSTITUTE(raw!A1522, "oreo", "area"), "areo", "area"), "orea", "area"),"centrol", "central")</f>
        <v>Tallahossee city</v>
      </c>
      <c r="B1522">
        <f>IF(raw!B1522="","",VALUE(SUBSTITUTE(SUBSTITUTE(SUBSTITUTE(raw!B1522," ",""),"I","1"),"-",0)))</f>
        <v>81548</v>
      </c>
      <c r="C1522">
        <f>IF(raw!C1522="","",VALUE(SUBSTITUTE(SUBSTITUTE(SUBSTITUTE(raw!C1522," ",""),"I","1"),"-",0)))</f>
        <v>28</v>
      </c>
      <c r="D1522">
        <f>IF(raw!D1522="","",VALUE(SUBSTITUTE(SUBSTITUTE(SUBSTITUTE(raw!D1522," ",""),"I","1"),"-",0)))</f>
        <v>73</v>
      </c>
      <c r="E1522">
        <f>IF(raw!E1522="","",VALUE(SUBSTITUTE(SUBSTITUTE(SUBSTITUTE(raw!E1522," ",""),"I","1"),"-",0)))</f>
        <v>2912</v>
      </c>
      <c r="F1522">
        <f>IF(raw!F1522="","",VALUE(SUBSTITUTE(SUBSTITUTE(SUBSTITUTE(raw!F1522," ",""),"I","1"),"-",0)))</f>
        <v>1117</v>
      </c>
    </row>
    <row r="1523" spans="1:6" x14ac:dyDescent="0.75">
      <c r="A1523" t="str">
        <f>SUBSTITUTE(SUBSTITUTE(SUBSTITUTE(SUBSTITUTE(raw!A1523, "oreo", "area"), "areo", "area"), "orea", "area"),"centrol", "central")</f>
        <v>Outside central city.</v>
      </c>
      <c r="B1523">
        <f>IF(raw!B1523="","",VALUE(SUBSTITUTE(SUBSTITUTE(SUBSTITUTE(raw!B1523," ",""),"I","1"),"-",0)))</f>
        <v>37793</v>
      </c>
      <c r="C1523">
        <f>IF(raw!C1523="","",VALUE(SUBSTITUTE(SUBSTITUTE(SUBSTITUTE(raw!C1523," ",""),"I","1"),"-",0)))</f>
        <v>41</v>
      </c>
      <c r="D1523">
        <f>IF(raw!D1523="","",VALUE(SUBSTITUTE(SUBSTITUTE(SUBSTITUTE(raw!D1523," ",""),"I","1"),"-",0)))</f>
        <v>106</v>
      </c>
      <c r="E1523">
        <f>IF(raw!E1523="","",VALUE(SUBSTITUTE(SUBSTITUTE(SUBSTITUTE(raw!E1523," ",""),"I","1"),"-",0)))</f>
        <v>922</v>
      </c>
      <c r="F1523">
        <f>IF(raw!F1523="","",VALUE(SUBSTITUTE(SUBSTITUTE(SUBSTITUTE(raw!F1523," ",""),"I","1"),"-",0)))</f>
        <v>357</v>
      </c>
    </row>
    <row r="1524" spans="1:6" x14ac:dyDescent="0.75">
      <c r="A1524" t="str">
        <f>SUBSTITUTE(SUBSTITUTE(SUBSTITUTE(SUBSTITUTE(raw!A1524, "oreo", "area"), "areo", "area"), "orea", "area"),"centrol", "central")</f>
        <v>TAMPA, FLA.</v>
      </c>
      <c r="B1524" t="str">
        <f>IF(raw!B1524="","",VALUE(SUBSTITUTE(SUBSTITUTE(SUBSTITUTE(raw!B1524," ",""),"I","1"),"-",0)))</f>
        <v/>
      </c>
      <c r="C1524" t="str">
        <f>IF(raw!C1524="","",VALUE(SUBSTITUTE(SUBSTITUTE(SUBSTITUTE(raw!C1524," ",""),"I","1"),"-",0)))</f>
        <v/>
      </c>
      <c r="D1524" t="str">
        <f>IF(raw!D1524="","",VALUE(SUBSTITUTE(SUBSTITUTE(SUBSTITUTE(raw!D1524," ",""),"I","1"),"-",0)))</f>
        <v/>
      </c>
      <c r="E1524" t="str">
        <f>IF(raw!E1524="","",VALUE(SUBSTITUTE(SUBSTITUTE(SUBSTITUTE(raw!E1524," ",""),"I","1"),"-",0)))</f>
        <v/>
      </c>
      <c r="F1524" t="str">
        <f>IF(raw!F1524="","",VALUE(SUBSTITUTE(SUBSTITUTE(SUBSTITUTE(raw!F1524," ",""),"I","1"),"-",0)))</f>
        <v/>
      </c>
    </row>
    <row r="1525" spans="1:6" x14ac:dyDescent="0.75">
      <c r="A1525" t="str">
        <f>SUBSTITUTE(SUBSTITUTE(SUBSTITUTE(SUBSTITUTE(raw!A1525, "oreo", "area"), "areo", "area"), "orea", "area"),"centrol", "central")</f>
        <v>The area</v>
      </c>
      <c r="B1525">
        <f>IF(raw!B1525="","",VALUE(SUBSTITUTE(SUBSTITUTE(SUBSTITUTE(raw!B1525," ",""),"I","1"),"-",0)))</f>
        <v>520912</v>
      </c>
      <c r="C1525">
        <f>IF(raw!C1525="","",VALUE(SUBSTITUTE(SUBSTITUTE(SUBSTITUTE(raw!C1525," ",""),"I","1"),"-",0)))</f>
        <v>231</v>
      </c>
      <c r="D1525">
        <f>IF(raw!D1525="","",VALUE(SUBSTITUTE(SUBSTITUTE(SUBSTITUTE(raw!D1525," ",""),"I","1"),"-",0)))</f>
        <v>597</v>
      </c>
      <c r="E1525">
        <f>IF(raw!E1525="","",VALUE(SUBSTITUTE(SUBSTITUTE(SUBSTITUTE(raw!E1525," ",""),"I","1"),"-",0)))</f>
        <v>2255</v>
      </c>
      <c r="F1525">
        <f>IF(raw!F1525="","",VALUE(SUBSTITUTE(SUBSTITUTE(SUBSTITUTE(raw!F1525," ",""),"I","1"),"-",0)))</f>
        <v>873</v>
      </c>
    </row>
    <row r="1526" spans="1:6" x14ac:dyDescent="0.75">
      <c r="A1526" t="str">
        <f>SUBSTITUTE(SUBSTITUTE(SUBSTITUTE(SUBSTITUTE(raw!A1526, "oreo", "area"), "areo", "area"), "orea", "area"),"centrol", "central")</f>
        <v>Tompa city</v>
      </c>
      <c r="B1526">
        <f>IF(raw!B1526="","",VALUE(SUBSTITUTE(SUBSTITUTE(SUBSTITUTE(raw!B1526," ",""),"I","1"),"-",0)))</f>
        <v>271523</v>
      </c>
      <c r="C1526">
        <f>IF(raw!C1526="","",VALUE(SUBSTITUTE(SUBSTITUTE(SUBSTITUTE(raw!C1526," ",""),"I","1"),"-",0)))</f>
        <v>84</v>
      </c>
      <c r="D1526">
        <f>IF(raw!D1526="","",VALUE(SUBSTITUTE(SUBSTITUTE(SUBSTITUTE(raw!D1526," ",""),"I","1"),"-",0)))</f>
        <v>219</v>
      </c>
      <c r="E1526">
        <f>IF(raw!E1526="","",VALUE(SUBSTITUTE(SUBSTITUTE(SUBSTITUTE(raw!E1526," ",""),"I","1"),"-",0)))</f>
        <v>3232</v>
      </c>
      <c r="F1526">
        <f>IF(raw!F1526="","",VALUE(SUBSTITUTE(SUBSTITUTE(SUBSTITUTE(raw!F1526," ",""),"I","1"),"-",0)))</f>
        <v>1240</v>
      </c>
    </row>
    <row r="1527" spans="1:6" x14ac:dyDescent="0.75">
      <c r="A1527" t="str">
        <f>SUBSTITUTE(SUBSTITUTE(SUBSTITUTE(SUBSTITUTE(raw!A1527, "oreo", "area"), "areo", "area"), "orea", "area"),"centrol", "central")</f>
        <v>Outside central city.</v>
      </c>
      <c r="B1527">
        <f>IF(raw!B1527="","",VALUE(SUBSTITUTE(SUBSTITUTE(SUBSTITUTE(raw!B1527," ",""),"I","1"),"-",0)))</f>
        <v>249389</v>
      </c>
      <c r="C1527">
        <f>IF(raw!C1527="","",VALUE(SUBSTITUTE(SUBSTITUTE(SUBSTITUTE(raw!C1527," ",""),"I","1"),"-",0)))</f>
        <v>146</v>
      </c>
      <c r="D1527">
        <f>IF(raw!D1527="","",VALUE(SUBSTITUTE(SUBSTITUTE(SUBSTITUTE(raw!D1527," ",""),"I","1"),"-",0)))</f>
        <v>379</v>
      </c>
      <c r="E1527">
        <f>IF(raw!E1527="","",VALUE(SUBSTITUTE(SUBSTITUTE(SUBSTITUTE(raw!E1527," ",""),"I","1"),"-",0)))</f>
        <v>1708</v>
      </c>
      <c r="F1527">
        <f>IF(raw!F1527="","",VALUE(SUBSTITUTE(SUBSTITUTE(SUBSTITUTE(raw!F1527," ",""),"I","1"),"-",0)))</f>
        <v>658</v>
      </c>
    </row>
    <row r="1528" spans="1:6" x14ac:dyDescent="0.75">
      <c r="A1528" t="str">
        <f>SUBSTITUTE(SUBSTITUTE(SUBSTITUTE(SUBSTITUTE(raw!A1528, "oreo", "area"), "areo", "area"), "orea", "area"),"centrol", "central")</f>
        <v>TAUNTON, MASS.</v>
      </c>
      <c r="B1528" t="str">
        <f>IF(raw!B1528="","",VALUE(SUBSTITUTE(SUBSTITUTE(SUBSTITUTE(raw!B1528," ",""),"I","1"),"-",0)))</f>
        <v/>
      </c>
      <c r="C1528" t="str">
        <f>IF(raw!C1528="","",VALUE(SUBSTITUTE(SUBSTITUTE(SUBSTITUTE(raw!C1528," ",""),"I","1"),"-",0)))</f>
        <v/>
      </c>
      <c r="D1528" t="str">
        <f>IF(raw!D1528="","",VALUE(SUBSTITUTE(SUBSTITUTE(SUBSTITUTE(raw!D1528," ",""),"I","1"),"-",0)))</f>
        <v/>
      </c>
      <c r="E1528" t="str">
        <f>IF(raw!E1528="","",VALUE(SUBSTITUTE(SUBSTITUTE(SUBSTITUTE(raw!E1528," ",""),"I","1"),"-",0)))</f>
        <v/>
      </c>
      <c r="F1528" t="str">
        <f>IF(raw!F1528="","",VALUE(SUBSTITUTE(SUBSTITUTE(SUBSTITUTE(raw!F1528," ",""),"I","1"),"-",0)))</f>
        <v/>
      </c>
    </row>
    <row r="1529" spans="1:6" x14ac:dyDescent="0.75">
      <c r="A1529" t="str">
        <f>SUBSTITUTE(SUBSTITUTE(SUBSTITUTE(SUBSTITUTE(raw!A1529, "oreo", "area"), "areo", "area"), "orea", "area"),"centrol", "central")</f>
        <v>The area</v>
      </c>
      <c r="B1529">
        <f>IF(raw!B1529="","",VALUE(SUBSTITUTE(SUBSTITUTE(SUBSTITUTE(raw!B1529," ",""),"I","1"),"-",0)))</f>
        <v>52334</v>
      </c>
      <c r="C1529">
        <f>IF(raw!C1529="","",VALUE(SUBSTITUTE(SUBSTITUTE(SUBSTITUTE(raw!C1529," ",""),"I","1"),"-",0)))</f>
        <v>58</v>
      </c>
      <c r="D1529">
        <f>IF(raw!D1529="","",VALUE(SUBSTITUTE(SUBSTITUTE(SUBSTITUTE(raw!D1529," ",""),"I","1"),"-",0)))</f>
        <v>151</v>
      </c>
      <c r="E1529">
        <f>IF(raw!E1529="","",VALUE(SUBSTITUTE(SUBSTITUTE(SUBSTITUTE(raw!E1529," ",""),"I","1"),"-",0)))</f>
        <v>902</v>
      </c>
      <c r="F1529">
        <f>IF(raw!F1529="","",VALUE(SUBSTITUTE(SUBSTITUTE(SUBSTITUTE(raw!F1529," ",""),"I","1"),"-",0)))</f>
        <v>347</v>
      </c>
    </row>
    <row r="1530" spans="1:6" x14ac:dyDescent="0.75">
      <c r="A1530" t="str">
        <f>SUBSTITUTE(SUBSTITUTE(SUBSTITUTE(SUBSTITUTE(raw!A1530, "oreo", "area"), "areo", "area"), "orea", "area"),"centrol", "central")</f>
        <v>Taunton city</v>
      </c>
      <c r="B1530">
        <f>IF(raw!B1530="","",VALUE(SUBSTITUTE(SUBSTITUTE(SUBSTITUTE(raw!B1530," ",""),"I","1"),"-",0)))</f>
        <v>45001</v>
      </c>
      <c r="C1530">
        <f>IF(raw!C1530="","",VALUE(SUBSTITUTE(SUBSTITUTE(SUBSTITUTE(raw!C1530," ",""),"I","1"),"-",0)))</f>
        <v>48</v>
      </c>
      <c r="D1530">
        <f>IF(raw!D1530="","",VALUE(SUBSTITUTE(SUBSTITUTE(SUBSTITUTE(raw!D1530," ",""),"I","1"),"-",0)))</f>
        <v>124</v>
      </c>
      <c r="E1530">
        <f>IF(raw!E1530="","",VALUE(SUBSTITUTE(SUBSTITUTE(SUBSTITUTE(raw!E1530," ",""),"I","1"),"-",0)))</f>
        <v>938</v>
      </c>
      <c r="F1530">
        <f>IF(raw!F1530="","",VALUE(SUBSTITUTE(SUBSTITUTE(SUBSTITUTE(raw!F1530," ",""),"I","1"),"-",0)))</f>
        <v>363</v>
      </c>
    </row>
    <row r="1531" spans="1:6" x14ac:dyDescent="0.75">
      <c r="A1531" t="str">
        <f>SUBSTITUTE(SUBSTITUTE(SUBSTITUTE(SUBSTITUTE(raw!A1531, "oreo", "area"), "areo", "area"), "orea", "area"),"centrol", "central")</f>
        <v>Outside central city</v>
      </c>
      <c r="B1531">
        <f>IF(raw!B1531="","",VALUE(SUBSTITUTE(SUBSTITUTE(SUBSTITUTE(raw!B1531," ",""),"I","1"),"-",0)))</f>
        <v>7333</v>
      </c>
      <c r="C1531">
        <f>IF(raw!C1531="","",VALUE(SUBSTITUTE(SUBSTITUTE(SUBSTITUTE(raw!C1531," ",""),"I","1"),"-",0)))</f>
        <v>10</v>
      </c>
      <c r="D1531">
        <f>IF(raw!D1531="","",VALUE(SUBSTITUTE(SUBSTITUTE(SUBSTITUTE(raw!D1531," ",""),"I","1"),"-",0)))</f>
        <v>27</v>
      </c>
      <c r="E1531">
        <f>IF(raw!E1531="","",VALUE(SUBSTITUTE(SUBSTITUTE(SUBSTITUTE(raw!E1531," ",""),"I","1"),"-",0)))</f>
        <v>733</v>
      </c>
      <c r="F1531">
        <f>IF(raw!F1531="","",VALUE(SUBSTITUTE(SUBSTITUTE(SUBSTITUTE(raw!F1531," ",""),"I","1"),"-",0)))</f>
        <v>272</v>
      </c>
    </row>
    <row r="1532" spans="1:6" x14ac:dyDescent="0.75">
      <c r="A1532" t="str">
        <f>SUBSTITUTE(SUBSTITUTE(SUBSTITUTE(SUBSTITUTE(raw!A1532, "oreo", "area"), "areo", "area"), "orea", "area"),"centrol", "central")</f>
        <v>TEMPLE, TEX.</v>
      </c>
      <c r="B1532" t="str">
        <f>IF(raw!B1532="","",VALUE(SUBSTITUTE(SUBSTITUTE(SUBSTITUTE(raw!B1532," ",""),"I","1"),"-",0)))</f>
        <v/>
      </c>
      <c r="C1532" t="str">
        <f>IF(raw!C1532="","",VALUE(SUBSTITUTE(SUBSTITUTE(SUBSTITUTE(raw!C1532," ",""),"I","1"),"-",0)))</f>
        <v/>
      </c>
      <c r="D1532" t="str">
        <f>IF(raw!D1532="","",VALUE(SUBSTITUTE(SUBSTITUTE(SUBSTITUTE(raw!D1532," ",""),"I","1"),"-",0)))</f>
        <v/>
      </c>
      <c r="E1532" t="str">
        <f>IF(raw!E1532="","",VALUE(SUBSTITUTE(SUBSTITUTE(SUBSTITUTE(raw!E1532," ",""),"I","1"),"-",0)))</f>
        <v/>
      </c>
      <c r="F1532" t="str">
        <f>IF(raw!F1532="","",VALUE(SUBSTITUTE(SUBSTITUTE(SUBSTITUTE(raw!F1532," ",""),"I","1"),"-",0)))</f>
        <v/>
      </c>
    </row>
    <row r="1533" spans="1:6" x14ac:dyDescent="0.75">
      <c r="A1533" t="str">
        <f>SUBSTITUTE(SUBSTITUTE(SUBSTITUTE(SUBSTITUTE(raw!A1533, "oreo", "area"), "areo", "area"), "orea", "area"),"centrol", "central")</f>
        <v>The area</v>
      </c>
      <c r="B1533">
        <f>IF(raw!B1533="","",VALUE(SUBSTITUTE(SUBSTITUTE(SUBSTITUTE(raw!B1533," ",""),"I","1"),"-",0)))</f>
        <v>53191</v>
      </c>
      <c r="C1533">
        <f>IF(raw!C1533="","",VALUE(SUBSTITUTE(SUBSTITUTE(SUBSTITUTE(raw!C1533," ",""),"I","1"),"-",0)))</f>
        <v>48</v>
      </c>
      <c r="D1533">
        <f>IF(raw!D1533="","",VALUE(SUBSTITUTE(SUBSTITUTE(SUBSTITUTE(raw!D1533," ",""),"I","1"),"-",0)))</f>
        <v>124</v>
      </c>
      <c r="E1533">
        <f>IF(raw!E1533="","",VALUE(SUBSTITUTE(SUBSTITUTE(SUBSTITUTE(raw!E1533," ",""),"I","1"),"-",0)))</f>
        <v>1108</v>
      </c>
      <c r="F1533">
        <f>IF(raw!F1533="","",VALUE(SUBSTITUTE(SUBSTITUTE(SUBSTITUTE(raw!F1533," ",""),"I","1"),"-",0)))</f>
        <v>429</v>
      </c>
    </row>
    <row r="1534" spans="1:6" x14ac:dyDescent="0.75">
      <c r="A1534" t="str">
        <f>SUBSTITUTE(SUBSTITUTE(SUBSTITUTE(SUBSTITUTE(raw!A1534, "oreo", "area"), "areo", "area"), "orea", "area"),"centrol", "central")</f>
        <v>Temple city</v>
      </c>
      <c r="B1534">
        <f>IF(raw!B1534="","",VALUE(SUBSTITUTE(SUBSTITUTE(SUBSTITUTE(raw!B1534," ",""),"I","1"),"-",0)))</f>
        <v>42483</v>
      </c>
      <c r="C1534">
        <f>IF(raw!C1534="","",VALUE(SUBSTITUTE(SUBSTITUTE(SUBSTITUTE(raw!C1534," ",""),"I","1"),"-",0)))</f>
        <v>41</v>
      </c>
      <c r="D1534">
        <f>IF(raw!D1534="","",VALUE(SUBSTITUTE(SUBSTITUTE(SUBSTITUTE(raw!D1534," ",""),"I","1"),"-",0)))</f>
        <v>107</v>
      </c>
      <c r="E1534">
        <f>IF(raw!E1534="","",VALUE(SUBSTITUTE(SUBSTITUTE(SUBSTITUTE(raw!E1534," ",""),"I","1"),"-",0)))</f>
        <v>36</v>
      </c>
      <c r="F1534">
        <f>IF(raw!F1534="","",VALUE(SUBSTITUTE(SUBSTITUTE(SUBSTITUTE(raw!F1534," ",""),"I","1"),"-",0)))</f>
        <v>397</v>
      </c>
    </row>
    <row r="1535" spans="1:6" x14ac:dyDescent="0.75">
      <c r="A1535" t="str">
        <f>SUBSTITUTE(SUBSTITUTE(SUBSTITUTE(SUBSTITUTE(raw!A1535, "oreo", "area"), "areo", "area"), "orea", "area"),"centrol", "central")</f>
        <v>Outside central city.</v>
      </c>
      <c r="B1535">
        <f>IF(raw!B1535="","",VALUE(SUBSTITUTE(SUBSTITUTE(SUBSTITUTE(raw!B1535," ",""),"I","1"),"-",0)))</f>
        <v>10708</v>
      </c>
      <c r="C1535">
        <f>IF(raw!C1535="","",VALUE(SUBSTITUTE(SUBSTITUTE(SUBSTITUTE(raw!C1535," ",""),"I","1"),"-",0)))</f>
        <v>7</v>
      </c>
      <c r="D1535">
        <f>IF(raw!D1535="","",VALUE(SUBSTITUTE(SUBSTITUTE(SUBSTITUTE(raw!D1535," ",""),"I","1"),"-",0)))</f>
        <v>17</v>
      </c>
      <c r="E1535">
        <f>IF(raw!E1535="","",VALUE(SUBSTITUTE(SUBSTITUTE(SUBSTITUTE(raw!E1535," ",""),"I","1"),"-",0)))</f>
        <v>530</v>
      </c>
      <c r="F1535">
        <f>IF(raw!F1535="","",VALUE(SUBSTITUTE(SUBSTITUTE(SUBSTITUTE(raw!F1535," ",""),"I","1"),"-",0)))</f>
        <v>630</v>
      </c>
    </row>
    <row r="1536" spans="1:6" x14ac:dyDescent="0.75">
      <c r="A1536" t="str">
        <f>SUBSTITUTE(SUBSTITUTE(SUBSTITUTE(SUBSTITUTE(raw!A1536, "oreo", "area"), "areo", "area"), "orea", "area"),"centrol", "central")</f>
        <v>TERRE HAUTE, IND.</v>
      </c>
      <c r="B1536" t="str">
        <f>IF(raw!B1536="","",VALUE(SUBSTITUTE(SUBSTITUTE(SUBSTITUTE(raw!B1536," ",""),"I","1"),"-",0)))</f>
        <v/>
      </c>
      <c r="C1536" t="str">
        <f>IF(raw!C1536="","",VALUE(SUBSTITUTE(SUBSTITUTE(SUBSTITUTE(raw!C1536," ",""),"I","1"),"-",0)))</f>
        <v/>
      </c>
      <c r="D1536" t="str">
        <f>IF(raw!D1536="","",VALUE(SUBSTITUTE(SUBSTITUTE(SUBSTITUTE(raw!D1536," ",""),"I","1"),"-",0)))</f>
        <v/>
      </c>
      <c r="E1536" t="str">
        <f>IF(raw!E1536="","",VALUE(SUBSTITUTE(SUBSTITUTE(SUBSTITUTE(raw!E1536," ",""),"I","1"),"-",0)))</f>
        <v/>
      </c>
      <c r="F1536" t="str">
        <f>IF(raw!F1536="","",VALUE(SUBSTITUTE(SUBSTITUTE(SUBSTITUTE(raw!F1536," ",""),"I","1"),"-",0)))</f>
        <v/>
      </c>
    </row>
    <row r="1537" spans="1:6" x14ac:dyDescent="0.75">
      <c r="A1537" t="str">
        <f>SUBSTITUTE(SUBSTITUTE(SUBSTITUTE(SUBSTITUTE(raw!A1537, "oreo", "area"), "areo", "area"), "orea", "area"),"centrol", "central")</f>
        <v>The area</v>
      </c>
      <c r="B1537">
        <f>IF(raw!B1537="","",VALUE(SUBSTITUTE(SUBSTITUTE(SUBSTITUTE(raw!B1537," ",""),"I","1"),"-",0)))</f>
        <v>74736</v>
      </c>
      <c r="C1537">
        <f>IF(raw!C1537="","",VALUE(SUBSTITUTE(SUBSTITUTE(SUBSTITUTE(raw!C1537," ",""),"I","1"),"-",0)))</f>
        <v>34</v>
      </c>
      <c r="D1537">
        <f>IF(raw!D1537="","",VALUE(SUBSTITUTE(SUBSTITUTE(SUBSTITUTE(raw!D1537," ",""),"I","1"),"-",0)))</f>
        <v>87</v>
      </c>
      <c r="E1537">
        <f>IF(raw!E1537="","",VALUE(SUBSTITUTE(SUBSTITUTE(SUBSTITUTE(raw!E1537," ",""),"I","1"),"-",0)))</f>
        <v>2198</v>
      </c>
      <c r="F1537">
        <f>IF(raw!F1537="","",VALUE(SUBSTITUTE(SUBSTITUTE(SUBSTITUTE(raw!F1537," ",""),"I","1"),"-",0)))</f>
        <v>859</v>
      </c>
    </row>
    <row r="1538" spans="1:6" x14ac:dyDescent="0.75">
      <c r="A1538" t="str">
        <f>SUBSTITUTE(SUBSTITUTE(SUBSTITUTE(SUBSTITUTE(raw!A1538, "oreo", "area"), "areo", "area"), "orea", "area"),"centrol", "central")</f>
        <v>Terre Houte city</v>
      </c>
      <c r="B1538">
        <f>IF(raw!B1538="","",VALUE(SUBSTITUTE(SUBSTITUTE(SUBSTITUTE(raw!B1538," ",""),"I","1"),"-",0)))</f>
        <v>61125</v>
      </c>
      <c r="C1538">
        <f>IF(raw!C1538="","",VALUE(SUBSTITUTE(SUBSTITUTE(SUBSTITUTE(raw!C1538," ",""),"I","1"),"-",0)))</f>
        <v>26</v>
      </c>
      <c r="D1538">
        <f>IF(raw!D1538="","",VALUE(SUBSTITUTE(SUBSTITUTE(SUBSTITUTE(raw!D1538," ",""),"I","1"),"-",0)))</f>
        <v>68</v>
      </c>
      <c r="E1538">
        <f>IF(raw!E1538="","",VALUE(SUBSTITUTE(SUBSTITUTE(SUBSTITUTE(raw!E1538," ",""),"I","1"),"-",0)))</f>
        <v>2351</v>
      </c>
      <c r="F1538">
        <f>IF(raw!F1538="","",VALUE(SUBSTITUTE(SUBSTITUTE(SUBSTITUTE(raw!F1538," ",""),"I","1"),"-",0)))</f>
        <v>899</v>
      </c>
    </row>
    <row r="1539" spans="1:6" x14ac:dyDescent="0.75">
      <c r="A1539" t="str">
        <f>SUBSTITUTE(SUBSTITUTE(SUBSTITUTE(SUBSTITUTE(raw!A1539, "oreo", "area"), "areo", "area"), "orea", "area"),"centrol", "central")</f>
        <v>Outside central city</v>
      </c>
      <c r="B1539">
        <f>IF(raw!B1539="","",VALUE(SUBSTITUTE(SUBSTITUTE(SUBSTITUTE(raw!B1539," ",""),"I","1"),"-",0)))</f>
        <v>13611</v>
      </c>
      <c r="C1539">
        <f>IF(raw!C1539="","",VALUE(SUBSTITUTE(SUBSTITUTE(SUBSTITUTE(raw!C1539," ",""),"I","1"),"-",0)))</f>
        <v>7</v>
      </c>
      <c r="D1539">
        <f>IF(raw!D1539="","",VALUE(SUBSTITUTE(SUBSTITUTE(SUBSTITUTE(raw!D1539," ",""),"I","1"),"-",0)))</f>
        <v>19</v>
      </c>
      <c r="E1539">
        <f>IF(raw!E1539="","",VALUE(SUBSTITUTE(SUBSTITUTE(SUBSTITUTE(raw!E1539," ",""),"I","1"),"-",0)))</f>
        <v>1944</v>
      </c>
      <c r="F1539">
        <f>IF(raw!F1539="","",VALUE(SUBSTITUTE(SUBSTITUTE(SUBSTITUTE(raw!F1539," ",""),"I","1"),"-",0)))</f>
        <v>716</v>
      </c>
    </row>
    <row r="1540" spans="1:6" x14ac:dyDescent="0.75">
      <c r="A1540" t="str">
        <f>SUBSTITUTE(SUBSTITUTE(SUBSTITUTE(SUBSTITUTE(raw!A1540, "oreo", "area"), "areo", "area"), "orea", "area"),"centrol", "central")</f>
        <v>TEXARKANA, TEX.-ARK.</v>
      </c>
      <c r="B1540" t="str">
        <f>IF(raw!B1540="","",VALUE(SUBSTITUTE(SUBSTITUTE(SUBSTITUTE(raw!B1540," ",""),"I","1"),"-",0)))</f>
        <v/>
      </c>
      <c r="C1540" t="str">
        <f>IF(raw!C1540="","",VALUE(SUBSTITUTE(SUBSTITUTE(SUBSTITUTE(raw!C1540," ",""),"I","1"),"-",0)))</f>
        <v/>
      </c>
      <c r="D1540" t="str">
        <f>IF(raw!D1540="","",VALUE(SUBSTITUTE(SUBSTITUTE(SUBSTITUTE(raw!D1540," ",""),"I","1"),"-",0)))</f>
        <v/>
      </c>
      <c r="E1540" t="str">
        <f>IF(raw!E1540="","",VALUE(SUBSTITUTE(SUBSTITUTE(SUBSTITUTE(raw!E1540," ",""),"I","1"),"-",0)))</f>
        <v/>
      </c>
      <c r="F1540" t="str">
        <f>IF(raw!F1540="","",VALUE(SUBSTITUTE(SUBSTITUTE(SUBSTITUTE(raw!F1540," ",""),"I","1"),"-",0)))</f>
        <v/>
      </c>
    </row>
    <row r="1541" spans="1:6" x14ac:dyDescent="0.75">
      <c r="A1541" t="str">
        <f>SUBSTITUTE(SUBSTITUTE(SUBSTITUTE(SUBSTITUTE(raw!A1541, "oreo", "area"), "areo", "area"), "orea", "area"),"centrol", "central")</f>
        <v>The area</v>
      </c>
      <c r="B1541">
        <f>IF(raw!B1541="","",VALUE(SUBSTITUTE(SUBSTITUTE(SUBSTITUTE(raw!B1541," ",""),"I","1"),"-",0)))</f>
        <v>63474</v>
      </c>
      <c r="C1541">
        <f>IF(raw!C1541="","",VALUE(SUBSTITUTE(SUBSTITUTE(SUBSTITUTE(raw!C1541," ",""),"I","1"),"-",0)))</f>
        <v>42</v>
      </c>
      <c r="D1541">
        <f>IF(raw!D1541="","",VALUE(SUBSTITUTE(SUBSTITUTE(SUBSTITUTE(raw!D1541," ",""),"I","1"),"-",0)))</f>
        <v>109</v>
      </c>
      <c r="E1541">
        <f>IF(raw!E1541="","",VALUE(SUBSTITUTE(SUBSTITUTE(SUBSTITUTE(raw!E1541," ",""),"I","1"),"-",0)))</f>
        <v>511</v>
      </c>
      <c r="F1541">
        <f>IF(raw!F1541="","",VALUE(SUBSTITUTE(SUBSTITUTE(SUBSTITUTE(raw!F1541," ",""),"I","1"),"-",0)))</f>
        <v>582</v>
      </c>
    </row>
    <row r="1542" spans="1:6" x14ac:dyDescent="0.75">
      <c r="A1542" t="str">
        <f>SUBSTITUTE(SUBSTITUTE(SUBSTITUTE(SUBSTITUTE(raw!A1542, "oreo", "area"), "areo", "area"), "orea", "area"),"centrol", "central")</f>
        <v>Inside central cities</v>
      </c>
      <c r="B1542">
        <f>IF(raw!B1542="","",VALUE(SUBSTITUTE(SUBSTITUTE(SUBSTITUTE(raw!B1542," ",""),"I","1"),"-",0)))</f>
        <v>52730</v>
      </c>
      <c r="C1542">
        <f>IF(raw!C1542="","",VALUE(SUBSTITUTE(SUBSTITUTE(SUBSTITUTE(raw!C1542," ",""),"I","1"),"-",0)))</f>
        <v>34</v>
      </c>
      <c r="D1542">
        <f>IF(raw!D1542="","",VALUE(SUBSTITUTE(SUBSTITUTE(SUBSTITUTE(raw!D1542," ",""),"I","1"),"-",0)))</f>
        <v>89</v>
      </c>
      <c r="E1542">
        <f>IF(raw!E1542="","",VALUE(SUBSTITUTE(SUBSTITUTE(SUBSTITUTE(raw!E1542," ",""),"I","1"),"-",0)))</f>
        <v>551</v>
      </c>
      <c r="F1542">
        <f>IF(raw!F1542="","",VALUE(SUBSTITUTE(SUBSTITUTE(SUBSTITUTE(raw!F1542," ",""),"I","1"),"-",0)))</f>
        <v>592</v>
      </c>
    </row>
    <row r="1543" spans="1:6" x14ac:dyDescent="0.75">
      <c r="A1543" t="str">
        <f>SUBSTITUTE(SUBSTITUTE(SUBSTITUTE(SUBSTITUTE(raw!A1543, "oreo", "area"), "areo", "area"), "orea", "area"),"centrol", "central")</f>
        <v>Texarkono aty, Ark</v>
      </c>
      <c r="B1543">
        <f>IF(raw!B1543="","",VALUE(SUBSTITUTE(SUBSTITUTE(SUBSTITUTE(raw!B1543," ",""),"I","1"),"-",0)))</f>
        <v>21459</v>
      </c>
      <c r="C1543">
        <f>IF(raw!C1543="","",VALUE(SUBSTITUTE(SUBSTITUTE(SUBSTITUTE(raw!C1543," ",""),"I","1"),"-",0)))</f>
        <v>14</v>
      </c>
      <c r="D1543">
        <f>IF(raw!D1543="","",VALUE(SUBSTITUTE(SUBSTITUTE(SUBSTITUTE(raw!D1543," ",""),"I","1"),"-",0)))</f>
        <v>35</v>
      </c>
      <c r="E1543">
        <f>IF(raw!E1543="","",VALUE(SUBSTITUTE(SUBSTITUTE(SUBSTITUTE(raw!E1543," ",""),"I","1"),"-",0)))</f>
        <v>1533</v>
      </c>
      <c r="F1543">
        <f>IF(raw!F1543="","",VALUE(SUBSTITUTE(SUBSTITUTE(SUBSTITUTE(raw!F1543," ",""),"I","1"),"-",0)))</f>
        <v>613</v>
      </c>
    </row>
    <row r="1544" spans="1:6" x14ac:dyDescent="0.75">
      <c r="A1544" t="str">
        <f>SUBSTITUTE(SUBSTITUTE(SUBSTITUTE(SUBSTITUTE(raw!A1544, "oreo", "area"), "areo", "area"), "orea", "area"),"centrol", "central")</f>
        <v>Texarkono city, Tex</v>
      </c>
      <c r="B1544">
        <f>IF(raw!B1544="","",VALUE(SUBSTITUTE(SUBSTITUTE(SUBSTITUTE(raw!B1544," ",""),"I","1"),"-",0)))</f>
        <v>31271</v>
      </c>
      <c r="C1544">
        <f>IF(raw!C1544="","",VALUE(SUBSTITUTE(SUBSTITUTE(SUBSTITUTE(raw!C1544," ",""),"I","1"),"-",0)))</f>
        <v>21</v>
      </c>
      <c r="D1544">
        <f>IF(raw!D1544="","",VALUE(SUBSTITUTE(SUBSTITUTE(SUBSTITUTE(raw!D1544," ",""),"I","1"),"-",0)))</f>
        <v>54</v>
      </c>
      <c r="E1544">
        <f>IF(raw!E1544="","",VALUE(SUBSTITUTE(SUBSTITUTE(SUBSTITUTE(raw!E1544," ",""),"I","1"),"-",0)))</f>
        <v>1489</v>
      </c>
      <c r="F1544">
        <f>IF(raw!F1544="","",VALUE(SUBSTITUTE(SUBSTITUTE(SUBSTITUTE(raw!F1544," ",""),"I","1"),"-",0)))</f>
        <v>579</v>
      </c>
    </row>
    <row r="1545" spans="1:6" x14ac:dyDescent="0.75">
      <c r="A1545" t="str">
        <f>SUBSTITUTE(SUBSTITUTE(SUBSTITUTE(SUBSTITUTE(raw!A1545, "oreo", "area"), "areo", "area"), "orea", "area"),"centrol", "central")</f>
        <v>Outside central cities</v>
      </c>
      <c r="B1545">
        <f>IF(raw!B1545="","",VALUE(SUBSTITUTE(SUBSTITUTE(SUBSTITUTE(raw!B1545," ",""),"I","1"),"-",0)))</f>
        <v>10744</v>
      </c>
      <c r="C1545">
        <f>IF(raw!C1545="","",VALUE(SUBSTITUTE(SUBSTITUTE(SUBSTITUTE(raw!C1545," ",""),"I","1"),"-",0)))</f>
        <v>8</v>
      </c>
      <c r="D1545">
        <f>IF(raw!D1545="","",VALUE(SUBSTITUTE(SUBSTITUTE(SUBSTITUTE(raw!D1545," ",""),"I","1"),"-",0)))</f>
        <v>20</v>
      </c>
      <c r="E1545">
        <f>IF(raw!E1545="","",VALUE(SUBSTITUTE(SUBSTITUTE(SUBSTITUTE(raw!E1545," ",""),"I","1"),"-",0)))</f>
        <v>1343</v>
      </c>
      <c r="F1545">
        <f>IF(raw!F1545="","",VALUE(SUBSTITUTE(SUBSTITUTE(SUBSTITUTE(raw!F1545," ",""),"I","1"),"-",0)))</f>
        <v>537</v>
      </c>
    </row>
    <row r="1546" spans="1:6" x14ac:dyDescent="0.75">
      <c r="A1546" t="str">
        <f>SUBSTITUTE(SUBSTITUTE(SUBSTITUTE(SUBSTITUTE(raw!A1546, "oreo", "area"), "areo", "area"), "orea", "area"),"centrol", "central")</f>
        <v>That port of the area in Arkansas</v>
      </c>
      <c r="B1546">
        <f>IF(raw!B1546="","",VALUE(SUBSTITUTE(SUBSTITUTE(SUBSTITUTE(raw!B1546," ",""),"I","1"),"-",0)))</f>
        <v>22220</v>
      </c>
      <c r="C1546">
        <f>IF(raw!C1546="","",VALUE(SUBSTITUTE(SUBSTITUTE(SUBSTITUTE(raw!C1546," ",""),"I","1"),"-",0)))</f>
        <v>14</v>
      </c>
      <c r="D1546">
        <f>IF(raw!D1546="","",VALUE(SUBSTITUTE(SUBSTITUTE(SUBSTITUTE(raw!D1546," ",""),"I","1"),"-",0)))</f>
        <v>37</v>
      </c>
      <c r="E1546">
        <f>IF(raw!E1546="","",VALUE(SUBSTITUTE(SUBSTITUTE(SUBSTITUTE(raw!E1546," ",""),"I","1"),"-",0)))</f>
        <v>1587</v>
      </c>
      <c r="F1546">
        <f>IF(raw!F1546="","",VALUE(SUBSTITUTE(SUBSTITUTE(SUBSTITUTE(raw!F1546," ",""),"I","1"),"-",0)))</f>
        <v>601</v>
      </c>
    </row>
    <row r="1547" spans="1:6" x14ac:dyDescent="0.75">
      <c r="A1547" t="str">
        <f>SUBSTITUTE(SUBSTITUTE(SUBSTITUTE(SUBSTITUTE(raw!A1547, "oreo", "area"), "areo", "area"), "orea", "area"),"centrol", "central")</f>
        <v>That port of the area in Texas</v>
      </c>
      <c r="B1547">
        <f>IF(raw!B1547="","",VALUE(SUBSTITUTE(SUBSTITUTE(SUBSTITUTE(raw!B1547," ",""),"I","1"),"-",0)))</f>
        <v>41254</v>
      </c>
      <c r="C1547">
        <f>IF(raw!C1547="","",VALUE(SUBSTITUTE(SUBSTITUTE(SUBSTITUTE(raw!C1547," ",""),"I","1"),"-",0)))</f>
        <v>28</v>
      </c>
      <c r="D1547">
        <f>IF(raw!D1547="","",VALUE(SUBSTITUTE(SUBSTITUTE(SUBSTITUTE(raw!D1547," ",""),"I","1"),"-",0)))</f>
        <v>73</v>
      </c>
      <c r="E1547">
        <f>IF(raw!E1547="","",VALUE(SUBSTITUTE(SUBSTITUTE(SUBSTITUTE(raw!E1547," ",""),"I","1"),"-",0)))</f>
        <v>1473</v>
      </c>
      <c r="F1547">
        <f>IF(raw!F1547="","",VALUE(SUBSTITUTE(SUBSTITUTE(SUBSTITUTE(raw!F1547," ",""),"I","1"),"-",0)))</f>
        <v>565</v>
      </c>
    </row>
    <row r="1548" spans="1:6" x14ac:dyDescent="0.75">
      <c r="A1548" t="str">
        <f>SUBSTITUTE(SUBSTITUTE(SUBSTITUTE(SUBSTITUTE(raw!A1548, "oreo", "area"), "areo", "area"), "orea", "area"),"centrol", "central")</f>
        <v>TEXAS CITY-LA MARQUE, TEX.</v>
      </c>
      <c r="B1548" t="str">
        <f>IF(raw!B1548="","",VALUE(SUBSTITUTE(SUBSTITUTE(SUBSTITUTE(raw!B1548," ",""),"I","1"),"-",0)))</f>
        <v/>
      </c>
      <c r="C1548" t="str">
        <f>IF(raw!C1548="","",VALUE(SUBSTITUTE(SUBSTITUTE(SUBSTITUTE(raw!C1548," ",""),"I","1"),"-",0)))</f>
        <v/>
      </c>
      <c r="D1548" t="str">
        <f>IF(raw!D1548="","",VALUE(SUBSTITUTE(SUBSTITUTE(SUBSTITUTE(raw!D1548," ",""),"I","1"),"-",0)))</f>
        <v/>
      </c>
      <c r="E1548" t="str">
        <f>IF(raw!E1548="","",VALUE(SUBSTITUTE(SUBSTITUTE(SUBSTITUTE(raw!E1548," ",""),"I","1"),"-",0)))</f>
        <v/>
      </c>
      <c r="F1548" t="str">
        <f>IF(raw!F1548="","",VALUE(SUBSTITUTE(SUBSTITUTE(SUBSTITUTE(raw!F1548," ",""),"I","1"),"-",0)))</f>
        <v/>
      </c>
    </row>
    <row r="1549" spans="1:6" x14ac:dyDescent="0.75">
      <c r="A1549" t="str">
        <f>SUBSTITUTE(SUBSTITUTE(SUBSTITUTE(SUBSTITUTE(raw!A1549, "oreo", "area"), "areo", "area"), "orea", "area"),"centrol", "central")</f>
        <v>The area</v>
      </c>
      <c r="B1549">
        <f>IF(raw!B1549="","",VALUE(SUBSTITUTE(SUBSTITUTE(SUBSTITUTE(raw!B1549," ",""),"I","1"),"-",0)))</f>
        <v>109193</v>
      </c>
      <c r="C1549">
        <f>IF(raw!C1549="","",VALUE(SUBSTITUTE(SUBSTITUTE(SUBSTITUTE(raw!C1549," ",""),"I","1"),"-",0)))</f>
        <v>120</v>
      </c>
      <c r="D1549">
        <f>IF(raw!D1549="","",VALUE(SUBSTITUTE(SUBSTITUTE(SUBSTITUTE(raw!D1549," ",""),"I","1"),"-",0)))</f>
        <v>312</v>
      </c>
      <c r="E1549">
        <f>IF(raw!E1549="","",VALUE(SUBSTITUTE(SUBSTITUTE(SUBSTITUTE(raw!E1549," ",""),"I","1"),"-",0)))</f>
        <v>910</v>
      </c>
      <c r="F1549">
        <f>IF(raw!F1549="","",VALUE(SUBSTITUTE(SUBSTITUTE(SUBSTITUTE(raw!F1549," ",""),"I","1"),"-",0)))</f>
        <v>350</v>
      </c>
    </row>
    <row r="1550" spans="1:6" x14ac:dyDescent="0.75">
      <c r="A1550" t="str">
        <f>SUBSTITUTE(SUBSTITUTE(SUBSTITUTE(SUBSTITUTE(raw!A1550, "oreo", "area"), "areo", "area"), "orea", "area"),"centrol", "central")</f>
        <v>Inside central cities</v>
      </c>
      <c r="B1550">
        <f>IF(raw!B1550="","",VALUE(SUBSTITUTE(SUBSTITUTE(SUBSTITUTE(raw!B1550," ",""),"I","1"),"-",0)))</f>
        <v>56250</v>
      </c>
      <c r="C1550">
        <f>IF(raw!C1550="","",VALUE(SUBSTITUTE(SUBSTITUTE(SUBSTITUTE(raw!C1550," ",""),"I","1"),"-",0)))</f>
        <v>49</v>
      </c>
      <c r="D1550">
        <f>IF(raw!D1550="","",VALUE(SUBSTITUTE(SUBSTITUTE(SUBSTITUTE(raw!D1550," ",""),"I","1"),"-",0)))</f>
        <v>127</v>
      </c>
      <c r="E1550">
        <f>IF(raw!E1550="","",VALUE(SUBSTITUTE(SUBSTITUTE(SUBSTITUTE(raw!E1550," ",""),"I","1"),"-",0)))</f>
        <v>1148</v>
      </c>
      <c r="F1550">
        <f>IF(raw!F1550="","",VALUE(SUBSTITUTE(SUBSTITUTE(SUBSTITUTE(raw!F1550," ",""),"I","1"),"-",0)))</f>
        <v>443</v>
      </c>
    </row>
    <row r="1551" spans="1:6" x14ac:dyDescent="0.75">
      <c r="A1551" t="str">
        <f>SUBSTITUTE(SUBSTITUTE(SUBSTITUTE(SUBSTITUTE(raw!A1551, "oreo", "area"), "areo", "area"), "orea", "area"),"centrol", "central")</f>
        <v>La Marque city</v>
      </c>
      <c r="B1551">
        <f>IF(raw!B1551="","",VALUE(SUBSTITUTE(SUBSTITUTE(SUBSTITUTE(raw!B1551," ",""),"I","1"),"-",0)))</f>
        <v>15372</v>
      </c>
      <c r="C1551">
        <f>IF(raw!C1551="","",VALUE(SUBSTITUTE(SUBSTITUTE(SUBSTITUTE(raw!C1551," ",""),"I","1"),"-",0)))</f>
        <v>15</v>
      </c>
      <c r="D1551">
        <f>IF(raw!D1551="","",VALUE(SUBSTITUTE(SUBSTITUTE(SUBSTITUTE(raw!D1551," ",""),"I","1"),"-",0)))</f>
        <v>38</v>
      </c>
      <c r="E1551">
        <f>IF(raw!E1551="","",VALUE(SUBSTITUTE(SUBSTITUTE(SUBSTITUTE(raw!E1551," ",""),"I","1"),"-",0)))</f>
        <v>25</v>
      </c>
      <c r="F1551">
        <f>IF(raw!F1551="","",VALUE(SUBSTITUTE(SUBSTITUTE(SUBSTITUTE(raw!F1551," ",""),"I","1"),"-",0)))</f>
        <v>405</v>
      </c>
    </row>
    <row r="1552" spans="1:6" x14ac:dyDescent="0.75">
      <c r="A1552" t="str">
        <f>SUBSTITUTE(SUBSTITUTE(SUBSTITUTE(SUBSTITUTE(raw!A1552, "oreo", "area"), "areo", "area"), "orea", "area"),"centrol", "central")</f>
        <v>Texos City city (pt.)</v>
      </c>
      <c r="B1552">
        <f>IF(raw!B1552="","",VALUE(SUBSTITUTE(SUBSTITUTE(SUBSTITUTE(raw!B1552," ",""),"I","1"),"-",0)))</f>
        <v>40878</v>
      </c>
      <c r="C1552">
        <f>IF(raw!C1552="","",VALUE(SUBSTITUTE(SUBSTITUTE(SUBSTITUTE(raw!C1552," ",""),"I","1"),"-",0)))</f>
        <v>34</v>
      </c>
      <c r="D1552">
        <f>IF(raw!D1552="","",VALUE(SUBSTITUTE(SUBSTITUTE(SUBSTITUTE(raw!D1552," ",""),"I","1"),"-",0)))</f>
        <v>89</v>
      </c>
      <c r="E1552">
        <f>IF(raw!E1552="","",VALUE(SUBSTITUTE(SUBSTITUTE(SUBSTITUTE(raw!E1552," ",""),"I","1"),"-",0)))</f>
        <v>1202</v>
      </c>
      <c r="F1552">
        <f>IF(raw!F1552="","",VALUE(SUBSTITUTE(SUBSTITUTE(SUBSTITUTE(raw!F1552," ",""),"I","1"),"-",0)))</f>
        <v>459</v>
      </c>
    </row>
    <row r="1553" spans="1:6" x14ac:dyDescent="0.75">
      <c r="A1553" t="str">
        <f>SUBSTITUTE(SUBSTITUTE(SUBSTITUTE(SUBSTITUTE(raw!A1553, "oreo", "area"), "areo", "area"), "orea", "area"),"centrol", "central")</f>
        <v>Outside central cities</v>
      </c>
      <c r="B1553">
        <f>IF(raw!B1553="","",VALUE(SUBSTITUTE(SUBSTITUTE(SUBSTITUTE(raw!B1553," ",""),"I","1"),"-",0)))</f>
        <v>52943</v>
      </c>
      <c r="C1553">
        <f>IF(raw!C1553="","",VALUE(SUBSTITUTE(SUBSTITUTE(SUBSTITUTE(raw!C1553," ",""),"I","1"),"-",0)))</f>
        <v>71</v>
      </c>
      <c r="D1553">
        <f>IF(raw!D1553="","",VALUE(SUBSTITUTE(SUBSTITUTE(SUBSTITUTE(raw!D1553," ",""),"I","1"),"-",0)))</f>
        <v>185</v>
      </c>
      <c r="E1553">
        <f>IF(raw!E1553="","",VALUE(SUBSTITUTE(SUBSTITUTE(SUBSTITUTE(raw!E1553," ",""),"I","1"),"-",0)))</f>
        <v>746</v>
      </c>
      <c r="F1553">
        <f>IF(raw!F1553="","",VALUE(SUBSTITUTE(SUBSTITUTE(SUBSTITUTE(raw!F1553," ",""),"I","1"),"-",0)))</f>
        <v>286</v>
      </c>
    </row>
    <row r="1554" spans="1:6" x14ac:dyDescent="0.75">
      <c r="A1554" t="str">
        <f>SUBSTITUTE(SUBSTITUTE(SUBSTITUTE(SUBSTITUTE(raw!A1554, "oreo", "area"), "areo", "area"), "orea", "area"),"centrol", "central")</f>
        <v>TOLEDO, OHIO-MICH.</v>
      </c>
      <c r="B1554" t="str">
        <f>IF(raw!B1554="","",VALUE(SUBSTITUTE(SUBSTITUTE(SUBSTITUTE(raw!B1554," ",""),"I","1"),"-",0)))</f>
        <v/>
      </c>
      <c r="C1554" t="str">
        <f>IF(raw!C1554="","",VALUE(SUBSTITUTE(SUBSTITUTE(SUBSTITUTE(raw!C1554," ",""),"I","1"),"-",0)))</f>
        <v/>
      </c>
      <c r="D1554" t="str">
        <f>IF(raw!D1554="","",VALUE(SUBSTITUTE(SUBSTITUTE(SUBSTITUTE(raw!D1554," ",""),"I","1"),"-",0)))</f>
        <v/>
      </c>
      <c r="E1554" t="str">
        <f>IF(raw!E1554="","",VALUE(SUBSTITUTE(SUBSTITUTE(SUBSTITUTE(raw!E1554," ",""),"I","1"),"-",0)))</f>
        <v/>
      </c>
      <c r="F1554" t="str">
        <f>IF(raw!F1554="","",VALUE(SUBSTITUTE(SUBSTITUTE(SUBSTITUTE(raw!F1554," ",""),"I","1"),"-",0)))</f>
        <v/>
      </c>
    </row>
    <row r="1555" spans="1:6" x14ac:dyDescent="0.75">
      <c r="A1555" t="str">
        <f>SUBSTITUTE(SUBSTITUTE(SUBSTITUTE(SUBSTITUTE(raw!A1555, "oreo", "area"), "areo", "area"), "orea", "area"),"centrol", "central")</f>
        <v>The area</v>
      </c>
      <c r="B1555">
        <f>IF(raw!B1555="","",VALUE(SUBSTITUTE(SUBSTITUTE(SUBSTITUTE(raw!B1555," ",""),"I","1"),"-",0)))</f>
        <v>485440</v>
      </c>
      <c r="C1555">
        <f>IF(raw!C1555="","",VALUE(SUBSTITUTE(SUBSTITUTE(SUBSTITUTE(raw!C1555," ",""),"I","1"),"-",0)))</f>
        <v>176</v>
      </c>
      <c r="D1555">
        <f>IF(raw!D1555="","",VALUE(SUBSTITUTE(SUBSTITUTE(SUBSTITUTE(raw!D1555," ",""),"I","1"),"-",0)))</f>
        <v>457</v>
      </c>
      <c r="E1555">
        <f>IF(raw!E1555="","",VALUE(SUBSTITUTE(SUBSTITUTE(SUBSTITUTE(raw!E1555," ",""),"I","1"),"-",0)))</f>
        <v>2758</v>
      </c>
      <c r="F1555">
        <f>IF(raw!F1555="","",VALUE(SUBSTITUTE(SUBSTITUTE(SUBSTITUTE(raw!F1555," ",""),"I","1"),"-",0)))</f>
        <v>62</v>
      </c>
    </row>
    <row r="1556" spans="1:6" x14ac:dyDescent="0.75">
      <c r="A1556" t="str">
        <f>SUBSTITUTE(SUBSTITUTE(SUBSTITUTE(SUBSTITUTE(raw!A1556, "oreo", "area"), "areo", "area"), "orea", "area"),"centrol", "central")</f>
        <v>Toledo city</v>
      </c>
      <c r="B1556">
        <f>IF(raw!B1556="","",VALUE(SUBSTITUTE(SUBSTITUTE(SUBSTITUTE(raw!B1556," ",""),"I","1"),"-",0)))</f>
        <v>354635</v>
      </c>
      <c r="C1556">
        <f>IF(raw!C1556="","",VALUE(SUBSTITUTE(SUBSTITUTE(SUBSTITUTE(raw!C1556," ",""),"I","1"),"-",0)))</f>
        <v>84</v>
      </c>
      <c r="D1556">
        <f>IF(raw!D1556="","",VALUE(SUBSTITUTE(SUBSTITUTE(SUBSTITUTE(raw!D1556," ",""),"I","1"),"-",0)))</f>
        <v>218</v>
      </c>
      <c r="E1556">
        <f>IF(raw!E1556="","",VALUE(SUBSTITUTE(SUBSTITUTE(SUBSTITUTE(raw!E1556," ",""),"I","1"),"-",0)))</f>
        <v>4222</v>
      </c>
      <c r="F1556">
        <f>IF(raw!F1556="","",VALUE(SUBSTITUTE(SUBSTITUTE(SUBSTITUTE(raw!F1556," ",""),"I","1"),"-",0)))</f>
        <v>627</v>
      </c>
    </row>
    <row r="1557" spans="1:6" x14ac:dyDescent="0.75">
      <c r="A1557" t="str">
        <f>SUBSTITUTE(SUBSTITUTE(SUBSTITUTE(SUBSTITUTE(raw!A1557, "oreo", "area"), "areo", "area"), "orea", "area"),"centrol", "central")</f>
        <v>Outside central city.</v>
      </c>
      <c r="B1557">
        <f>IF(raw!B1557="","",VALUE(SUBSTITUTE(SUBSTITUTE(SUBSTITUTE(raw!B1557," ",""),"I","1"),"-",0)))</f>
        <v>130805</v>
      </c>
      <c r="C1557">
        <f>IF(raw!C1557="","",VALUE(SUBSTITUTE(SUBSTITUTE(SUBSTITUTE(raw!C1557," ",""),"I","1"),"-",0)))</f>
        <v>92</v>
      </c>
      <c r="D1557">
        <f>IF(raw!D1557="","",VALUE(SUBSTITUTE(SUBSTITUTE(SUBSTITUTE(raw!D1557," ",""),"I","1"),"-",0)))</f>
        <v>239</v>
      </c>
      <c r="E1557">
        <f>IF(raw!E1557="","",VALUE(SUBSTITUTE(SUBSTITUTE(SUBSTITUTE(raw!E1557," ",""),"I","1"),"-",0)))</f>
        <v>1422</v>
      </c>
      <c r="F1557">
        <f>IF(raw!F1557="","",VALUE(SUBSTITUTE(SUBSTITUTE(SUBSTITUTE(raw!F1557," ",""),"I","1"),"-",0)))</f>
        <v>547</v>
      </c>
    </row>
    <row r="1558" spans="1:6" x14ac:dyDescent="0.75">
      <c r="A1558" t="str">
        <f>SUBSTITUTE(SUBSTITUTE(SUBSTITUTE(SUBSTITUTE(raw!A1558, "oreo", "area"), "areo", "area"), "orea", "area"),"centrol", "central")</f>
        <v>That port of the area in Michigan</v>
      </c>
      <c r="B1558">
        <f>IF(raw!B1558="","",VALUE(SUBSTITUTE(SUBSTITUTE(SUBSTITUTE(raw!B1558," ",""),"I","1"),"-",0)))</f>
        <v>14129</v>
      </c>
      <c r="C1558">
        <f>IF(raw!C1558="","",VALUE(SUBSTITUTE(SUBSTITUTE(SUBSTITUTE(raw!C1558," ",""),"I","1"),"-",0)))</f>
        <v>10</v>
      </c>
      <c r="D1558">
        <f>IF(raw!D1558="","",VALUE(SUBSTITUTE(SUBSTITUTE(SUBSTITUTE(raw!D1558," ",""),"I","1"),"-",0)))</f>
        <v>26</v>
      </c>
      <c r="E1558">
        <f>IF(raw!E1558="","",VALUE(SUBSTITUTE(SUBSTITUTE(SUBSTITUTE(raw!E1558," ",""),"I","1"),"-",0)))</f>
        <v>1413</v>
      </c>
      <c r="F1558">
        <f>IF(raw!F1558="","",VALUE(SUBSTITUTE(SUBSTITUTE(SUBSTITUTE(raw!F1558," ",""),"I","1"),"-",0)))</f>
        <v>543</v>
      </c>
    </row>
    <row r="1559" spans="1:6" x14ac:dyDescent="0.75">
      <c r="A1559" t="str">
        <f>SUBSTITUTE(SUBSTITUTE(SUBSTITUTE(SUBSTITUTE(raw!A1559, "oreo", "area"), "areo", "area"), "orea", "area"),"centrol", "central")</f>
        <v>That port of the area in Ohio</v>
      </c>
      <c r="B1559">
        <f>IF(raw!B1559="","",VALUE(SUBSTITUTE(SUBSTITUTE(SUBSTITUTE(raw!B1559," ",""),"I","1"),"-",0)))</f>
        <v>471311</v>
      </c>
      <c r="C1559">
        <f>IF(raw!C1559="","",VALUE(SUBSTITUTE(SUBSTITUTE(SUBSTITUTE(raw!C1559," ",""),"I","1"),"-",0)))</f>
        <v>166</v>
      </c>
      <c r="D1559">
        <f>IF(raw!D1559="","",VALUE(SUBSTITUTE(SUBSTITUTE(SUBSTITUTE(raw!D1559," ",""),"I","1"),"-",0)))</f>
        <v>431</v>
      </c>
      <c r="E1559">
        <f>IF(raw!E1559="","",VALUE(SUBSTITUTE(SUBSTITUTE(SUBSTITUTE(raw!E1559," ",""),"I","1"),"-",0)))</f>
        <v>2839</v>
      </c>
      <c r="F1559">
        <f>IF(raw!F1559="","",VALUE(SUBSTITUTE(SUBSTITUTE(SUBSTITUTE(raw!F1559," ",""),"I","1"),"-",0)))</f>
        <v>1094</v>
      </c>
    </row>
    <row r="1560" spans="1:6" x14ac:dyDescent="0.75">
      <c r="A1560" t="str">
        <f>SUBSTITUTE(SUBSTITUTE(SUBSTITUTE(SUBSTITUTE(raw!A1560, "oreo", "area"), "areo", "area"), "orea", "area"),"centrol", "central")</f>
        <v>TOPEKA, KANS.</v>
      </c>
      <c r="B1560" t="str">
        <f>IF(raw!B1560="","",VALUE(SUBSTITUTE(SUBSTITUTE(SUBSTITUTE(raw!B1560," ",""),"I","1"),"-",0)))</f>
        <v/>
      </c>
      <c r="C1560" t="str">
        <f>IF(raw!C1560="","",VALUE(SUBSTITUTE(SUBSTITUTE(SUBSTITUTE(raw!C1560," ",""),"I","1"),"-",0)))</f>
        <v/>
      </c>
      <c r="D1560" t="str">
        <f>IF(raw!D1560="","",VALUE(SUBSTITUTE(SUBSTITUTE(SUBSTITUTE(raw!D1560," ",""),"I","1"),"-",0)))</f>
        <v/>
      </c>
      <c r="E1560" t="str">
        <f>IF(raw!E1560="","",VALUE(SUBSTITUTE(SUBSTITUTE(SUBSTITUTE(raw!E1560," ",""),"I","1"),"-",0)))</f>
        <v/>
      </c>
      <c r="F1560" t="str">
        <f>IF(raw!F1560="","",VALUE(SUBSTITUTE(SUBSTITUTE(SUBSTITUTE(raw!F1560," ",""),"I","1"),"-",0)))</f>
        <v/>
      </c>
    </row>
    <row r="1561" spans="1:6" x14ac:dyDescent="0.75">
      <c r="A1561" t="str">
        <f>SUBSTITUTE(SUBSTITUTE(SUBSTITUTE(SUBSTITUTE(raw!A1561, "oreo", "area"), "areo", "area"), "orea", "area"),"centrol", "central")</f>
        <v>The area</v>
      </c>
      <c r="B1561">
        <f>IF(raw!B1561="","",VALUE(SUBSTITUTE(SUBSTITUTE(SUBSTITUTE(raw!B1561," ",""),"I","1"),"-",0)))</f>
        <v>125936</v>
      </c>
      <c r="C1561">
        <f>IF(raw!C1561="","",VALUE(SUBSTITUTE(SUBSTITUTE(SUBSTITUTE(raw!C1561," ",""),"I","1"),"-",0)))</f>
        <v>62</v>
      </c>
      <c r="D1561">
        <f>IF(raw!D1561="","",VALUE(SUBSTITUTE(SUBSTITUTE(SUBSTITUTE(raw!D1561," ",""),"I","1"),"-",0)))</f>
        <v>160</v>
      </c>
      <c r="E1561">
        <f>IF(raw!E1561="","",VALUE(SUBSTITUTE(SUBSTITUTE(SUBSTITUTE(raw!E1561," ",""),"I","1"),"-",0)))</f>
        <v>2031</v>
      </c>
      <c r="F1561">
        <f>IF(raw!F1561="","",VALUE(SUBSTITUTE(SUBSTITUTE(SUBSTITUTE(raw!F1561," ",""),"I","1"),"-",0)))</f>
        <v>787</v>
      </c>
    </row>
    <row r="1562" spans="1:6" x14ac:dyDescent="0.75">
      <c r="A1562" t="str">
        <f>SUBSTITUTE(SUBSTITUTE(SUBSTITUTE(SUBSTITUTE(raw!A1562, "oreo", "area"), "areo", "area"), "orea", "area"),"centrol", "central")</f>
        <v>Topeka city</v>
      </c>
      <c r="B1562">
        <f>IF(raw!B1562="","",VALUE(SUBSTITUTE(SUBSTITUTE(SUBSTITUTE(raw!B1562," ",""),"I","1"),"-",0)))</f>
        <v>115266</v>
      </c>
      <c r="C1562">
        <f>IF(raw!C1562="","",VALUE(SUBSTITUTE(SUBSTITUTE(SUBSTITUTE(raw!C1562," ",""),"I","1"),"-",0)))</f>
        <v>49</v>
      </c>
      <c r="D1562">
        <f>IF(raw!D1562="","",VALUE(SUBSTITUTE(SUBSTITUTE(SUBSTITUTE(raw!D1562," ",""),"I","1"),"-",0)))</f>
        <v>128</v>
      </c>
      <c r="E1562">
        <f>IF(raw!E1562="","",VALUE(SUBSTITUTE(SUBSTITUTE(SUBSTITUTE(raw!E1562," ",""),"I","1"),"-",0)))</f>
        <v>2352</v>
      </c>
      <c r="F1562">
        <f>IF(raw!F1562="","",VALUE(SUBSTITUTE(SUBSTITUTE(SUBSTITUTE(raw!F1562," ",""),"I","1"),"-",0)))</f>
        <v>901</v>
      </c>
    </row>
    <row r="1563" spans="1:6" x14ac:dyDescent="0.75">
      <c r="A1563" t="str">
        <f>SUBSTITUTE(SUBSTITUTE(SUBSTITUTE(SUBSTITUTE(raw!A1563, "oreo", "area"), "areo", "area"), "orea", "area"),"centrol", "central")</f>
        <v>Outside central city</v>
      </c>
      <c r="B1563">
        <f>IF(raw!B1563="","",VALUE(SUBSTITUTE(SUBSTITUTE(SUBSTITUTE(raw!B1563," ",""),"I","1"),"-",0)))</f>
        <v>10670</v>
      </c>
      <c r="C1563">
        <f>IF(raw!C1563="","",VALUE(SUBSTITUTE(SUBSTITUTE(SUBSTITUTE(raw!C1563," ",""),"I","1"),"-",0)))</f>
        <v>13</v>
      </c>
      <c r="D1563">
        <f>IF(raw!D1563="","",VALUE(SUBSTITUTE(SUBSTITUTE(SUBSTITUTE(raw!D1563," ",""),"I","1"),"-",0)))</f>
        <v>32</v>
      </c>
      <c r="E1563">
        <f>IF(raw!E1563="","",VALUE(SUBSTITUTE(SUBSTITUTE(SUBSTITUTE(raw!E1563," ",""),"I","1"),"-",0)))</f>
        <v>821</v>
      </c>
      <c r="F1563">
        <f>IF(raw!F1563="","",VALUE(SUBSTITUTE(SUBSTITUTE(SUBSTITUTE(raw!F1563," ",""),"I","1"),"-",0)))</f>
        <v>333</v>
      </c>
    </row>
    <row r="1564" spans="1:6" x14ac:dyDescent="0.75">
      <c r="A1564" t="str">
        <f>SUBSTITUTE(SUBSTITUTE(SUBSTITUTE(SUBSTITUTE(raw!A1564, "oreo", "area"), "areo", "area"), "orea", "area"),"centrol", "central")</f>
        <v>TRENTON, N.J.-PA.</v>
      </c>
      <c r="B1564" t="str">
        <f>IF(raw!B1564="","",VALUE(SUBSTITUTE(SUBSTITUTE(SUBSTITUTE(raw!B1564," ",""),"I","1"),"-",0)))</f>
        <v/>
      </c>
      <c r="C1564" t="str">
        <f>IF(raw!C1564="","",VALUE(SUBSTITUTE(SUBSTITUTE(SUBSTITUTE(raw!C1564," ",""),"I","1"),"-",0)))</f>
        <v/>
      </c>
      <c r="D1564" t="str">
        <f>IF(raw!D1564="","",VALUE(SUBSTITUTE(SUBSTITUTE(SUBSTITUTE(raw!D1564," ",""),"I","1"),"-",0)))</f>
        <v/>
      </c>
      <c r="E1564" t="str">
        <f>IF(raw!E1564="","",VALUE(SUBSTITUTE(SUBSTITUTE(SUBSTITUTE(raw!E1564," ",""),"I","1"),"-",0)))</f>
        <v/>
      </c>
      <c r="F1564" t="str">
        <f>IF(raw!F1564="","",VALUE(SUBSTITUTE(SUBSTITUTE(SUBSTITUTE(raw!F1564," ",""),"I","1"),"-",0)))</f>
        <v/>
      </c>
    </row>
    <row r="1565" spans="1:6" x14ac:dyDescent="0.75">
      <c r="A1565" t="str">
        <f>SUBSTITUTE(SUBSTITUTE(SUBSTITUTE(SUBSTITUTE(raw!A1565, "oreo", "area"), "areo", "area"), "orea", "area"),"centrol", "central")</f>
        <v>The area</v>
      </c>
      <c r="B1565">
        <f>IF(raw!B1565="","",VALUE(SUBSTITUTE(SUBSTITUTE(SUBSTITUTE(raw!B1565," ",""),"I","1"),"-",0)))</f>
        <v>260751</v>
      </c>
      <c r="C1565">
        <f>IF(raw!C1565="","",VALUE(SUBSTITUTE(SUBSTITUTE(SUBSTITUTE(raw!C1565," ",""),"I","1"),"-",0)))</f>
        <v>84</v>
      </c>
      <c r="D1565">
        <f>IF(raw!D1565="","",VALUE(SUBSTITUTE(SUBSTITUTE(SUBSTITUTE(raw!D1565," ",""),"I","1"),"-",0)))</f>
        <v>219</v>
      </c>
      <c r="E1565">
        <f>IF(raw!E1565="","",VALUE(SUBSTITUTE(SUBSTITUTE(SUBSTITUTE(raw!E1565," ",""),"I","1"),"-",0)))</f>
        <v>3104</v>
      </c>
      <c r="F1565">
        <f>IF(raw!F1565="","",VALUE(SUBSTITUTE(SUBSTITUTE(SUBSTITUTE(raw!F1565," ",""),"I","1"),"-",0)))</f>
        <v>1191</v>
      </c>
    </row>
    <row r="1566" spans="1:6" x14ac:dyDescent="0.75">
      <c r="A1566" t="str">
        <f>SUBSTITUTE(SUBSTITUTE(SUBSTITUTE(SUBSTITUTE(raw!A1566, "oreo", "area"), "areo", "area"), "orea", "area"),"centrol", "central")</f>
        <v>Trentan city</v>
      </c>
      <c r="B1566">
        <f>IF(raw!B1566="","",VALUE(SUBSTITUTE(SUBSTITUTE(SUBSTITUTE(raw!B1566," ",""),"I","1"),"-",0)))</f>
        <v>92124</v>
      </c>
      <c r="C1566">
        <f>IF(raw!C1566="","",VALUE(SUBSTITUTE(SUBSTITUTE(SUBSTITUTE(raw!C1566," ",""),"I","1"),"-",0)))</f>
        <v>7</v>
      </c>
      <c r="D1566">
        <f>IF(raw!D1566="","",VALUE(SUBSTITUTE(SUBSTITUTE(SUBSTITUTE(raw!D1566," ",""),"I","1"),"-",0)))</f>
        <v>18</v>
      </c>
      <c r="E1566">
        <f>IF(raw!E1566="","",VALUE(SUBSTITUTE(SUBSTITUTE(SUBSTITUTE(raw!E1566," ",""),"I","1"),"-",0)))</f>
        <v>13161</v>
      </c>
      <c r="F1566">
        <f>IF(raw!F1566="","",VALUE(SUBSTITUTE(SUBSTITUTE(SUBSTITUTE(raw!F1566," ",""),"I","1"),"-",0)))</f>
        <v>5118</v>
      </c>
    </row>
    <row r="1567" spans="1:6" x14ac:dyDescent="0.75">
      <c r="A1567" t="str">
        <f>SUBSTITUTE(SUBSTITUTE(SUBSTITUTE(SUBSTITUTE(raw!A1567, "oreo", "area"), "areo", "area"), "orea", "area"),"centrol", "central")</f>
        <v>Outside central city</v>
      </c>
      <c r="B1567">
        <f>IF(raw!B1567="","",VALUE(SUBSTITUTE(SUBSTITUTE(SUBSTITUTE(raw!B1567," ",""),"I","1"),"-",0)))</f>
        <v>168627</v>
      </c>
      <c r="C1567">
        <f>IF(raw!C1567="","",VALUE(SUBSTITUTE(SUBSTITUTE(SUBSTITUTE(raw!C1567," ",""),"I","1"),"-",0)))</f>
        <v>77</v>
      </c>
      <c r="D1567">
        <f>IF(raw!D1567="","",VALUE(SUBSTITUTE(SUBSTITUTE(SUBSTITUTE(raw!D1567," ",""),"I","1"),"-",0)))</f>
        <v>201</v>
      </c>
      <c r="E1567">
        <f>IF(raw!E1567="","",VALUE(SUBSTITUTE(SUBSTITUTE(SUBSTITUTE(raw!E1567," ",""),"I","1"),"-",0)))</f>
        <v>2190</v>
      </c>
      <c r="F1567">
        <f>IF(raw!F1567="","",VALUE(SUBSTITUTE(SUBSTITUTE(SUBSTITUTE(raw!F1567," ",""),"I","1"),"-",0)))</f>
        <v>839</v>
      </c>
    </row>
    <row r="1568" spans="1:6" x14ac:dyDescent="0.75">
      <c r="A1568" t="str">
        <f>SUBSTITUTE(SUBSTITUTE(SUBSTITUTE(SUBSTITUTE(raw!A1568, "oreo", "area"), "areo", "area"), "orea", "area"),"centrol", "central")</f>
        <v>That part of the area in New Jersey</v>
      </c>
      <c r="B1568">
        <f>IF(raw!B1568="","",VALUE(SUBSTITUTE(SUBSTITUTE(SUBSTITUTE(raw!B1568," ",""),"I","1"),"-",0)))</f>
        <v>244082</v>
      </c>
      <c r="C1568">
        <f>IF(raw!C1568="","",VALUE(SUBSTITUTE(SUBSTITUTE(SUBSTITUTE(raw!C1568," ",""),"I","1"),"-",0)))</f>
        <v>73</v>
      </c>
      <c r="D1568">
        <f>IF(raw!D1568="","",VALUE(SUBSTITUTE(SUBSTITUTE(SUBSTITUTE(raw!D1568," ",""),"I","1"),"-",0)))</f>
        <v>188</v>
      </c>
      <c r="E1568">
        <f>IF(raw!E1568="","",VALUE(SUBSTITUTE(SUBSTITUTE(SUBSTITUTE(raw!E1568," ",""),"I","1"),"-",0)))</f>
        <v>3344</v>
      </c>
      <c r="F1568">
        <f>IF(raw!F1568="","",VALUE(SUBSTITUTE(SUBSTITUTE(SUBSTITUTE(raw!F1568," ",""),"I","1"),"-",0)))</f>
        <v>298</v>
      </c>
    </row>
    <row r="1569" spans="1:6" x14ac:dyDescent="0.75">
      <c r="A1569" t="str">
        <f>SUBSTITUTE(SUBSTITUTE(SUBSTITUTE(SUBSTITUTE(raw!A1569, "oreo", "area"), "areo", "area"), "orea", "area"),"centrol", "central")</f>
        <v>That port of the area in Pennsylvania</v>
      </c>
      <c r="B1569">
        <f>IF(raw!B1569="","",VALUE(SUBSTITUTE(SUBSTITUTE(SUBSTITUTE(raw!B1569," ",""),"I","1"),"-",0)))</f>
        <v>16669</v>
      </c>
      <c r="C1569">
        <f>IF(raw!C1569="","",VALUE(SUBSTITUTE(SUBSTITUTE(SUBSTITUTE(raw!C1569," ",""),"I","1"),"-",0)))</f>
        <v>12</v>
      </c>
      <c r="D1569">
        <f>IF(raw!D1569="","",VALUE(SUBSTITUTE(SUBSTITUTE(SUBSTITUTE(raw!D1569," ",""),"I","1"),"-",0)))</f>
        <v>30</v>
      </c>
      <c r="E1569">
        <f>IF(raw!E1569="","",VALUE(SUBSTITUTE(SUBSTITUTE(SUBSTITUTE(raw!E1569," ",""),"I","1"),"-",0)))</f>
        <v>1389</v>
      </c>
      <c r="F1569">
        <f>IF(raw!F1569="","",VALUE(SUBSTITUTE(SUBSTITUTE(SUBSTITUTE(raw!F1569," ",""),"I","1"),"-",0)))</f>
        <v>556</v>
      </c>
    </row>
    <row r="1570" spans="1:6" x14ac:dyDescent="0.75">
      <c r="A1570" t="str">
        <f>SUBSTITUTE(SUBSTITUTE(SUBSTITUTE(SUBSTITUTE(raw!A1570, "oreo", "area"), "areo", "area"), "orea", "area"),"centrol", "central")</f>
        <v>TUCSON, ARIZ.</v>
      </c>
      <c r="B1570" t="str">
        <f>IF(raw!B1570="","",VALUE(SUBSTITUTE(SUBSTITUTE(SUBSTITUTE(raw!B1570," ",""),"I","1"),"-",0)))</f>
        <v/>
      </c>
      <c r="C1570" t="str">
        <f>IF(raw!C1570="","",VALUE(SUBSTITUTE(SUBSTITUTE(SUBSTITUTE(raw!C1570," ",""),"I","1"),"-",0)))</f>
        <v/>
      </c>
      <c r="D1570" t="str">
        <f>IF(raw!D1570="","",VALUE(SUBSTITUTE(SUBSTITUTE(SUBSTITUTE(raw!D1570," ",""),"I","1"),"-",0)))</f>
        <v/>
      </c>
      <c r="E1570" t="str">
        <f>IF(raw!E1570="","",VALUE(SUBSTITUTE(SUBSTITUTE(SUBSTITUTE(raw!E1570," ",""),"I","1"),"-",0)))</f>
        <v/>
      </c>
      <c r="F1570" t="str">
        <f>IF(raw!F1570="","",VALUE(SUBSTITUTE(SUBSTITUTE(SUBSTITUTE(raw!F1570," ",""),"I","1"),"-",0)))</f>
        <v/>
      </c>
    </row>
    <row r="1571" spans="1:6" x14ac:dyDescent="0.75">
      <c r="A1571" t="str">
        <f>SUBSTITUTE(SUBSTITUTE(SUBSTITUTE(SUBSTITUTE(raw!A1571, "oreo", "area"), "areo", "area"), "orea", "area"),"centrol", "central")</f>
        <v>The area</v>
      </c>
      <c r="B1571">
        <f>IF(raw!B1571="","",VALUE(SUBSTITUTE(SUBSTITUTE(SUBSTITUTE(raw!B1571," ",""),"I","1"),"-",0)))</f>
        <v>450059</v>
      </c>
      <c r="C1571">
        <f>IF(raw!C1571="","",VALUE(SUBSTITUTE(SUBSTITUTE(SUBSTITUTE(raw!C1571," ",""),"I","1"),"-",0)))</f>
        <v>173</v>
      </c>
      <c r="D1571">
        <f>IF(raw!D1571="","",VALUE(SUBSTITUTE(SUBSTITUTE(SUBSTITUTE(raw!D1571," ",""),"I","1"),"-",0)))</f>
        <v>449</v>
      </c>
      <c r="E1571">
        <f>IF(raw!E1571="","",VALUE(SUBSTITUTE(SUBSTITUTE(SUBSTITUTE(raw!E1571," ",""),"I","1"),"-",0)))</f>
        <v>2601</v>
      </c>
      <c r="F1571">
        <f>IF(raw!F1571="","",VALUE(SUBSTITUTE(SUBSTITUTE(SUBSTITUTE(raw!F1571," ",""),"I","1"),"-",0)))</f>
        <v>2</v>
      </c>
    </row>
    <row r="1572" spans="1:6" x14ac:dyDescent="0.75">
      <c r="A1572" t="str">
        <f>SUBSTITUTE(SUBSTITUTE(SUBSTITUTE(SUBSTITUTE(raw!A1572, "oreo", "area"), "areo", "area"), "orea", "area"),"centrol", "central")</f>
        <v>Tucson city.</v>
      </c>
      <c r="B1572">
        <f>IF(raw!B1572="","",VALUE(SUBSTITUTE(SUBSTITUTE(SUBSTITUTE(raw!B1572," ",""),"I","1"),"-",0)))</f>
        <v>330537</v>
      </c>
      <c r="C1572">
        <f>IF(raw!C1572="","",VALUE(SUBSTITUTE(SUBSTITUTE(SUBSTITUTE(raw!C1572," ",""),"I","1"),"-",0)))</f>
        <v>99</v>
      </c>
      <c r="D1572">
        <f>IF(raw!D1572="","",VALUE(SUBSTITUTE(SUBSTITUTE(SUBSTITUTE(raw!D1572," ",""),"I","1"),"-",0)))</f>
        <v>256</v>
      </c>
      <c r="E1572">
        <f>IF(raw!E1572="","",VALUE(SUBSTITUTE(SUBSTITUTE(SUBSTITUTE(raw!E1572," ",""),"I","1"),"-",0)))</f>
        <v>3339</v>
      </c>
      <c r="F1572">
        <f>IF(raw!F1572="","",VALUE(SUBSTITUTE(SUBSTITUTE(SUBSTITUTE(raw!F1572," ",""),"I","1"),"-",0)))</f>
        <v>291</v>
      </c>
    </row>
    <row r="1573" spans="1:6" x14ac:dyDescent="0.75">
      <c r="A1573" t="str">
        <f>SUBSTITUTE(SUBSTITUTE(SUBSTITUTE(SUBSTITUTE(raw!A1573, "oreo", "area"), "areo", "area"), "orea", "area"),"centrol", "central")</f>
        <v>Outside central city</v>
      </c>
      <c r="B1573">
        <f>IF(raw!B1573="","",VALUE(SUBSTITUTE(SUBSTITUTE(SUBSTITUTE(raw!B1573," ",""),"I","1"),"-",0)))</f>
        <v>119522</v>
      </c>
      <c r="C1573">
        <f>IF(raw!C1573="","",VALUE(SUBSTITUTE(SUBSTITUTE(SUBSTITUTE(raw!C1573," ",""),"I","1"),"-",0)))</f>
        <v>75</v>
      </c>
      <c r="D1573">
        <f>IF(raw!D1573="","",VALUE(SUBSTITUTE(SUBSTITUTE(SUBSTITUTE(raw!D1573," ",""),"I","1"),"-",0)))</f>
        <v>193</v>
      </c>
      <c r="E1573">
        <f>IF(raw!E1573="","",VALUE(SUBSTITUTE(SUBSTITUTE(SUBSTITUTE(raw!E1573," ",""),"I","1"),"-",0)))</f>
        <v>1594</v>
      </c>
      <c r="F1573">
        <f>IF(raw!F1573="","",VALUE(SUBSTITUTE(SUBSTITUTE(SUBSTITUTE(raw!F1573," ",""),"I","1"),"-",0)))</f>
        <v>619</v>
      </c>
    </row>
    <row r="1574" spans="1:6" x14ac:dyDescent="0.75">
      <c r="A1574" t="str">
        <f>SUBSTITUTE(SUBSTITUTE(SUBSTITUTE(SUBSTITUTE(raw!A1574, "oreo", "area"), "areo", "area"), "orea", "area"),"centrol", "central")</f>
        <v>TULSA, OKLA.</v>
      </c>
      <c r="B1574" t="str">
        <f>IF(raw!B1574="","",VALUE(SUBSTITUTE(SUBSTITUTE(SUBSTITUTE(raw!B1574," ",""),"I","1"),"-",0)))</f>
        <v/>
      </c>
      <c r="C1574" t="str">
        <f>IF(raw!C1574="","",VALUE(SUBSTITUTE(SUBSTITUTE(SUBSTITUTE(raw!C1574," ",""),"I","1"),"-",0)))</f>
        <v/>
      </c>
      <c r="D1574" t="str">
        <f>IF(raw!D1574="","",VALUE(SUBSTITUTE(SUBSTITUTE(SUBSTITUTE(raw!D1574," ",""),"I","1"),"-",0)))</f>
        <v/>
      </c>
      <c r="E1574" t="str">
        <f>IF(raw!E1574="","",VALUE(SUBSTITUTE(SUBSTITUTE(SUBSTITUTE(raw!E1574," ",""),"I","1"),"-",0)))</f>
        <v/>
      </c>
      <c r="F1574" t="str">
        <f>IF(raw!F1574="","",VALUE(SUBSTITUTE(SUBSTITUTE(SUBSTITUTE(raw!F1574," ",""),"I","1"),"-",0)))</f>
        <v/>
      </c>
    </row>
    <row r="1575" spans="1:6" x14ac:dyDescent="0.75">
      <c r="A1575" t="str">
        <f>SUBSTITUTE(SUBSTITUTE(SUBSTITUTE(SUBSTITUTE(raw!A1575, "oreo", "area"), "areo", "area"), "orea", "area"),"centrol", "central")</f>
        <v>The area</v>
      </c>
      <c r="B1575">
        <f>IF(raw!B1575="","",VALUE(SUBSTITUTE(SUBSTITUTE(SUBSTITUTE(raw!B1575," ",""),"I","1"),"-",0)))</f>
        <v>443350</v>
      </c>
      <c r="C1575">
        <f>IF(raw!C1575="","",VALUE(SUBSTITUTE(SUBSTITUTE(SUBSTITUTE(raw!C1575," ",""),"I","1"),"-",0)))</f>
        <v>269</v>
      </c>
      <c r="D1575">
        <f>IF(raw!D1575="","",VALUE(SUBSTITUTE(SUBSTITUTE(SUBSTITUTE(raw!D1575," ",""),"I","1"),"-",0)))</f>
        <v>697</v>
      </c>
      <c r="E1575">
        <f>IF(raw!E1575="","",VALUE(SUBSTITUTE(SUBSTITUTE(SUBSTITUTE(raw!E1575," ",""),"I","1"),"-",0)))</f>
        <v>1648</v>
      </c>
      <c r="F1575">
        <f>IF(raw!F1575="","",VALUE(SUBSTITUTE(SUBSTITUTE(SUBSTITUTE(raw!F1575," ",""),"I","1"),"-",0)))</f>
        <v>636</v>
      </c>
    </row>
    <row r="1576" spans="1:6" x14ac:dyDescent="0.75">
      <c r="A1576" t="str">
        <f>SUBSTITUTE(SUBSTITUTE(SUBSTITUTE(SUBSTITUTE(raw!A1576, "oreo", "area"), "areo", "area"), "orea", "area"),"centrol", "central")</f>
        <v>Tulso city</v>
      </c>
      <c r="B1576">
        <f>IF(raw!B1576="","",VALUE(SUBSTITUTE(SUBSTITUTE(SUBSTITUTE(raw!B1576," ",""),"I","1"),"-",0)))</f>
        <v>360919</v>
      </c>
      <c r="C1576">
        <f>IF(raw!C1576="","",VALUE(SUBSTITUTE(SUBSTITUTE(SUBSTITUTE(raw!C1576," ",""),"I","1"),"-",0)))</f>
        <v>186</v>
      </c>
      <c r="D1576">
        <f>IF(raw!D1576="","",VALUE(SUBSTITUTE(SUBSTITUTE(SUBSTITUTE(raw!D1576," ",""),"I","1"),"-",0)))</f>
        <v>481</v>
      </c>
      <c r="E1576">
        <f>IF(raw!E1576="","",VALUE(SUBSTITUTE(SUBSTITUTE(SUBSTITUTE(raw!E1576," ",""),"I","1"),"-",0)))</f>
        <v>1940</v>
      </c>
      <c r="F1576">
        <f>IF(raw!F1576="","",VALUE(SUBSTITUTE(SUBSTITUTE(SUBSTITUTE(raw!F1576," ",""),"I","1"),"-",0)))</f>
        <v>750</v>
      </c>
    </row>
    <row r="1577" spans="1:6" x14ac:dyDescent="0.75">
      <c r="A1577" t="str">
        <f>SUBSTITUTE(SUBSTITUTE(SUBSTITUTE(SUBSTITUTE(raw!A1577, "oreo", "area"), "areo", "area"), "orea", "area"),"centrol", "central")</f>
        <v>Outside central city.</v>
      </c>
      <c r="B1577">
        <f>IF(raw!B1577="","",VALUE(SUBSTITUTE(SUBSTITUTE(SUBSTITUTE(raw!B1577," ",""),"I","1"),"-",0)))</f>
        <v>82431</v>
      </c>
      <c r="C1577">
        <f>IF(raw!C1577="","",VALUE(SUBSTITUTE(SUBSTITUTE(SUBSTITUTE(raw!C1577," ",""),"I","1"),"-",0)))</f>
        <v>84</v>
      </c>
      <c r="D1577">
        <f>IF(raw!D1577="","",VALUE(SUBSTITUTE(SUBSTITUTE(SUBSTITUTE(raw!D1577," ",""),"I","1"),"-",0)))</f>
        <v>217</v>
      </c>
      <c r="E1577">
        <f>IF(raw!E1577="","",VALUE(SUBSTITUTE(SUBSTITUTE(SUBSTITUTE(raw!E1577," ",""),"I","1"),"-",0)))</f>
        <v>981</v>
      </c>
      <c r="F1577">
        <f>IF(raw!F1577="","",VALUE(SUBSTITUTE(SUBSTITUTE(SUBSTITUTE(raw!F1577," ",""),"I","1"),"-",0)))</f>
        <v>380</v>
      </c>
    </row>
    <row r="1578" spans="1:6" x14ac:dyDescent="0.75">
      <c r="A1578" t="str">
        <f>SUBSTITUTE(SUBSTITUTE(SUBSTITUTE(SUBSTITUTE(raw!A1578, "oreo", "area"), "areo", "area"), "orea", "area"),"centrol", "central")</f>
        <v>TUSCALOOSA, ALA.</v>
      </c>
      <c r="B1578" t="str">
        <f>IF(raw!B1578="","",VALUE(SUBSTITUTE(SUBSTITUTE(SUBSTITUTE(raw!B1578," ",""),"I","1"),"-",0)))</f>
        <v/>
      </c>
      <c r="C1578" t="str">
        <f>IF(raw!C1578="","",VALUE(SUBSTITUTE(SUBSTITUTE(SUBSTITUTE(raw!C1578," ",""),"I","1"),"-",0)))</f>
        <v/>
      </c>
      <c r="D1578" t="str">
        <f>IF(raw!D1578="","",VALUE(SUBSTITUTE(SUBSTITUTE(SUBSTITUTE(raw!D1578," ",""),"I","1"),"-",0)))</f>
        <v/>
      </c>
      <c r="E1578" t="str">
        <f>IF(raw!E1578="","",VALUE(SUBSTITUTE(SUBSTITUTE(SUBSTITUTE(raw!E1578," ",""),"I","1"),"-",0)))</f>
        <v/>
      </c>
      <c r="F1578" t="str">
        <f>IF(raw!F1578="","",VALUE(SUBSTITUTE(SUBSTITUTE(SUBSTITUTE(raw!F1578," ",""),"I","1"),"-",0)))</f>
        <v/>
      </c>
    </row>
    <row r="1579" spans="1:6" x14ac:dyDescent="0.75">
      <c r="A1579" t="str">
        <f>SUBSTITUTE(SUBSTITUTE(SUBSTITUTE(SUBSTITUTE(raw!A1579, "oreo", "area"), "areo", "area"), "orea", "area"),"centrol", "central")</f>
        <v>The area</v>
      </c>
      <c r="B1579">
        <f>IF(raw!B1579="","",VALUE(SUBSTITUTE(SUBSTITUTE(SUBSTITUTE(raw!B1579," ",""),"I","1"),"-",0)))</f>
        <v>99554</v>
      </c>
      <c r="C1579">
        <f>IF(raw!C1579="","",VALUE(SUBSTITUTE(SUBSTITUTE(SUBSTITUTE(raw!C1579," ",""),"I","1"),"-",0)))</f>
        <v>64</v>
      </c>
      <c r="D1579">
        <f>IF(raw!D1579="","",VALUE(SUBSTITUTE(SUBSTITUTE(SUBSTITUTE(raw!D1579," ",""),"I","1"),"-",0)))</f>
        <v>166</v>
      </c>
      <c r="E1579">
        <f>IF(raw!E1579="","",VALUE(SUBSTITUTE(SUBSTITUTE(SUBSTITUTE(raw!E1579," ",""),"I","1"),"-",0)))</f>
        <v>1556</v>
      </c>
      <c r="F1579">
        <f>IF(raw!F1579="","",VALUE(SUBSTITUTE(SUBSTITUTE(SUBSTITUTE(raw!F1579," ",""),"I","1"),"-",0)))</f>
        <v>600</v>
      </c>
    </row>
    <row r="1580" spans="1:6" x14ac:dyDescent="0.75">
      <c r="A1580" t="str">
        <f>SUBSTITUTE(SUBSTITUTE(SUBSTITUTE(SUBSTITUTE(raw!A1580, "oreo", "area"), "areo", "area"), "orea", "area"),"centrol", "central")</f>
        <v>Tuscaloosa city</v>
      </c>
      <c r="B1580">
        <f>IF(raw!B1580="","",VALUE(SUBSTITUTE(SUBSTITUTE(SUBSTITUTE(raw!B1580," ",""),"I","1"),"-",0)))</f>
        <v>75211</v>
      </c>
      <c r="C1580">
        <f>IF(raw!C1580="","",VALUE(SUBSTITUTE(SUBSTITUTE(SUBSTITUTE(raw!C1580," ",""),"I","1"),"-",0)))</f>
        <v>43</v>
      </c>
      <c r="D1580">
        <f>IF(raw!D1580="","",VALUE(SUBSTITUTE(SUBSTITUTE(SUBSTITUTE(raw!D1580," ",""),"I","1"),"-",0)))</f>
        <v>112</v>
      </c>
      <c r="E1580">
        <f>IF(raw!E1580="","",VALUE(SUBSTITUTE(SUBSTITUTE(SUBSTITUTE(raw!E1580," ",""),"I","1"),"-",0)))</f>
        <v>1749</v>
      </c>
      <c r="F1580">
        <f>IF(raw!F1580="","",VALUE(SUBSTITUTE(SUBSTITUTE(SUBSTITUTE(raw!F1580," ",""),"I","1"),"-",0)))</f>
        <v>672</v>
      </c>
    </row>
    <row r="1581" spans="1:6" x14ac:dyDescent="0.75">
      <c r="A1581" t="str">
        <f>SUBSTITUTE(SUBSTITUTE(SUBSTITUTE(SUBSTITUTE(raw!A1581, "oreo", "area"), "areo", "area"), "orea", "area"),"centrol", "central")</f>
        <v>Outside central city</v>
      </c>
      <c r="B1581">
        <f>IF(raw!B1581="","",VALUE(SUBSTITUTE(SUBSTITUTE(SUBSTITUTE(raw!B1581," ",""),"I","1"),"-",0)))</f>
        <v>24343</v>
      </c>
      <c r="C1581">
        <f>IF(raw!C1581="","",VALUE(SUBSTITUTE(SUBSTITUTE(SUBSTITUTE(raw!C1581," ",""),"I","1"),"-",0)))</f>
        <v>21</v>
      </c>
      <c r="D1581">
        <f>IF(raw!D1581="","",VALUE(SUBSTITUTE(SUBSTITUTE(SUBSTITUTE(raw!D1581," ",""),"I","1"),"-",0)))</f>
        <v>54</v>
      </c>
      <c r="E1581">
        <f>IF(raw!E1581="","",VALUE(SUBSTITUTE(SUBSTITUTE(SUBSTITUTE(raw!E1581," ",""),"I","1"),"-",0)))</f>
        <v>1159</v>
      </c>
      <c r="F1581">
        <f>IF(raw!F1581="","",VALUE(SUBSTITUTE(SUBSTITUTE(SUBSTITUTE(raw!F1581," ",""),"I","1"),"-",0)))</f>
        <v>451</v>
      </c>
    </row>
    <row r="1582" spans="1:6" x14ac:dyDescent="0.75">
      <c r="A1582" t="str">
        <f>SUBSTITUTE(SUBSTITUTE(SUBSTITUTE(SUBSTITUTE(raw!A1582, "oreo", "area"), "areo", "area"), "orea", "area"),"centrol", "central")</f>
        <v>TYLER, TEX.</v>
      </c>
      <c r="B1582" t="str">
        <f>IF(raw!B1582="","",VALUE(SUBSTITUTE(SUBSTITUTE(SUBSTITUTE(raw!B1582," ",""),"I","1"),"-",0)))</f>
        <v/>
      </c>
      <c r="C1582" t="str">
        <f>IF(raw!C1582="","",VALUE(SUBSTITUTE(SUBSTITUTE(SUBSTITUTE(raw!C1582," ",""),"I","1"),"-",0)))</f>
        <v/>
      </c>
      <c r="D1582" t="str">
        <f>IF(raw!D1582="","",VALUE(SUBSTITUTE(SUBSTITUTE(SUBSTITUTE(raw!D1582," ",""),"I","1"),"-",0)))</f>
        <v/>
      </c>
      <c r="E1582" t="str">
        <f>IF(raw!E1582="","",VALUE(SUBSTITUTE(SUBSTITUTE(SUBSTITUTE(raw!E1582," ",""),"I","1"),"-",0)))</f>
        <v/>
      </c>
      <c r="F1582" t="str">
        <f>IF(raw!F1582="","",VALUE(SUBSTITUTE(SUBSTITUTE(SUBSTITUTE(raw!F1582," ",""),"I","1"),"-",0)))</f>
        <v/>
      </c>
    </row>
    <row r="1583" spans="1:6" x14ac:dyDescent="0.75">
      <c r="A1583" t="str">
        <f>SUBSTITUTE(SUBSTITUTE(SUBSTITUTE(SUBSTITUTE(raw!A1583, "oreo", "area"), "areo", "area"), "orea", "area"),"centrol", "central")</f>
        <v>The area</v>
      </c>
      <c r="B1583">
        <f>IF(raw!B1583="","",VALUE(SUBSTITUTE(SUBSTITUTE(SUBSTITUTE(raw!B1583," ",""),"I","1"),"-",0)))</f>
        <v>72927</v>
      </c>
      <c r="C1583">
        <f>IF(raw!C1583="","",VALUE(SUBSTITUTE(SUBSTITUTE(SUBSTITUTE(raw!C1583," ",""),"I","1"),"-",0)))</f>
        <v>36</v>
      </c>
      <c r="D1583">
        <f>IF(raw!D1583="","",VALUE(SUBSTITUTE(SUBSTITUTE(SUBSTITUTE(raw!D1583," ",""),"I","1"),"-",0)))</f>
        <v>93</v>
      </c>
      <c r="E1583">
        <f>IF(raw!E1583="","",VALUE(SUBSTITUTE(SUBSTITUTE(SUBSTITUTE(raw!E1583," ",""),"I","1"),"-",0)))</f>
        <v>2026</v>
      </c>
      <c r="F1583">
        <f>IF(raw!F1583="","",VALUE(SUBSTITUTE(SUBSTITUTE(SUBSTITUTE(raw!F1583," ",""),"I","1"),"-",0)))</f>
        <v>784</v>
      </c>
    </row>
    <row r="1584" spans="1:6" x14ac:dyDescent="0.75">
      <c r="A1584" t="str">
        <f>SUBSTITUTE(SUBSTITUTE(SUBSTITUTE(SUBSTITUTE(raw!A1584, "oreo", "area"), "areo", "area"), "orea", "area"),"centrol", "central")</f>
        <v>Tyler city</v>
      </c>
      <c r="B1584">
        <f>IF(raw!B1584="","",VALUE(SUBSTITUTE(SUBSTITUTE(SUBSTITUTE(raw!B1584," ",""),"I","1"),"-",0)))</f>
        <v>70508</v>
      </c>
      <c r="C1584">
        <f>IF(raw!C1584="","",VALUE(SUBSTITUTE(SUBSTITUTE(SUBSTITUTE(raw!C1584," ",""),"I","1"),"-",0)))</f>
        <v>35</v>
      </c>
      <c r="D1584">
        <f>IF(raw!D1584="","",VALUE(SUBSTITUTE(SUBSTITUTE(SUBSTITUTE(raw!D1584," ",""),"I","1"),"-",0)))</f>
        <v>91</v>
      </c>
      <c r="E1584">
        <f>IF(raw!E1584="","",VALUE(SUBSTITUTE(SUBSTITUTE(SUBSTITUTE(raw!E1584," ",""),"I","1"),"-",0)))</f>
        <v>2015</v>
      </c>
      <c r="F1584">
        <f>IF(raw!F1584="","",VALUE(SUBSTITUTE(SUBSTITUTE(SUBSTITUTE(raw!F1584," ",""),"I","1"),"-",0)))</f>
        <v>775</v>
      </c>
    </row>
    <row r="1585" spans="1:6" x14ac:dyDescent="0.75">
      <c r="A1585" t="str">
        <f>SUBSTITUTE(SUBSTITUTE(SUBSTITUTE(SUBSTITUTE(raw!A1585, "oreo", "area"), "areo", "area"), "orea", "area"),"centrol", "central")</f>
        <v>Outside central city</v>
      </c>
      <c r="B1585">
        <f>IF(raw!B1585="","",VALUE(SUBSTITUTE(SUBSTITUTE(SUBSTITUTE(raw!B1585," ",""),"I","1"),"-",0)))</f>
        <v>2419</v>
      </c>
      <c r="C1585">
        <f>IF(raw!C1585="","",VALUE(SUBSTITUTE(SUBSTITUTE(SUBSTITUTE(raw!C1585," ",""),"I","1"),"-",0)))</f>
        <v>1</v>
      </c>
      <c r="D1585">
        <f>IF(raw!D1585="","",VALUE(SUBSTITUTE(SUBSTITUTE(SUBSTITUTE(raw!D1585," ",""),"I","1"),"-",0)))</f>
        <v>2</v>
      </c>
      <c r="E1585">
        <f>IF(raw!E1585="","",VALUE(SUBSTITUTE(SUBSTITUTE(SUBSTITUTE(raw!E1585," ",""),"I","1"),"-",0)))</f>
        <v>2419</v>
      </c>
      <c r="F1585">
        <f>IF(raw!F1585="","",VALUE(SUBSTITUTE(SUBSTITUTE(SUBSTITUTE(raw!F1585," ",""),"I","1"),"-",0)))</f>
        <v>1210</v>
      </c>
    </row>
    <row r="1586" spans="1:6" x14ac:dyDescent="0.75">
      <c r="A1586" t="str">
        <f>SUBSTITUTE(SUBSTITUTE(SUBSTITUTE(SUBSTITUTE(raw!A1586, "oreo", "area"), "areo", "area"), "orea", "area"),"centrol", "central")</f>
        <v>UTICA-ROME, N.Y.</v>
      </c>
      <c r="B1586" t="str">
        <f>IF(raw!B1586="","",VALUE(SUBSTITUTE(SUBSTITUTE(SUBSTITUTE(raw!B1586," ",""),"I","1"),"-",0)))</f>
        <v/>
      </c>
      <c r="C1586" t="str">
        <f>IF(raw!C1586="","",VALUE(SUBSTITUTE(SUBSTITUTE(SUBSTITUTE(raw!C1586," ",""),"I","1"),"-",0)))</f>
        <v/>
      </c>
      <c r="D1586" t="str">
        <f>IF(raw!D1586="","",VALUE(SUBSTITUTE(SUBSTITUTE(SUBSTITUTE(raw!D1586," ",""),"I","1"),"-",0)))</f>
        <v/>
      </c>
      <c r="E1586" t="str">
        <f>IF(raw!E1586="","",VALUE(SUBSTITUTE(SUBSTITUTE(SUBSTITUTE(raw!E1586," ",""),"I","1"),"-",0)))</f>
        <v/>
      </c>
      <c r="F1586" t="str">
        <f>IF(raw!F1586="","",VALUE(SUBSTITUTE(SUBSTITUTE(SUBSTITUTE(raw!F1586," ",""),"I","1"),"-",0)))</f>
        <v/>
      </c>
    </row>
    <row r="1587" spans="1:6" x14ac:dyDescent="0.75">
      <c r="A1587" t="str">
        <f>SUBSTITUTE(SUBSTITUTE(SUBSTITUTE(SUBSTITUTE(raw!A1587, "oreo", "area"), "areo", "area"), "orea", "area"),"centrol", "central")</f>
        <v>The area</v>
      </c>
      <c r="B1587">
        <f>IF(raw!B1587="","",VALUE(SUBSTITUTE(SUBSTITUTE(SUBSTITUTE(raw!B1587," ",""),"I","1"),"-",0)))</f>
        <v>155238</v>
      </c>
      <c r="C1587">
        <f>IF(raw!C1587="","",VALUE(SUBSTITUTE(SUBSTITUTE(SUBSTITUTE(raw!C1587," ",""),"I","1"),"-",0)))</f>
        <v>81</v>
      </c>
      <c r="D1587">
        <f>IF(raw!D1587="","",VALUE(SUBSTITUTE(SUBSTITUTE(SUBSTITUTE(raw!D1587," ",""),"I","1"),"-",0)))</f>
        <v>209</v>
      </c>
      <c r="E1587">
        <f>IF(raw!E1587="","",VALUE(SUBSTITUTE(SUBSTITUTE(SUBSTITUTE(raw!E1587," ",""),"I","1"),"-",0)))</f>
        <v>1917</v>
      </c>
      <c r="F1587">
        <f>IF(raw!F1587="","",VALUE(SUBSTITUTE(SUBSTITUTE(SUBSTITUTE(raw!F1587," ",""),"I","1"),"-",0)))</f>
        <v>743</v>
      </c>
    </row>
    <row r="1588" spans="1:6" x14ac:dyDescent="0.75">
      <c r="A1588" t="str">
        <f>SUBSTITUTE(SUBSTITUTE(SUBSTITUTE(SUBSTITUTE(raw!A1588, "oreo", "area"), "areo", "area"), "orea", "area"),"centrol", "central")</f>
        <v>Inside central cities</v>
      </c>
      <c r="B1588">
        <f>IF(raw!B1588="","",VALUE(SUBSTITUTE(SUBSTITUTE(SUBSTITUTE(raw!B1588," ",""),"I","1"),"-",0)))</f>
        <v>117837</v>
      </c>
      <c r="C1588">
        <f>IF(raw!C1588="","",VALUE(SUBSTITUTE(SUBSTITUTE(SUBSTITUTE(raw!C1588," ",""),"I","1"),"-",0)))</f>
        <v>62</v>
      </c>
      <c r="D1588">
        <f>IF(raw!D1588="","",VALUE(SUBSTITUTE(SUBSTITUTE(SUBSTITUTE(raw!D1588," ",""),"I","1"),"-",0)))</f>
        <v>160</v>
      </c>
      <c r="E1588">
        <f>IF(raw!E1588="","",VALUE(SUBSTITUTE(SUBSTITUTE(SUBSTITUTE(raw!E1588," ",""),"I","1"),"-",0)))</f>
        <v>1901</v>
      </c>
      <c r="F1588">
        <f>IF(raw!F1588="","",VALUE(SUBSTITUTE(SUBSTITUTE(SUBSTITUTE(raw!F1588," ",""),"I","1"),"-",0)))</f>
        <v>736</v>
      </c>
    </row>
    <row r="1589" spans="1:6" x14ac:dyDescent="0.75">
      <c r="A1589" t="str">
        <f>SUBSTITUTE(SUBSTITUTE(SUBSTITUTE(SUBSTITUTE(raw!A1589, "oreo", "area"), "areo", "area"), "orea", "area"),"centrol", "central")</f>
        <v>Rome city (pt.)</v>
      </c>
      <c r="B1589">
        <f>IF(raw!B1589="","",VALUE(SUBSTITUTE(SUBSTITUTE(SUBSTITUTE(raw!B1589," ",""),"I","1"),"-",0)))</f>
        <v>42205</v>
      </c>
      <c r="C1589">
        <f>IF(raw!C1589="","",VALUE(SUBSTITUTE(SUBSTITUTE(SUBSTITUTE(raw!C1589," ",""),"I","1"),"-",0)))</f>
        <v>45</v>
      </c>
      <c r="D1589">
        <f>IF(raw!D1589="","",VALUE(SUBSTITUTE(SUBSTITUTE(SUBSTITUTE(raw!D1589," ",""),"I","1"),"-",0)))</f>
        <v>116</v>
      </c>
      <c r="E1589">
        <f>IF(raw!E1589="","",VALUE(SUBSTITUTE(SUBSTITUTE(SUBSTITUTE(raw!E1589," ",""),"I","1"),"-",0)))</f>
        <v>938</v>
      </c>
      <c r="F1589">
        <f>IF(raw!F1589="","",VALUE(SUBSTITUTE(SUBSTITUTE(SUBSTITUTE(raw!F1589," ",""),"I","1"),"-",0)))</f>
        <v>364</v>
      </c>
    </row>
    <row r="1590" spans="1:6" x14ac:dyDescent="0.75">
      <c r="A1590" t="str">
        <f>SUBSTITUTE(SUBSTITUTE(SUBSTITUTE(SUBSTITUTE(raw!A1590, "oreo", "area"), "areo", "area"), "orea", "area"),"centrol", "central")</f>
        <v>Utico city</v>
      </c>
      <c r="B1590">
        <f>IF(raw!B1590="","",VALUE(SUBSTITUTE(SUBSTITUTE(SUBSTITUTE(raw!B1590," ",""),"I","1"),"-",0)))</f>
        <v>75632</v>
      </c>
      <c r="C1590">
        <f>IF(raw!C1590="","",VALUE(SUBSTITUTE(SUBSTITUTE(SUBSTITUTE(raw!C1590," ",""),"I","1"),"-",0)))</f>
        <v>17</v>
      </c>
      <c r="D1590">
        <f>IF(raw!D1590="","",VALUE(SUBSTITUTE(SUBSTITUTE(SUBSTITUTE(raw!D1590," ",""),"I","1"),"-",0)))</f>
        <v>44</v>
      </c>
      <c r="E1590">
        <f>IF(raw!E1590="","",VALUE(SUBSTITUTE(SUBSTITUTE(SUBSTITUTE(raw!E1590," ",""),"I","1"),"-",0)))</f>
        <v>4449</v>
      </c>
      <c r="F1590">
        <f>IF(raw!F1590="","",VALUE(SUBSTITUTE(SUBSTITUTE(SUBSTITUTE(raw!F1590," ",""),"I","1"),"-",0)))</f>
        <v>1719</v>
      </c>
    </row>
    <row r="1591" spans="1:6" x14ac:dyDescent="0.75">
      <c r="A1591" t="str">
        <f>SUBSTITUTE(SUBSTITUTE(SUBSTITUTE(SUBSTITUTE(raw!A1591, "oreo", "area"), "areo", "area"), "orea", "area"),"centrol", "central")</f>
        <v>Outside central cities</v>
      </c>
      <c r="B1591">
        <f>IF(raw!B1591="","",VALUE(SUBSTITUTE(SUBSTITUTE(SUBSTITUTE(raw!B1591," ",""),"I","1"),"-",0)))</f>
        <v>37401</v>
      </c>
      <c r="C1591">
        <f>IF(raw!C1591="","",VALUE(SUBSTITUTE(SUBSTITUTE(SUBSTITUTE(raw!C1591," ",""),"I","1"),"-",0)))</f>
        <v>19</v>
      </c>
      <c r="D1591">
        <f>IF(raw!D1591="","",VALUE(SUBSTITUTE(SUBSTITUTE(SUBSTITUTE(raw!D1591," ",""),"I","1"),"-",0)))</f>
        <v>50</v>
      </c>
      <c r="E1591">
        <f>IF(raw!E1591="","",VALUE(SUBSTITUTE(SUBSTITUTE(SUBSTITUTE(raw!E1591," ",""),"I","1"),"-",0)))</f>
        <v>1968</v>
      </c>
      <c r="F1591">
        <f>IF(raw!F1591="","",VALUE(SUBSTITUTE(SUBSTITUTE(SUBSTITUTE(raw!F1591," ",""),"I","1"),"-",0)))</f>
        <v>748</v>
      </c>
    </row>
    <row r="1592" spans="1:6" x14ac:dyDescent="0.75">
      <c r="A1592" t="str">
        <f>SUBSTITUTE(SUBSTITUTE(SUBSTITUTE(SUBSTITUTE(raw!A1592, "oreo", "area"), "areo", "area"), "orea", "area"),"centrol", "central")</f>
        <v>VICTORIA, TEX.</v>
      </c>
      <c r="B1592" t="str">
        <f>IF(raw!B1592="","",VALUE(SUBSTITUTE(SUBSTITUTE(SUBSTITUTE(raw!B1592," ",""),"I","1"),"-",0)))</f>
        <v/>
      </c>
      <c r="C1592" t="str">
        <f>IF(raw!C1592="","",VALUE(SUBSTITUTE(SUBSTITUTE(SUBSTITUTE(raw!C1592," ",""),"I","1"),"-",0)))</f>
        <v/>
      </c>
      <c r="D1592" t="str">
        <f>IF(raw!D1592="","",VALUE(SUBSTITUTE(SUBSTITUTE(SUBSTITUTE(raw!D1592," ",""),"I","1"),"-",0)))</f>
        <v/>
      </c>
      <c r="E1592" t="str">
        <f>IF(raw!E1592="","",VALUE(SUBSTITUTE(SUBSTITUTE(SUBSTITUTE(raw!E1592," ",""),"I","1"),"-",0)))</f>
        <v/>
      </c>
      <c r="F1592" t="str">
        <f>IF(raw!F1592="","",VALUE(SUBSTITUTE(SUBSTITUTE(SUBSTITUTE(raw!F1592," ",""),"I","1"),"-",0)))</f>
        <v/>
      </c>
    </row>
    <row r="1593" spans="1:6" x14ac:dyDescent="0.75">
      <c r="A1593" t="str">
        <f>SUBSTITUTE(SUBSTITUTE(SUBSTITUTE(SUBSTITUTE(raw!A1593, "oreo", "area"), "areo", "area"), "orea", "area"),"centrol", "central")</f>
        <v>The area</v>
      </c>
      <c r="B1593">
        <f>IF(raw!B1593="","",VALUE(SUBSTITUTE(SUBSTITUTE(SUBSTITUTE(raw!B1593," ",""),"I","1"),"-",0)))</f>
        <v>50725</v>
      </c>
      <c r="C1593">
        <f>IF(raw!C1593="","",VALUE(SUBSTITUTE(SUBSTITUTE(SUBSTITUTE(raw!C1593," ",""),"I","1"),"-",0)))</f>
        <v>20</v>
      </c>
      <c r="D1593">
        <f>IF(raw!D1593="","",VALUE(SUBSTITUTE(SUBSTITUTE(SUBSTITUTE(raw!D1593," ",""),"I","1"),"-",0)))</f>
        <v>52</v>
      </c>
      <c r="E1593">
        <f>IF(raw!E1593="","",VALUE(SUBSTITUTE(SUBSTITUTE(SUBSTITUTE(raw!E1593," ",""),"I","1"),"-",0)))</f>
        <v>2536</v>
      </c>
      <c r="F1593">
        <f>IF(raw!F1593="","",VALUE(SUBSTITUTE(SUBSTITUTE(SUBSTITUTE(raw!F1593," ",""),"I","1"),"-",0)))</f>
        <v>975</v>
      </c>
    </row>
    <row r="1594" spans="1:6" x14ac:dyDescent="0.75">
      <c r="A1594" t="str">
        <f>SUBSTITUTE(SUBSTITUTE(SUBSTITUTE(SUBSTITUTE(raw!A1594, "oreo", "area"), "areo", "area"), "orea", "area"),"centrol", "central")</f>
        <v>Victario city</v>
      </c>
      <c r="B1594">
        <f>IF(raw!B1594="","",VALUE(SUBSTITUTE(SUBSTITUTE(SUBSTITUTE(raw!B1594," ",""),"I","1"),"-",0)))</f>
        <v>50695</v>
      </c>
      <c r="C1594">
        <f>IF(raw!C1594="","",VALUE(SUBSTITUTE(SUBSTITUTE(SUBSTITUTE(raw!C1594," ",""),"I","1"),"-",0)))</f>
        <v>19</v>
      </c>
      <c r="D1594">
        <f>IF(raw!D1594="","",VALUE(SUBSTITUTE(SUBSTITUTE(SUBSTITUTE(raw!D1594," ",""),"I","1"),"-",0)))</f>
        <v>49</v>
      </c>
      <c r="E1594">
        <f>IF(raw!E1594="","",VALUE(SUBSTITUTE(SUBSTITUTE(SUBSTITUTE(raw!E1594," ",""),"I","1"),"-",0)))</f>
        <v>2668</v>
      </c>
      <c r="F1594">
        <f>IF(raw!F1594="","",VALUE(SUBSTITUTE(SUBSTITUTE(SUBSTITUTE(raw!F1594," ",""),"I","1"),"-",0)))</f>
        <v>1035</v>
      </c>
    </row>
    <row r="1595" spans="1:6" x14ac:dyDescent="0.75">
      <c r="A1595" t="str">
        <f>SUBSTITUTE(SUBSTITUTE(SUBSTITUTE(SUBSTITUTE(raw!A1595, "oreo", "area"), "areo", "area"), "orea", "area"),"centrol", "central")</f>
        <v>Outside central city.</v>
      </c>
      <c r="B1595">
        <f>IF(raw!B1595="","",VALUE(SUBSTITUTE(SUBSTITUTE(SUBSTITUTE(raw!B1595," ",""),"I","1"),"-",0)))</f>
        <v>30</v>
      </c>
      <c r="C1595">
        <f>IF(raw!C1595="","",VALUE(SUBSTITUTE(SUBSTITUTE(SUBSTITUTE(raw!C1595," ",""),"I","1"),"-",0)))</f>
        <v>1</v>
      </c>
      <c r="D1595">
        <f>IF(raw!D1595="","",VALUE(SUBSTITUTE(SUBSTITUTE(SUBSTITUTE(raw!D1595," ",""),"I","1"),"-",0)))</f>
        <v>3</v>
      </c>
      <c r="E1595">
        <f>IF(raw!E1595="","",VALUE(SUBSTITUTE(SUBSTITUTE(SUBSTITUTE(raw!E1595," ",""),"I","1"),"-",0)))</f>
        <v>30</v>
      </c>
      <c r="F1595">
        <f>IF(raw!F1595="","",VALUE(SUBSTITUTE(SUBSTITUTE(SUBSTITUTE(raw!F1595," ",""),"I","1"),"-",0)))</f>
        <v>10</v>
      </c>
    </row>
    <row r="1596" spans="1:6" x14ac:dyDescent="0.75">
      <c r="A1596" t="str">
        <f>SUBSTITUTE(SUBSTITUTE(SUBSTITUTE(SUBSTITUTE(raw!A1596, "oreo", "area"), "areo", "area"), "orea", "area"),"centrol", "central")</f>
        <v>VINELAND-MILLVILLE, N.J.</v>
      </c>
      <c r="B1596" t="str">
        <f>IF(raw!B1596="","",VALUE(SUBSTITUTE(SUBSTITUTE(SUBSTITUTE(raw!B1596," ",""),"I","1"),"-",0)))</f>
        <v/>
      </c>
      <c r="C1596" t="str">
        <f>IF(raw!C1596="","",VALUE(SUBSTITUTE(SUBSTITUTE(SUBSTITUTE(raw!C1596," ",""),"I","1"),"-",0)))</f>
        <v/>
      </c>
      <c r="D1596" t="str">
        <f>IF(raw!D1596="","",VALUE(SUBSTITUTE(SUBSTITUTE(SUBSTITUTE(raw!D1596," ",""),"I","1"),"-",0)))</f>
        <v/>
      </c>
      <c r="E1596" t="str">
        <f>IF(raw!E1596="","",VALUE(SUBSTITUTE(SUBSTITUTE(SUBSTITUTE(raw!E1596," ",""),"I","1"),"-",0)))</f>
        <v/>
      </c>
      <c r="F1596" t="str">
        <f>IF(raw!F1596="","",VALUE(SUBSTITUTE(SUBSTITUTE(SUBSTITUTE(raw!F1596," ",""),"I","1"),"-",0)))</f>
        <v/>
      </c>
    </row>
    <row r="1597" spans="1:6" x14ac:dyDescent="0.75">
      <c r="A1597" t="str">
        <f>SUBSTITUTE(SUBSTITUTE(SUBSTITUTE(SUBSTITUTE(raw!A1597, "oreo", "area"), "areo", "area"), "orea", "area"),"centrol", "central")</f>
        <v>The area</v>
      </c>
      <c r="B1597">
        <f>IF(raw!B1597="","",VALUE(SUBSTITUTE(SUBSTITUTE(SUBSTITUTE(raw!B1597," ",""),"I","1"),"-",0)))</f>
        <v>88822</v>
      </c>
      <c r="C1597">
        <f>IF(raw!C1597="","",VALUE(SUBSTITUTE(SUBSTITUTE(SUBSTITUTE(raw!C1597," ",""),"I","1"),"-",0)))</f>
        <v>130</v>
      </c>
      <c r="D1597">
        <f>IF(raw!D1597="","",VALUE(SUBSTITUTE(SUBSTITUTE(SUBSTITUTE(raw!D1597," ",""),"I","1"),"-",0)))</f>
        <v>337</v>
      </c>
      <c r="E1597">
        <f>IF(raw!E1597="","",VALUE(SUBSTITUTE(SUBSTITUTE(SUBSTITUTE(raw!E1597," ",""),"I","1"),"-",0)))</f>
        <v>683</v>
      </c>
      <c r="F1597">
        <f>IF(raw!F1597="","",VALUE(SUBSTITUTE(SUBSTITUTE(SUBSTITUTE(raw!F1597," ",""),"I","1"),"-",0)))</f>
        <v>264</v>
      </c>
    </row>
    <row r="1598" spans="1:6" x14ac:dyDescent="0.75">
      <c r="A1598" t="str">
        <f>SUBSTITUTE(SUBSTITUTE(SUBSTITUTE(SUBSTITUTE(raw!A1598, "oreo", "area"), "areo", "area"), "orea", "area"),"centrol", "central")</f>
        <v>Inside central cities</v>
      </c>
      <c r="B1598">
        <f>IF(raw!B1598="","",VALUE(SUBSTITUTE(SUBSTITUTE(SUBSTITUTE(raw!B1598," ",""),"I","1"),"-",0)))</f>
        <v>78568</v>
      </c>
      <c r="C1598">
        <f>IF(raw!C1598="","",VALUE(SUBSTITUTE(SUBSTITUTE(SUBSTITUTE(raw!C1598," ",""),"I","1"),"-",0)))</f>
        <v>109</v>
      </c>
      <c r="D1598">
        <f>IF(raw!D1598="","",VALUE(SUBSTITUTE(SUBSTITUTE(SUBSTITUTE(raw!D1598," ",""),"I","1"),"-",0)))</f>
        <v>283</v>
      </c>
      <c r="E1598">
        <f>IF(raw!E1598="","",VALUE(SUBSTITUTE(SUBSTITUTE(SUBSTITUTE(raw!E1598," ",""),"I","1"),"-",0)))</f>
        <v>721</v>
      </c>
      <c r="F1598">
        <f>IF(raw!F1598="","",VALUE(SUBSTITUTE(SUBSTITUTE(SUBSTITUTE(raw!F1598," ",""),"I","1"),"-",0)))</f>
        <v>278</v>
      </c>
    </row>
    <row r="1599" spans="1:6" x14ac:dyDescent="0.75">
      <c r="A1599" t="str">
        <f>SUBSTITUTE(SUBSTITUTE(SUBSTITUTE(SUBSTITUTE(raw!A1599, "oreo", "area"), "areo", "area"), "orea", "area"),"centrol", "central")</f>
        <v>Miliville city</v>
      </c>
      <c r="B1599">
        <f>IF(raw!B1599="","",VALUE(SUBSTITUTE(SUBSTITUTE(SUBSTITUTE(raw!B1599," ",""),"I","1"),"-",0)))</f>
        <v>24815</v>
      </c>
      <c r="C1599">
        <f>IF(raw!C1599="","",VALUE(SUBSTITUTE(SUBSTITUTE(SUBSTITUTE(raw!C1599," ",""),"I","1"),"-",0)))</f>
        <v>42</v>
      </c>
      <c r="D1599">
        <f>IF(raw!D1599="","",VALUE(SUBSTITUTE(SUBSTITUTE(SUBSTITUTE(raw!D1599," ",""),"I","1"),"-",0)))</f>
        <v>108</v>
      </c>
      <c r="E1599">
        <f>IF(raw!E1599="","",VALUE(SUBSTITUTE(SUBSTITUTE(SUBSTITUTE(raw!E1599," ",""),"I","1"),"-",0)))</f>
        <v>591</v>
      </c>
      <c r="F1599">
        <f>IF(raw!F1599="","",VALUE(SUBSTITUTE(SUBSTITUTE(SUBSTITUTE(raw!F1599," ",""),"I","1"),"-",0)))</f>
        <v>230</v>
      </c>
    </row>
    <row r="1600" spans="1:6" x14ac:dyDescent="0.75">
      <c r="A1600" t="str">
        <f>SUBSTITUTE(SUBSTITUTE(SUBSTITUTE(SUBSTITUTE(raw!A1600, "oreo", "area"), "areo", "area"), "orea", "area"),"centrol", "central")</f>
        <v>Vineland city</v>
      </c>
      <c r="B1600">
        <f>IF(raw!B1600="","",VALUE(SUBSTITUTE(SUBSTITUTE(SUBSTITUTE(raw!B1600," ",""),"I","1"),"-",0)))</f>
        <v>53753</v>
      </c>
      <c r="C1600">
        <f>IF(raw!C1600="","",VALUE(SUBSTITUTE(SUBSTITUTE(SUBSTITUTE(raw!C1600," ",""),"I","1"),"-",0)))</f>
        <v>68</v>
      </c>
      <c r="D1600">
        <f>IF(raw!D1600="","",VALUE(SUBSTITUTE(SUBSTITUTE(SUBSTITUTE(raw!D1600," ",""),"I","1"),"-",0)))</f>
        <v>176</v>
      </c>
      <c r="E1600">
        <f>IF(raw!E1600="","",VALUE(SUBSTITUTE(SUBSTITUTE(SUBSTITUTE(raw!E1600," ",""),"I","1"),"-",0)))</f>
        <v>790</v>
      </c>
      <c r="F1600">
        <f>IF(raw!F1600="","",VALUE(SUBSTITUTE(SUBSTITUTE(SUBSTITUTE(raw!F1600," ",""),"I","1"),"-",0)))</f>
        <v>305</v>
      </c>
    </row>
    <row r="1601" spans="1:6" x14ac:dyDescent="0.75">
      <c r="A1601" t="str">
        <f>SUBSTITUTE(SUBSTITUTE(SUBSTITUTE(SUBSTITUTE(raw!A1601, "oreo", "area"), "areo", "area"), "orea", "area"),"centrol", "central")</f>
        <v>Outside central cities</v>
      </c>
      <c r="B1601">
        <f>IF(raw!B1601="","",VALUE(SUBSTITUTE(SUBSTITUTE(SUBSTITUTE(raw!B1601," ",""),"I","1"),"-",0)))</f>
        <v>10254</v>
      </c>
      <c r="C1601">
        <f>IF(raw!C1601="","",VALUE(SUBSTITUTE(SUBSTITUTE(SUBSTITUTE(raw!C1601," ",""),"I","1"),"-",0)))</f>
        <v>21</v>
      </c>
      <c r="D1601">
        <f>IF(raw!D1601="","",VALUE(SUBSTITUTE(SUBSTITUTE(SUBSTITUTE(raw!D1601," ",""),"I","1"),"-",0)))</f>
        <v>53</v>
      </c>
      <c r="E1601">
        <f>IF(raw!E1601="","",VALUE(SUBSTITUTE(SUBSTITUTE(SUBSTITUTE(raw!E1601," ",""),"I","1"),"-",0)))</f>
        <v>488</v>
      </c>
      <c r="F1601">
        <f>IF(raw!F1601="","",VALUE(SUBSTITUTE(SUBSTITUTE(SUBSTITUTE(raw!F1601," ",""),"I","1"),"-",0)))</f>
        <v>193</v>
      </c>
    </row>
    <row r="1602" spans="1:6" x14ac:dyDescent="0.75">
      <c r="A1602" t="str">
        <f>SUBSTITUTE(SUBSTITUTE(SUBSTITUTE(SUBSTITUTE(raw!A1602, "oreo", "area"), "areo", "area"), "orea", "area"),"centrol", "central")</f>
        <v>VISALIA, CALIF.</v>
      </c>
      <c r="B1602" t="str">
        <f>IF(raw!B1602="","",VALUE(SUBSTITUTE(SUBSTITUTE(SUBSTITUTE(raw!B1602," ",""),"I","1"),"-",0)))</f>
        <v/>
      </c>
      <c r="C1602" t="str">
        <f>IF(raw!C1602="","",VALUE(SUBSTITUTE(SUBSTITUTE(SUBSTITUTE(raw!C1602," ",""),"I","1"),"-",0)))</f>
        <v/>
      </c>
      <c r="D1602" t="str">
        <f>IF(raw!D1602="","",VALUE(SUBSTITUTE(SUBSTITUTE(SUBSTITUTE(raw!D1602," ",""),"I","1"),"-",0)))</f>
        <v/>
      </c>
      <c r="E1602" t="str">
        <f>IF(raw!E1602="","",VALUE(SUBSTITUTE(SUBSTITUTE(SUBSTITUTE(raw!E1602," ",""),"I","1"),"-",0)))</f>
        <v/>
      </c>
      <c r="F1602" t="str">
        <f>IF(raw!F1602="","",VALUE(SUBSTITUTE(SUBSTITUTE(SUBSTITUTE(raw!F1602," ",""),"I","1"),"-",0)))</f>
        <v/>
      </c>
    </row>
    <row r="1603" spans="1:6" x14ac:dyDescent="0.75">
      <c r="A1603" t="str">
        <f>SUBSTITUTE(SUBSTITUTE(SUBSTITUTE(SUBSTITUTE(raw!A1603, "oreo", "area"), "areo", "area"), "orea", "area"),"centrol", "central")</f>
        <v>The area</v>
      </c>
      <c r="B1603">
        <f>IF(raw!B1603="","",VALUE(SUBSTITUTE(SUBSTITUTE(SUBSTITUTE(raw!B1603," ",""),"I","1"),"-",0)))</f>
        <v>58957</v>
      </c>
      <c r="C1603">
        <f>IF(raw!C1603="","",VALUE(SUBSTITUTE(SUBSTITUTE(SUBSTITUTE(raw!C1603," ",""),"I","1"),"-",0)))</f>
        <v>25</v>
      </c>
      <c r="D1603">
        <f>IF(raw!D1603="","",VALUE(SUBSTITUTE(SUBSTITUTE(SUBSTITUTE(raw!D1603," ",""),"I","1"),"-",0)))</f>
        <v>65</v>
      </c>
      <c r="E1603">
        <f>IF(raw!E1603="","",VALUE(SUBSTITUTE(SUBSTITUTE(SUBSTITUTE(raw!E1603," ",""),"I","1"),"-",0)))</f>
        <v>2358</v>
      </c>
      <c r="F1603">
        <f>IF(raw!F1603="","",VALUE(SUBSTITUTE(SUBSTITUTE(SUBSTITUTE(raw!F1603," ",""),"I","1"),"-",0)))</f>
        <v>907</v>
      </c>
    </row>
    <row r="1604" spans="1:6" x14ac:dyDescent="0.75">
      <c r="A1604" t="str">
        <f>SUBSTITUTE(SUBSTITUTE(SUBSTITUTE(SUBSTITUTE(raw!A1604, "oreo", "area"), "areo", "area"), "orea", "area"),"centrol", "central")</f>
        <v>Visalia city</v>
      </c>
      <c r="B1604">
        <f>IF(raw!B1604="","",VALUE(SUBSTITUTE(SUBSTITUTE(SUBSTITUTE(raw!B1604," ",""),"I","1"),"-",0)))</f>
        <v>49729</v>
      </c>
      <c r="C1604">
        <f>IF(raw!C1604="","",VALUE(SUBSTITUTE(SUBSTITUTE(SUBSTITUTE(raw!C1604," ",""),"I","1"),"-",0)))</f>
        <v>21</v>
      </c>
      <c r="D1604">
        <f>IF(raw!D1604="","",VALUE(SUBSTITUTE(SUBSTITUTE(SUBSTITUTE(raw!D1604," ",""),"I","1"),"-",0)))</f>
        <v>53</v>
      </c>
      <c r="E1604">
        <f>IF(raw!E1604="","",VALUE(SUBSTITUTE(SUBSTITUTE(SUBSTITUTE(raw!E1604," ",""),"I","1"),"-",0)))</f>
        <v>2368</v>
      </c>
      <c r="F1604">
        <f>IF(raw!F1604="","",VALUE(SUBSTITUTE(SUBSTITUTE(SUBSTITUTE(raw!F1604," ",""),"I","1"),"-",0)))</f>
        <v>938</v>
      </c>
    </row>
    <row r="1605" spans="1:6" x14ac:dyDescent="0.75">
      <c r="A1605" t="str">
        <f>SUBSTITUTE(SUBSTITUTE(SUBSTITUTE(SUBSTITUTE(raw!A1605, "oreo", "area"), "areo", "area"), "orea", "area"),"centrol", "central")</f>
        <v>Outside central city</v>
      </c>
      <c r="B1605">
        <f>IF(raw!B1605="","",VALUE(SUBSTITUTE(SUBSTITUTE(SUBSTITUTE(raw!B1605," ",""),"I","1"),"-",0)))</f>
        <v>9228</v>
      </c>
      <c r="C1605">
        <f>IF(raw!C1605="","",VALUE(SUBSTITUTE(SUBSTITUTE(SUBSTITUTE(raw!C1605," ",""),"I","1"),"-",0)))</f>
        <v>5</v>
      </c>
      <c r="D1605">
        <f>IF(raw!D1605="","",VALUE(SUBSTITUTE(SUBSTITUTE(SUBSTITUTE(raw!D1605," ",""),"I","1"),"-",0)))</f>
        <v>12</v>
      </c>
      <c r="E1605">
        <f>IF(raw!E1605="","",VALUE(SUBSTITUTE(SUBSTITUTE(SUBSTITUTE(raw!E1605," ",""),"I","1"),"-",0)))</f>
        <v>1846</v>
      </c>
      <c r="F1605">
        <f>IF(raw!F1605="","",VALUE(SUBSTITUTE(SUBSTITUTE(SUBSTITUTE(raw!F1605," ",""),"I","1"),"-",0)))</f>
        <v>769</v>
      </c>
    </row>
    <row r="1606" spans="1:6" x14ac:dyDescent="0.75">
      <c r="A1606" t="str">
        <f>SUBSTITUTE(SUBSTITUTE(SUBSTITUTE(SUBSTITUTE(raw!A1606, "oreo", "area"), "areo", "area"), "orea", "area"),"centrol", "central")</f>
        <v>WACO, TEX.</v>
      </c>
      <c r="B1606" t="str">
        <f>IF(raw!B1606="","",VALUE(SUBSTITUTE(SUBSTITUTE(SUBSTITUTE(raw!B1606," ",""),"I","1"),"-",0)))</f>
        <v/>
      </c>
      <c r="C1606" t="str">
        <f>IF(raw!C1606="","",VALUE(SUBSTITUTE(SUBSTITUTE(SUBSTITUTE(raw!C1606," ",""),"I","1"),"-",0)))</f>
        <v/>
      </c>
      <c r="D1606" t="str">
        <f>IF(raw!D1606="","",VALUE(SUBSTITUTE(SUBSTITUTE(SUBSTITUTE(raw!D1606," ",""),"I","1"),"-",0)))</f>
        <v/>
      </c>
      <c r="E1606" t="str">
        <f>IF(raw!E1606="","",VALUE(SUBSTITUTE(SUBSTITUTE(SUBSTITUTE(raw!E1606," ",""),"I","1"),"-",0)))</f>
        <v/>
      </c>
      <c r="F1606" t="str">
        <f>IF(raw!F1606="","",VALUE(SUBSTITUTE(SUBSTITUTE(SUBSTITUTE(raw!F1606," ",""),"I","1"),"-",0)))</f>
        <v/>
      </c>
    </row>
    <row r="1607" spans="1:6" x14ac:dyDescent="0.75">
      <c r="A1607" t="str">
        <f>SUBSTITUTE(SUBSTITUTE(SUBSTITUTE(SUBSTITUTE(raw!A1607, "oreo", "area"), "areo", "area"), "orea", "area"),"centrol", "central")</f>
        <v>The area</v>
      </c>
      <c r="B1607">
        <f>IF(raw!B1607="","",VALUE(SUBSTITUTE(SUBSTITUTE(SUBSTITUTE(raw!B1607," ",""),"I","1"),"-",0)))</f>
        <v>134491</v>
      </c>
      <c r="C1607">
        <f>IF(raw!C1607="","",VALUE(SUBSTITUTE(SUBSTITUTE(SUBSTITUTE(raw!C1607," ",""),"I","1"),"-",0)))</f>
        <v>108</v>
      </c>
      <c r="D1607">
        <f>IF(raw!D1607="","",VALUE(SUBSTITUTE(SUBSTITUTE(SUBSTITUTE(raw!D1607," ",""),"I","1"),"-",0)))</f>
        <v>280</v>
      </c>
      <c r="E1607">
        <f>IF(raw!E1607="","",VALUE(SUBSTITUTE(SUBSTITUTE(SUBSTITUTE(raw!E1607," ",""),"I","1"),"-",0)))</f>
        <v>1245</v>
      </c>
      <c r="F1607">
        <f>IF(raw!F1607="","",VALUE(SUBSTITUTE(SUBSTITUTE(SUBSTITUTE(raw!F1607," ",""),"I","1"),"-",0)))</f>
        <v>480</v>
      </c>
    </row>
    <row r="1608" spans="1:6" x14ac:dyDescent="0.75">
      <c r="A1608" t="str">
        <f>SUBSTITUTE(SUBSTITUTE(SUBSTITUTE(SUBSTITUTE(raw!A1608, "oreo", "area"), "areo", "area"), "orea", "area"),"centrol", "central")</f>
        <v>Waco city</v>
      </c>
      <c r="B1608">
        <f>IF(raw!B1608="","",VALUE(SUBSTITUTE(SUBSTITUTE(SUBSTITUTE(raw!B1608," ",""),"I","1"),"-",0)))</f>
        <v>101261</v>
      </c>
      <c r="C1608">
        <f>IF(raw!C1608="","",VALUE(SUBSTITUTE(SUBSTITUTE(SUBSTITUTE(raw!C1608," ",""),"I","1"),"-",0)))</f>
        <v>74</v>
      </c>
      <c r="D1608">
        <f>IF(raw!D1608="","",VALUE(SUBSTITUTE(SUBSTITUTE(SUBSTITUTE(raw!D1608," ",""),"I","1"),"-",0)))</f>
        <v>192</v>
      </c>
      <c r="E1608">
        <f>IF(raw!E1608="","",VALUE(SUBSTITUTE(SUBSTITUTE(SUBSTITUTE(raw!E1608," ",""),"I","1"),"-",0)))</f>
        <v>1368</v>
      </c>
      <c r="F1608">
        <f>IF(raw!F1608="","",VALUE(SUBSTITUTE(SUBSTITUTE(SUBSTITUTE(raw!F1608," ",""),"I","1"),"-",0)))</f>
        <v>527</v>
      </c>
    </row>
    <row r="1609" spans="1:6" x14ac:dyDescent="0.75">
      <c r="A1609" t="str">
        <f>SUBSTITUTE(SUBSTITUTE(SUBSTITUTE(SUBSTITUTE(raw!A1609, "oreo", "area"), "areo", "area"), "orea", "area"),"centrol", "central")</f>
        <v>Outside central city.</v>
      </c>
      <c r="B1609">
        <f>IF(raw!B1609="","",VALUE(SUBSTITUTE(SUBSTITUTE(SUBSTITUTE(raw!B1609," ",""),"I","1"),"-",0)))</f>
        <v>33230</v>
      </c>
      <c r="C1609">
        <f>IF(raw!C1609="","",VALUE(SUBSTITUTE(SUBSTITUTE(SUBSTITUTE(raw!C1609," ",""),"I","1"),"-",0)))</f>
        <v>34</v>
      </c>
      <c r="D1609">
        <f>IF(raw!D1609="","",VALUE(SUBSTITUTE(SUBSTITUTE(SUBSTITUTE(raw!D1609," ",""),"I","1"),"-",0)))</f>
        <v>89</v>
      </c>
      <c r="E1609">
        <f>IF(raw!E1609="","",VALUE(SUBSTITUTE(SUBSTITUTE(SUBSTITUTE(raw!E1609," ",""),"I","1"),"-",0)))</f>
        <v>977</v>
      </c>
      <c r="F1609">
        <f>IF(raw!F1609="","",VALUE(SUBSTITUTE(SUBSTITUTE(SUBSTITUTE(raw!F1609," ",""),"I","1"),"-",0)))</f>
        <v>373</v>
      </c>
    </row>
    <row r="1610" spans="1:6" x14ac:dyDescent="0.75">
      <c r="A1610" t="str">
        <f>SUBSTITUTE(SUBSTITUTE(SUBSTITUTE(SUBSTITUTE(raw!A1610, "oreo", "area"), "areo", "area"), "orea", "area"),"centrol", "central")</f>
        <v>WARNER ROBINS, GA.</v>
      </c>
      <c r="B1610" t="str">
        <f>IF(raw!B1610="","",VALUE(SUBSTITUTE(SUBSTITUTE(SUBSTITUTE(raw!B1610," ",""),"I","1"),"-",0)))</f>
        <v/>
      </c>
      <c r="C1610" t="str">
        <f>IF(raw!C1610="","",VALUE(SUBSTITUTE(SUBSTITUTE(SUBSTITUTE(raw!C1610," ",""),"I","1"),"-",0)))</f>
        <v/>
      </c>
      <c r="D1610" t="str">
        <f>IF(raw!D1610="","",VALUE(SUBSTITUTE(SUBSTITUTE(SUBSTITUTE(raw!D1610," ",""),"I","1"),"-",0)))</f>
        <v/>
      </c>
      <c r="E1610" t="str">
        <f>IF(raw!E1610="","",VALUE(SUBSTITUTE(SUBSTITUTE(SUBSTITUTE(raw!E1610," ",""),"I","1"),"-",0)))</f>
        <v/>
      </c>
      <c r="F1610" t="str">
        <f>IF(raw!F1610="","",VALUE(SUBSTITUTE(SUBSTITUTE(SUBSTITUTE(raw!F1610," ",""),"I","1"),"-",0)))</f>
        <v/>
      </c>
    </row>
    <row r="1611" spans="1:6" x14ac:dyDescent="0.75">
      <c r="A1611" t="str">
        <f>SUBSTITUTE(SUBSTITUTE(SUBSTITUTE(SUBSTITUTE(raw!A1611, "oreo", "area"), "areo", "area"), "orea", "area"),"centrol", "central")</f>
        <v>The area</v>
      </c>
      <c r="B1611">
        <f>IF(raw!B1611="","",VALUE(SUBSTITUTE(SUBSTITUTE(SUBSTITUTE(raw!B1611," ",""),"I","1"),"-",0)))</f>
        <v>54923</v>
      </c>
      <c r="C1611">
        <f>IF(raw!C1611="","",VALUE(SUBSTITUTE(SUBSTITUTE(SUBSTITUTE(raw!C1611," ",""),"I","1"),"-",0)))</f>
        <v>30</v>
      </c>
      <c r="D1611">
        <f>IF(raw!D1611="","",VALUE(SUBSTITUTE(SUBSTITUTE(SUBSTITUTE(raw!D1611," ",""),"I","1"),"-",0)))</f>
        <v>77</v>
      </c>
      <c r="E1611">
        <f>IF(raw!E1611="","",VALUE(SUBSTITUTE(SUBSTITUTE(SUBSTITUTE(raw!E1611," ",""),"I","1"),"-",0)))</f>
        <v>1831</v>
      </c>
      <c r="F1611">
        <f>IF(raw!F1611="","",VALUE(SUBSTITUTE(SUBSTITUTE(SUBSTITUTE(raw!F1611," ",""),"I","1"),"-",0)))</f>
        <v>713</v>
      </c>
    </row>
    <row r="1612" spans="1:6" x14ac:dyDescent="0.75">
      <c r="A1612" t="str">
        <f>SUBSTITUTE(SUBSTITUTE(SUBSTITUTE(SUBSTITUTE(raw!A1612, "oreo", "area"), "areo", "area"), "orea", "area"),"centrol", "central")</f>
        <v>Wamer Robins city</v>
      </c>
      <c r="B1612">
        <f>IF(raw!B1612="","",VALUE(SUBSTITUTE(SUBSTITUTE(SUBSTITUTE(raw!B1612," ",""),"I","1"),"-",0)))</f>
        <v>39893</v>
      </c>
      <c r="C1612">
        <f>IF(raw!C1612="","",VALUE(SUBSTITUTE(SUBSTITUTE(SUBSTITUTE(raw!C1612," ",""),"I","1"),"-",0)))</f>
        <v>14</v>
      </c>
      <c r="D1612">
        <f>IF(raw!D1612="","",VALUE(SUBSTITUTE(SUBSTITUTE(SUBSTITUTE(raw!D1612," ",""),"I","1"),"-",0)))</f>
        <v>36</v>
      </c>
      <c r="E1612">
        <f>IF(raw!E1612="","",VALUE(SUBSTITUTE(SUBSTITUTE(SUBSTITUTE(raw!E1612," ",""),"I","1"),"-",0)))</f>
        <v>2850</v>
      </c>
      <c r="F1612">
        <f>IF(raw!F1612="","",VALUE(SUBSTITUTE(SUBSTITUTE(SUBSTITUTE(raw!F1612," ",""),"I","1"),"-",0)))</f>
        <v>1108</v>
      </c>
    </row>
    <row r="1613" spans="1:6" x14ac:dyDescent="0.75">
      <c r="A1613" t="str">
        <f>SUBSTITUTE(SUBSTITUTE(SUBSTITUTE(SUBSTITUTE(raw!A1613, "oreo", "area"), "areo", "area"), "orea", "area"),"centrol", "central")</f>
        <v>Outside central city.</v>
      </c>
      <c r="B1613">
        <f>IF(raw!B1613="","",VALUE(SUBSTITUTE(SUBSTITUTE(SUBSTITUTE(raw!B1613," ",""),"I","1"),"-",0)))</f>
        <v>15030</v>
      </c>
      <c r="C1613">
        <f>IF(raw!C1613="","",VALUE(SUBSTITUTE(SUBSTITUTE(SUBSTITUTE(raw!C1613," ",""),"I","1"),"-",0)))</f>
        <v>16</v>
      </c>
      <c r="D1613">
        <f>IF(raw!D1613="","",VALUE(SUBSTITUTE(SUBSTITUTE(SUBSTITUTE(raw!D1613," ",""),"I","1"),"-",0)))</f>
        <v>41</v>
      </c>
      <c r="E1613">
        <f>IF(raw!E1613="","",VALUE(SUBSTITUTE(SUBSTITUTE(SUBSTITUTE(raw!E1613," ",""),"I","1"),"-",0)))</f>
        <v>939</v>
      </c>
      <c r="F1613">
        <f>IF(raw!F1613="","",VALUE(SUBSTITUTE(SUBSTITUTE(SUBSTITUTE(raw!F1613," ",""),"I","1"),"-",0)))</f>
        <v>367</v>
      </c>
    </row>
    <row r="1614" spans="1:6" x14ac:dyDescent="0.75">
      <c r="A1614" t="str">
        <f>SUBSTITUTE(SUBSTITUTE(SUBSTITUTE(SUBSTITUTE(raw!A1614, "oreo", "area"), "areo", "area"), "orea", "area"),"centrol", "central")</f>
        <v>WASHINGTON, D.C.-MD.-VA.</v>
      </c>
      <c r="B1614" t="str">
        <f>IF(raw!B1614="","",VALUE(SUBSTITUTE(SUBSTITUTE(SUBSTITUTE(raw!B1614," ",""),"I","1"),"-",0)))</f>
        <v/>
      </c>
      <c r="C1614" t="str">
        <f>IF(raw!C1614="","",VALUE(SUBSTITUTE(SUBSTITUTE(SUBSTITUTE(raw!C1614," ",""),"I","1"),"-",0)))</f>
        <v/>
      </c>
      <c r="D1614" t="str">
        <f>IF(raw!D1614="","",VALUE(SUBSTITUTE(SUBSTITUTE(SUBSTITUTE(raw!D1614," ",""),"I","1"),"-",0)))</f>
        <v/>
      </c>
      <c r="E1614" t="str">
        <f>IF(raw!E1614="","",VALUE(SUBSTITUTE(SUBSTITUTE(SUBSTITUTE(raw!E1614," ",""),"I","1"),"-",0)))</f>
        <v/>
      </c>
      <c r="F1614" t="str">
        <f>IF(raw!F1614="","",VALUE(SUBSTITUTE(SUBSTITUTE(SUBSTITUTE(raw!F1614," ",""),"I","1"),"-",0)))</f>
        <v/>
      </c>
    </row>
    <row r="1615" spans="1:6" x14ac:dyDescent="0.75">
      <c r="A1615" t="str">
        <f>SUBSTITUTE(SUBSTITUTE(SUBSTITUTE(SUBSTITUTE(raw!A1615, "oreo", "area"), "areo", "area"), "orea", "area"),"centrol", "central")</f>
        <v>The area</v>
      </c>
      <c r="B1615">
        <f>IF(raw!B1615="","",VALUE(SUBSTITUTE(SUBSTITUTE(SUBSTITUTE(raw!B1615," ",""),"I","1"),"-",0)))</f>
        <v>2763105</v>
      </c>
      <c r="C1615">
        <f>IF(raw!C1615="","",VALUE(SUBSTITUTE(SUBSTITUTE(SUBSTITUTE(raw!C1615," ",""),"I","1"),"-",0)))</f>
        <v>807</v>
      </c>
      <c r="D1615">
        <f>IF(raw!D1615="","",VALUE(SUBSTITUTE(SUBSTITUTE(SUBSTITUTE(raw!D1615," ",""),"I","1"),"-",0)))</f>
        <v>2089</v>
      </c>
      <c r="E1615">
        <f>IF(raw!E1615="","",VALUE(SUBSTITUTE(SUBSTITUTE(SUBSTITUTE(raw!E1615," ",""),"I","1"),"-",0)))</f>
        <v>3424</v>
      </c>
      <c r="F1615">
        <f>IF(raw!F1615="","",VALUE(SUBSTITUTE(SUBSTITUTE(SUBSTITUTE(raw!F1615," ",""),"I","1"),"-",0)))</f>
        <v>1323</v>
      </c>
    </row>
    <row r="1616" spans="1:6" x14ac:dyDescent="0.75">
      <c r="A1616" t="str">
        <f>SUBSTITUTE(SUBSTITUTE(SUBSTITUTE(SUBSTITUTE(raw!A1616, "oreo", "area"), "areo", "area"), "orea", "area"),"centrol", "central")</f>
        <v>Washington city</v>
      </c>
      <c r="B1616">
        <f>IF(raw!B1616="","",VALUE(SUBSTITUTE(SUBSTITUTE(SUBSTITUTE(raw!B1616," ",""),"I","1"),"-",0)))</f>
        <v>638333</v>
      </c>
      <c r="C1616">
        <f>IF(raw!C1616="","",VALUE(SUBSTITUTE(SUBSTITUTE(SUBSTITUTE(raw!C1616," ",""),"I","1"),"-",0)))</f>
        <v>63</v>
      </c>
      <c r="D1616">
        <f>IF(raw!D1616="","",VALUE(SUBSTITUTE(SUBSTITUTE(SUBSTITUTE(raw!D1616," ",""),"I","1"),"-",0)))</f>
        <v>162</v>
      </c>
      <c r="E1616">
        <f>IF(raw!E1616="","",VALUE(SUBSTITUTE(SUBSTITUTE(SUBSTITUTE(raw!E1616," ",""),"I","1"),"-",0)))</f>
        <v>10132</v>
      </c>
      <c r="F1616">
        <f>IF(raw!F1616="","",VALUE(SUBSTITUTE(SUBSTITUTE(SUBSTITUTE(raw!F1616," ",""),"I","1"),"-",0)))</f>
        <v>3940</v>
      </c>
    </row>
    <row r="1617" spans="1:6" x14ac:dyDescent="0.75">
      <c r="A1617" t="str">
        <f>SUBSTITUTE(SUBSTITUTE(SUBSTITUTE(SUBSTITUTE(raw!A1617, "oreo", "area"), "areo", "area"), "orea", "area"),"centrol", "central")</f>
        <v>Outside central city</v>
      </c>
      <c r="B1617">
        <f>IF(raw!B1617="","",VALUE(SUBSTITUTE(SUBSTITUTE(SUBSTITUTE(raw!B1617," ",""),"I","1"),"-",0)))</f>
        <v>2124772</v>
      </c>
      <c r="C1617">
        <f>IF(raw!C1617="","",VALUE(SUBSTITUTE(SUBSTITUTE(SUBSTITUTE(raw!C1617," ",""),"I","1"),"-",0)))</f>
        <v>744</v>
      </c>
      <c r="D1617">
        <f>IF(raw!D1617="","",VALUE(SUBSTITUTE(SUBSTITUTE(SUBSTITUTE(raw!D1617," ",""),"I","1"),"-",0)))</f>
        <v>1927</v>
      </c>
      <c r="E1617">
        <f>IF(raw!E1617="","",VALUE(SUBSTITUTE(SUBSTITUTE(SUBSTITUTE(raw!E1617," ",""),"I","1"),"-",0)))</f>
        <v>2856</v>
      </c>
      <c r="F1617">
        <f>IF(raw!F1617="","",VALUE(SUBSTITUTE(SUBSTITUTE(SUBSTITUTE(raw!F1617," ",""),"I","1"),"-",0)))</f>
        <v>1103</v>
      </c>
    </row>
    <row r="1618" spans="1:6" x14ac:dyDescent="0.75">
      <c r="A1618" t="str">
        <f>SUBSTITUTE(SUBSTITUTE(SUBSTITUTE(SUBSTITUTE(raw!A1618, "oreo", "area"), "areo", "area"), "orea", "area"),"centrol", "central")</f>
        <v>That port of the area in District of Calumbio,</v>
      </c>
      <c r="B1618">
        <f>IF(raw!B1618="","",VALUE(SUBSTITUTE(SUBSTITUTE(SUBSTITUTE(raw!B1618," ",""),"I","1"),"-",0)))</f>
        <v>638333</v>
      </c>
      <c r="C1618">
        <f>IF(raw!C1618="","",VALUE(SUBSTITUTE(SUBSTITUTE(SUBSTITUTE(raw!C1618," ",""),"I","1"),"-",0)))</f>
        <v>63</v>
      </c>
      <c r="D1618">
        <f>IF(raw!D1618="","",VALUE(SUBSTITUTE(SUBSTITUTE(SUBSTITUTE(raw!D1618," ",""),"I","1"),"-",0)))</f>
        <v>162</v>
      </c>
      <c r="E1618">
        <f>IF(raw!E1618="","",VALUE(SUBSTITUTE(SUBSTITUTE(SUBSTITUTE(raw!E1618," ",""),"I","1"),"-",0)))</f>
        <v>10132</v>
      </c>
      <c r="F1618">
        <f>IF(raw!F1618="","",VALUE(SUBSTITUTE(SUBSTITUTE(SUBSTITUTE(raw!F1618," ",""),"I","1"),"-",0)))</f>
        <v>3940</v>
      </c>
    </row>
    <row r="1619" spans="1:6" x14ac:dyDescent="0.75">
      <c r="A1619" t="str">
        <f>SUBSTITUTE(SUBSTITUTE(SUBSTITUTE(SUBSTITUTE(raw!A1619, "oreo", "area"), "areo", "area"), "orea", "area"),"centrol", "central")</f>
        <v>That port of the area in Maryland</v>
      </c>
      <c r="B1619">
        <f>IF(raw!B1619="","",VALUE(SUBSTITUTE(SUBSTITUTE(SUBSTITUTE(raw!B1619," ",""),"I","1"),"-",0)))</f>
        <v>1188380</v>
      </c>
      <c r="C1619">
        <f>IF(raw!C1619="","",VALUE(SUBSTITUTE(SUBSTITUTE(SUBSTITUTE(raw!C1619," ",""),"I","1"),"-",0)))</f>
        <v>414</v>
      </c>
      <c r="D1619">
        <f>IF(raw!D1619="","",VALUE(SUBSTITUTE(SUBSTITUTE(SUBSTITUTE(raw!D1619," ",""),"I","1"),"-",0)))</f>
        <v>1074</v>
      </c>
      <c r="E1619">
        <f>IF(raw!E1619="","",VALUE(SUBSTITUTE(SUBSTITUTE(SUBSTITUTE(raw!E1619," ",""),"I","1"),"-",0)))</f>
        <v>2870</v>
      </c>
      <c r="F1619">
        <f>IF(raw!F1619="","",VALUE(SUBSTITUTE(SUBSTITUTE(SUBSTITUTE(raw!F1619," ",""),"I","1"),"-",0)))</f>
        <v>1106</v>
      </c>
    </row>
    <row r="1620" spans="1:6" x14ac:dyDescent="0.75">
      <c r="A1620" t="str">
        <f>SUBSTITUTE(SUBSTITUTE(SUBSTITUTE(SUBSTITUTE(raw!A1620, "oreo", "area"), "areo", "area"), "orea", "area"),"centrol", "central")</f>
        <v>That part of the area in Virginia</v>
      </c>
      <c r="B1620">
        <f>IF(raw!B1620="","",VALUE(SUBSTITUTE(SUBSTITUTE(SUBSTITUTE(raw!B1620," ",""),"I","1"),"-",0)))</f>
        <v>936392</v>
      </c>
      <c r="C1620">
        <f>IF(raw!C1620="","",VALUE(SUBSTITUTE(SUBSTITUTE(SUBSTITUTE(raw!C1620," ",""),"I","1"),"-",0)))</f>
        <v>329</v>
      </c>
      <c r="D1620">
        <f>IF(raw!D1620="","",VALUE(SUBSTITUTE(SUBSTITUTE(SUBSTITUTE(raw!D1620," ",""),"I","1"),"-",0)))</f>
        <v>853</v>
      </c>
      <c r="E1620">
        <f>IF(raw!E1620="","",VALUE(SUBSTITUTE(SUBSTITUTE(SUBSTITUTE(raw!E1620," ",""),"I","1"),"-",0)))</f>
        <v>2846</v>
      </c>
      <c r="F1620">
        <f>IF(raw!F1620="","",VALUE(SUBSTITUTE(SUBSTITUTE(SUBSTITUTE(raw!F1620," ",""),"I","1"),"-",0)))</f>
        <v>1098</v>
      </c>
    </row>
    <row r="1621" spans="1:6" x14ac:dyDescent="0.75">
      <c r="A1621" t="str">
        <f>SUBSTITUTE(SUBSTITUTE(SUBSTITUTE(SUBSTITUTE(raw!A1621, "oreo", "area"), "areo", "area"), "orea", "area"),"centrol", "central")</f>
        <v>WATERBURY, CONN.</v>
      </c>
      <c r="B1621" t="str">
        <f>IF(raw!B1621="","",VALUE(SUBSTITUTE(SUBSTITUTE(SUBSTITUTE(raw!B1621," ",""),"I","1"),"-",0)))</f>
        <v/>
      </c>
      <c r="C1621" t="str">
        <f>IF(raw!C1621="","",VALUE(SUBSTITUTE(SUBSTITUTE(SUBSTITUTE(raw!C1621," ",""),"I","1"),"-",0)))</f>
        <v/>
      </c>
      <c r="D1621" t="str">
        <f>IF(raw!D1621="","",VALUE(SUBSTITUTE(SUBSTITUTE(SUBSTITUTE(raw!D1621," ",""),"I","1"),"-",0)))</f>
        <v/>
      </c>
      <c r="E1621" t="str">
        <f>IF(raw!E1621="","",VALUE(SUBSTITUTE(SUBSTITUTE(SUBSTITUTE(raw!E1621," ",""),"I","1"),"-",0)))</f>
        <v/>
      </c>
      <c r="F1621" t="str">
        <f>IF(raw!F1621="","",VALUE(SUBSTITUTE(SUBSTITUTE(SUBSTITUTE(raw!F1621," ",""),"I","1"),"-",0)))</f>
        <v/>
      </c>
    </row>
    <row r="1622" spans="1:6" x14ac:dyDescent="0.75">
      <c r="A1622" t="str">
        <f>SUBSTITUTE(SUBSTITUTE(SUBSTITUTE(SUBSTITUTE(raw!A1622, "oreo", "area"), "areo", "area"), "orea", "area"),"centrol", "central")</f>
        <v>The area</v>
      </c>
      <c r="B1622">
        <f>IF(raw!B1622="","",VALUE(SUBSTITUTE(SUBSTITUTE(SUBSTITUTE(raw!B1622," ",""),"I","1"),"-",0)))</f>
        <v>160249</v>
      </c>
      <c r="C1622">
        <f>IF(raw!C1622="","",VALUE(SUBSTITUTE(SUBSTITUTE(SUBSTITUTE(raw!C1622," ",""),"I","1"),"-",0)))</f>
        <v>70</v>
      </c>
      <c r="D1622">
        <f>IF(raw!D1622="","",VALUE(SUBSTITUTE(SUBSTITUTE(SUBSTITUTE(raw!D1622," ",""),"I","1"),"-",0)))</f>
        <v>182</v>
      </c>
      <c r="E1622">
        <f>IF(raw!E1622="","",VALUE(SUBSTITUTE(SUBSTITUTE(SUBSTITUTE(raw!E1622," ",""),"I","1"),"-",0)))</f>
        <v>2289</v>
      </c>
      <c r="F1622">
        <f>IF(raw!F1622="","",VALUE(SUBSTITUTE(SUBSTITUTE(SUBSTITUTE(raw!F1622," ",""),"I","1"),"-",0)))</f>
        <v>880</v>
      </c>
    </row>
    <row r="1623" spans="1:6" x14ac:dyDescent="0.75">
      <c r="A1623" t="str">
        <f>SUBSTITUTE(SUBSTITUTE(SUBSTITUTE(SUBSTITUTE(raw!A1623, "oreo", "area"), "areo", "area"), "orea", "area"),"centrol", "central")</f>
        <v>Waterbury city</v>
      </c>
      <c r="B1623">
        <f>IF(raw!B1623="","",VALUE(SUBSTITUTE(SUBSTITUTE(SUBSTITUTE(raw!B1623," ",""),"I","1"),"-",0)))</f>
        <v>103266</v>
      </c>
      <c r="C1623">
        <f>IF(raw!C1623="","",VALUE(SUBSTITUTE(SUBSTITUTE(SUBSTITUTE(raw!C1623," ",""),"I","1"),"-",0)))</f>
        <v>29</v>
      </c>
      <c r="D1623">
        <f>IF(raw!D1623="","",VALUE(SUBSTITUTE(SUBSTITUTE(SUBSTITUTE(raw!D1623," ",""),"I","1"),"-",0)))</f>
        <v>74</v>
      </c>
      <c r="E1623">
        <f>IF(raw!E1623="","",VALUE(SUBSTITUTE(SUBSTITUTE(SUBSTITUTE(raw!E1623," ",""),"I","1"),"-",0)))</f>
        <v>3561</v>
      </c>
      <c r="F1623">
        <f>IF(raw!F1623="","",VALUE(SUBSTITUTE(SUBSTITUTE(SUBSTITUTE(raw!F1623," ",""),"I","1"),"-",0)))</f>
        <v>1395</v>
      </c>
    </row>
    <row r="1624" spans="1:6" x14ac:dyDescent="0.75">
      <c r="A1624" t="str">
        <f>SUBSTITUTE(SUBSTITUTE(SUBSTITUTE(SUBSTITUTE(raw!A1624, "oreo", "area"), "areo", "area"), "orea", "area"),"centrol", "central")</f>
        <v>Outside central city</v>
      </c>
      <c r="B1624">
        <f>IF(raw!B1624="","",VALUE(SUBSTITUTE(SUBSTITUTE(SUBSTITUTE(raw!B1624," ",""),"I","1"),"-",0)))</f>
        <v>56983</v>
      </c>
      <c r="C1624">
        <f>IF(raw!C1624="","",VALUE(SUBSTITUTE(SUBSTITUTE(SUBSTITUTE(raw!C1624," ",""),"I","1"),"-",0)))</f>
        <v>42</v>
      </c>
      <c r="D1624">
        <f>IF(raw!D1624="","",VALUE(SUBSTITUTE(SUBSTITUTE(SUBSTITUTE(raw!D1624," ",""),"I","1"),"-",0)))</f>
        <v>108</v>
      </c>
      <c r="E1624">
        <f>IF(raw!E1624="","",VALUE(SUBSTITUTE(SUBSTITUTE(SUBSTITUTE(raw!E1624," ",""),"I","1"),"-",0)))</f>
        <v>1357</v>
      </c>
      <c r="F1624">
        <f>IF(raw!F1624="","",VALUE(SUBSTITUTE(SUBSTITUTE(SUBSTITUTE(raw!F1624," ",""),"I","1"),"-",0)))</f>
        <v>528</v>
      </c>
    </row>
    <row r="1625" spans="1:6" x14ac:dyDescent="0.75">
      <c r="A1625" t="str">
        <f>SUBSTITUTE(SUBSTITUTE(SUBSTITUTE(SUBSTITUTE(raw!A1625, "oreo", "area"), "areo", "area"), "orea", "area"),"centrol", "central")</f>
        <v>WATERLOO, IOWA</v>
      </c>
      <c r="B1625" t="str">
        <f>IF(raw!B1625="","",VALUE(SUBSTITUTE(SUBSTITUTE(SUBSTITUTE(raw!B1625," ",""),"I","1"),"-",0)))</f>
        <v/>
      </c>
      <c r="C1625" t="str">
        <f>IF(raw!C1625="","",VALUE(SUBSTITUTE(SUBSTITUTE(SUBSTITUTE(raw!C1625," ",""),"I","1"),"-",0)))</f>
        <v/>
      </c>
      <c r="D1625" t="str">
        <f>IF(raw!D1625="","",VALUE(SUBSTITUTE(SUBSTITUTE(SUBSTITUTE(raw!D1625," ",""),"I","1"),"-",0)))</f>
        <v/>
      </c>
      <c r="E1625" t="str">
        <f>IF(raw!E1625="","",VALUE(SUBSTITUTE(SUBSTITUTE(SUBSTITUTE(raw!E1625," ",""),"I","1"),"-",0)))</f>
        <v/>
      </c>
      <c r="F1625" t="str">
        <f>IF(raw!F1625="","",VALUE(SUBSTITUTE(SUBSTITUTE(SUBSTITUTE(raw!F1625," ",""),"I","1"),"-",0)))</f>
        <v/>
      </c>
    </row>
    <row r="1626" spans="1:6" x14ac:dyDescent="0.75">
      <c r="A1626" t="str">
        <f>SUBSTITUTE(SUBSTITUTE(SUBSTITUTE(SUBSTITUTE(raw!A1626, "oreo", "area"), "areo", "area"), "orea", "area"),"centrol", "central")</f>
        <v>The area</v>
      </c>
      <c r="B1626">
        <f>IF(raw!B1626="","",VALUE(SUBSTITUTE(SUBSTITUTE(SUBSTITUTE(raw!B1626," ",""),"I","1"),"-",0)))</f>
        <v>120290</v>
      </c>
      <c r="C1626">
        <f>IF(raw!C1626="","",VALUE(SUBSTITUTE(SUBSTITUTE(SUBSTITUTE(raw!C1626," ",""),"I","1"),"-",0)))</f>
        <v>98</v>
      </c>
      <c r="D1626">
        <f>IF(raw!D1626="","",VALUE(SUBSTITUTE(SUBSTITUTE(SUBSTITUTE(raw!D1626," ",""),"I","1"),"-",0)))</f>
        <v>254</v>
      </c>
      <c r="E1626">
        <f>IF(raw!E1626="","",VALUE(SUBSTITUTE(SUBSTITUTE(SUBSTITUTE(raw!E1626," ",""),"I","1"),"-",0)))</f>
        <v>1227</v>
      </c>
      <c r="F1626">
        <f>IF(raw!F1626="","",VALUE(SUBSTITUTE(SUBSTITUTE(SUBSTITUTE(raw!F1626," ",""),"I","1"),"-",0)))</f>
        <v>474</v>
      </c>
    </row>
    <row r="1627" spans="1:6" x14ac:dyDescent="0.75">
      <c r="A1627" t="str">
        <f>SUBSTITUTE(SUBSTITUTE(SUBSTITUTE(SUBSTITUTE(raw!A1627, "oreo", "area"), "areo", "area"), "orea", "area"),"centrol", "central")</f>
        <v>Waterloo city</v>
      </c>
      <c r="B1627">
        <f>IF(raw!B1627="","",VALUE(SUBSTITUTE(SUBSTITUTE(SUBSTITUTE(raw!B1627," ",""),"I","1"),"-",0)))</f>
        <v>75985</v>
      </c>
      <c r="C1627">
        <f>IF(raw!C1627="","",VALUE(SUBSTITUTE(SUBSTITUTE(SUBSTITUTE(raw!C1627," ",""),"I","1"),"-",0)))</f>
        <v>62</v>
      </c>
      <c r="D1627">
        <f>IF(raw!D1627="","",VALUE(SUBSTITUTE(SUBSTITUTE(SUBSTITUTE(raw!D1627," ",""),"I","1"),"-",0)))</f>
        <v>161</v>
      </c>
      <c r="E1627">
        <f>IF(raw!E1627="","",VALUE(SUBSTITUTE(SUBSTITUTE(SUBSTITUTE(raw!E1627," ",""),"I","1"),"-",0)))</f>
        <v>1226</v>
      </c>
      <c r="F1627">
        <f>IF(raw!F1627="","",VALUE(SUBSTITUTE(SUBSTITUTE(SUBSTITUTE(raw!F1627," ",""),"I","1"),"-",0)))</f>
        <v>472</v>
      </c>
    </row>
    <row r="1628" spans="1:6" x14ac:dyDescent="0.75">
      <c r="A1628" t="str">
        <f>SUBSTITUTE(SUBSTITUTE(SUBSTITUTE(SUBSTITUTE(raw!A1628, "oreo", "area"), "areo", "area"), "orea", "area"),"centrol", "central")</f>
        <v>Outside central city</v>
      </c>
      <c r="B1628">
        <f>IF(raw!B1628="","",VALUE(SUBSTITUTE(SUBSTITUTE(SUBSTITUTE(raw!B1628," ",""),"I","1"),"-",0)))</f>
        <v>44305</v>
      </c>
      <c r="C1628">
        <f>IF(raw!C1628="","",VALUE(SUBSTITUTE(SUBSTITUTE(SUBSTITUTE(raw!C1628," ",""),"I","1"),"-",0)))</f>
        <v>36</v>
      </c>
      <c r="D1628">
        <f>IF(raw!D1628="","",VALUE(SUBSTITUTE(SUBSTITUTE(SUBSTITUTE(raw!D1628," ",""),"I","1"),"-",0)))</f>
        <v>93</v>
      </c>
      <c r="E1628">
        <f>IF(raw!E1628="","",VALUE(SUBSTITUTE(SUBSTITUTE(SUBSTITUTE(raw!E1628," ",""),"I","1"),"-",0)))</f>
        <v>1231</v>
      </c>
      <c r="F1628">
        <f>IF(raw!F1628="","",VALUE(SUBSTITUTE(SUBSTITUTE(SUBSTITUTE(raw!F1628," ",""),"I","1"),"-",0)))</f>
        <v>476</v>
      </c>
    </row>
    <row r="1629" spans="1:6" x14ac:dyDescent="0.75">
      <c r="A1629" t="str">
        <f>SUBSTITUTE(SUBSTITUTE(SUBSTITUTE(SUBSTITUTE(raw!A1629, "oreo", "area"), "areo", "area"), "orea", "area"),"centrol", "central")</f>
        <v>WAUSAU, WIS.</v>
      </c>
      <c r="B1629" t="str">
        <f>IF(raw!B1629="","",VALUE(SUBSTITUTE(SUBSTITUTE(SUBSTITUTE(raw!B1629," ",""),"I","1"),"-",0)))</f>
        <v/>
      </c>
      <c r="C1629" t="str">
        <f>IF(raw!C1629="","",VALUE(SUBSTITUTE(SUBSTITUTE(SUBSTITUTE(raw!C1629," ",""),"I","1"),"-",0)))</f>
        <v/>
      </c>
      <c r="D1629" t="str">
        <f>IF(raw!D1629="","",VALUE(SUBSTITUTE(SUBSTITUTE(SUBSTITUTE(raw!D1629," ",""),"I","1"),"-",0)))</f>
        <v/>
      </c>
      <c r="E1629" t="str">
        <f>IF(raw!E1629="","",VALUE(SUBSTITUTE(SUBSTITUTE(SUBSTITUTE(raw!E1629," ",""),"I","1"),"-",0)))</f>
        <v/>
      </c>
      <c r="F1629" t="str">
        <f>IF(raw!F1629="","",VALUE(SUBSTITUTE(SUBSTITUTE(SUBSTITUTE(raw!F1629," ",""),"I","1"),"-",0)))</f>
        <v/>
      </c>
    </row>
    <row r="1630" spans="1:6" x14ac:dyDescent="0.75">
      <c r="A1630" t="str">
        <f>SUBSTITUTE(SUBSTITUTE(SUBSTITUTE(SUBSTITUTE(raw!A1630, "oreo", "area"), "areo", "area"), "orea", "area"),"centrol", "central")</f>
        <v>The area</v>
      </c>
      <c r="B1630">
        <f>IF(raw!B1630="","",VALUE(SUBSTITUTE(SUBSTITUTE(SUBSTITUTE(raw!B1630," ",""),"I","1"),"-",0)))</f>
        <v>52990</v>
      </c>
      <c r="C1630">
        <f>IF(raw!C1630="","",VALUE(SUBSTITUTE(SUBSTITUTE(SUBSTITUTE(raw!C1630," ",""),"I","1"),"-",0)))</f>
        <v>26</v>
      </c>
      <c r="D1630">
        <f>IF(raw!D1630="","",VALUE(SUBSTITUTE(SUBSTITUTE(SUBSTITUTE(raw!D1630," ",""),"I","1"),"-",0)))</f>
        <v>68</v>
      </c>
      <c r="E1630">
        <f>IF(raw!E1630="","",VALUE(SUBSTITUTE(SUBSTITUTE(SUBSTITUTE(raw!E1630," ",""),"I","1"),"-",0)))</f>
        <v>2038</v>
      </c>
      <c r="F1630">
        <f>IF(raw!F1630="","",VALUE(SUBSTITUTE(SUBSTITUTE(SUBSTITUTE(raw!F1630," ",""),"I","1"),"-",0)))</f>
        <v>779</v>
      </c>
    </row>
    <row r="1631" spans="1:6" x14ac:dyDescent="0.75">
      <c r="A1631" t="str">
        <f>SUBSTITUTE(SUBSTITUTE(SUBSTITUTE(SUBSTITUTE(raw!A1631, "oreo", "area"), "areo", "area"), "orea", "area"),"centrol", "central")</f>
        <v>Wousau city</v>
      </c>
      <c r="B1631">
        <f>IF(raw!B1631="","",VALUE(SUBSTITUTE(SUBSTITUTE(SUBSTITUTE(raw!B1631," ",""),"I","1"),"-",0)))</f>
        <v>32426</v>
      </c>
      <c r="C1631">
        <f>IF(raw!C1631="","",VALUE(SUBSTITUTE(SUBSTITUTE(SUBSTITUTE(raw!C1631," ",""),"I","1"),"-",0)))</f>
        <v>12</v>
      </c>
      <c r="D1631">
        <f>IF(raw!D1631="","",VALUE(SUBSTITUTE(SUBSTITUTE(SUBSTITUTE(raw!D1631," ",""),"I","1"),"-",0)))</f>
        <v>32</v>
      </c>
      <c r="E1631">
        <f>IF(raw!E1631="","",VALUE(SUBSTITUTE(SUBSTITUTE(SUBSTITUTE(raw!E1631," ",""),"I","1"),"-",0)))</f>
        <v>2702</v>
      </c>
      <c r="F1631">
        <f>IF(raw!F1631="","",VALUE(SUBSTITUTE(SUBSTITUTE(SUBSTITUTE(raw!F1631," ",""),"I","1"),"-",0)))</f>
        <v>1013</v>
      </c>
    </row>
    <row r="1632" spans="1:6" x14ac:dyDescent="0.75">
      <c r="A1632" t="str">
        <f>SUBSTITUTE(SUBSTITUTE(SUBSTITUTE(SUBSTITUTE(raw!A1632, "oreo", "area"), "areo", "area"), "orea", "area"),"centrol", "central")</f>
        <v>Outside central city</v>
      </c>
      <c r="B1632">
        <f>IF(raw!B1632="","",VALUE(SUBSTITUTE(SUBSTITUTE(SUBSTITUTE(raw!B1632," ",""),"I","1"),"-",0)))</f>
        <v>20564</v>
      </c>
      <c r="C1632">
        <f>IF(raw!C1632="","",VALUE(SUBSTITUTE(SUBSTITUTE(SUBSTITUTE(raw!C1632," ",""),"I","1"),"-",0)))</f>
        <v>14</v>
      </c>
      <c r="D1632">
        <f>IF(raw!D1632="","",VALUE(SUBSTITUTE(SUBSTITUTE(SUBSTITUTE(raw!D1632," ",""),"I","1"),"-",0)))</f>
        <v>36</v>
      </c>
      <c r="E1632">
        <f>IF(raw!E1632="","",VALUE(SUBSTITUTE(SUBSTITUTE(SUBSTITUTE(raw!E1632," ",""),"I","1"),"-",0)))</f>
        <v>1469</v>
      </c>
      <c r="F1632">
        <f>IF(raw!F1632="","",VALUE(SUBSTITUTE(SUBSTITUTE(SUBSTITUTE(raw!F1632," ",""),"I","1"),"-",0)))</f>
        <v>571</v>
      </c>
    </row>
    <row r="1633" spans="1:6" x14ac:dyDescent="0.75">
      <c r="A1633" t="str">
        <f>SUBSTITUTE(SUBSTITUTE(SUBSTITUTE(SUBSTITUTE(raw!A1633, "oreo", "area"), "areo", "area"), "orea", "area"),"centrol", "central")</f>
        <v>WEST PALM BEACH, FLA.</v>
      </c>
      <c r="B1633" t="str">
        <f>IF(raw!B1633="","",VALUE(SUBSTITUTE(SUBSTITUTE(SUBSTITUTE(raw!B1633," ",""),"I","1"),"-",0)))</f>
        <v/>
      </c>
      <c r="C1633" t="str">
        <f>IF(raw!C1633="","",VALUE(SUBSTITUTE(SUBSTITUTE(SUBSTITUTE(raw!C1633," ",""),"I","1"),"-",0)))</f>
        <v/>
      </c>
      <c r="D1633" t="str">
        <f>IF(raw!D1633="","",VALUE(SUBSTITUTE(SUBSTITUTE(SUBSTITUTE(raw!D1633," ",""),"I","1"),"-",0)))</f>
        <v/>
      </c>
      <c r="E1633" t="str">
        <f>IF(raw!E1633="","",VALUE(SUBSTITUTE(SUBSTITUTE(SUBSTITUTE(raw!E1633," ",""),"I","1"),"-",0)))</f>
        <v/>
      </c>
      <c r="F1633" t="str">
        <f>IF(raw!F1633="","",VALUE(SUBSTITUTE(SUBSTITUTE(SUBSTITUTE(raw!F1633," ",""),"I","1"),"-",0)))</f>
        <v/>
      </c>
    </row>
    <row r="1634" spans="1:6" x14ac:dyDescent="0.75">
      <c r="A1634" t="str">
        <f>SUBSTITUTE(SUBSTITUTE(SUBSTITUTE(SUBSTITUTE(raw!A1634, "oreo", "area"), "areo", "area"), "orea", "area"),"centrol", "central")</f>
        <v>The area</v>
      </c>
      <c r="B1634">
        <f>IF(raw!B1634="","",VALUE(SUBSTITUTE(SUBSTITUTE(SUBSTITUTE(raw!B1634," ",""),"I","1"),"-",0)))</f>
        <v>487044</v>
      </c>
      <c r="C1634">
        <f>IF(raw!C1634="","",VALUE(SUBSTITUTE(SUBSTITUTE(SUBSTITUTE(raw!C1634," ",""),"I","1"),"-",0)))</f>
        <v>187</v>
      </c>
      <c r="D1634">
        <f>IF(raw!D1634="","",VALUE(SUBSTITUTE(SUBSTITUTE(SUBSTITUTE(raw!D1634," ",""),"I","1"),"-",0)))</f>
        <v>484</v>
      </c>
      <c r="E1634">
        <f>IF(raw!E1634="","",VALUE(SUBSTITUTE(SUBSTITUTE(SUBSTITUTE(raw!E1634," ",""),"I","1"),"-",0)))</f>
        <v>2605</v>
      </c>
      <c r="F1634">
        <f>IF(raw!F1634="","",VALUE(SUBSTITUTE(SUBSTITUTE(SUBSTITUTE(raw!F1634," ",""),"I","1"),"-",0)))</f>
        <v>1006</v>
      </c>
    </row>
    <row r="1635" spans="1:6" x14ac:dyDescent="0.75">
      <c r="A1635" t="str">
        <f>SUBSTITUTE(SUBSTITUTE(SUBSTITUTE(SUBSTITUTE(raw!A1635, "oreo", "area"), "areo", "area"), "orea", "area"),"centrol", "central")</f>
        <v>West Polm Beach city (pt.)</v>
      </c>
      <c r="B1635">
        <f>IF(raw!B1635="","",VALUE(SUBSTITUTE(SUBSTITUTE(SUBSTITUTE(raw!B1635," ",""),"I","1"),"-",0)))</f>
        <v>63231</v>
      </c>
      <c r="C1635">
        <f>IF(raw!C1635="","",VALUE(SUBSTITUTE(SUBSTITUTE(SUBSTITUTE(raw!C1635," ",""),"I","1"),"-",0)))</f>
        <v>16</v>
      </c>
      <c r="D1635">
        <f>IF(raw!D1635="","",VALUE(SUBSTITUTE(SUBSTITUTE(SUBSTITUTE(raw!D1635," ",""),"I","1"),"-",0)))</f>
        <v>41</v>
      </c>
      <c r="E1635">
        <f>IF(raw!E1635="","",VALUE(SUBSTITUTE(SUBSTITUTE(SUBSTITUTE(raw!E1635," ",""),"I","1"),"-",0)))</f>
        <v>3952</v>
      </c>
      <c r="F1635">
        <f>IF(raw!F1635="","",VALUE(SUBSTITUTE(SUBSTITUTE(SUBSTITUTE(raw!F1635," ",""),"I","1"),"-",0)))</f>
        <v>542</v>
      </c>
    </row>
    <row r="1636" spans="1:6" x14ac:dyDescent="0.75">
      <c r="A1636" t="str">
        <f>SUBSTITUTE(SUBSTITUTE(SUBSTITUTE(SUBSTITUTE(raw!A1636, "oreo", "area"), "areo", "area"), "orea", "area"),"centrol", "central")</f>
        <v>Outside central city</v>
      </c>
      <c r="B1636">
        <f>IF(raw!B1636="","",VALUE(SUBSTITUTE(SUBSTITUTE(SUBSTITUTE(raw!B1636," ",""),"I","1"),"-",0)))</f>
        <v>423813</v>
      </c>
      <c r="C1636">
        <f>IF(raw!C1636="","",VALUE(SUBSTITUTE(SUBSTITUTE(SUBSTITUTE(raw!C1636," ",""),"I","1"),"-",0)))</f>
        <v>171</v>
      </c>
      <c r="D1636">
        <f>IF(raw!D1636="","",VALUE(SUBSTITUTE(SUBSTITUTE(SUBSTITUTE(raw!D1636," ",""),"I","1"),"-",0)))</f>
        <v>443</v>
      </c>
      <c r="E1636">
        <f>IF(raw!E1636="","",VALUE(SUBSTITUTE(SUBSTITUTE(SUBSTITUTE(raw!E1636," ",""),"I","1"),"-",0)))</f>
        <v>2478</v>
      </c>
      <c r="F1636">
        <f>IF(raw!F1636="","",VALUE(SUBSTITUTE(SUBSTITUTE(SUBSTITUTE(raw!F1636," ",""),"I","1"),"-",0)))</f>
        <v>957</v>
      </c>
    </row>
    <row r="1637" spans="1:6" x14ac:dyDescent="0.75">
      <c r="A1637" t="str">
        <f>SUBSTITUTE(SUBSTITUTE(SUBSTITUTE(SUBSTITUTE(raw!A1637, "oreo", "area"), "areo", "area"), "orea", "area"),"centrol", "central")</f>
        <v>WHEELING, W. VA.-OHIO</v>
      </c>
      <c r="B1637" t="str">
        <f>IF(raw!B1637="","",VALUE(SUBSTITUTE(SUBSTITUTE(SUBSTITUTE(raw!B1637," ",""),"I","1"),"-",0)))</f>
        <v/>
      </c>
      <c r="C1637" t="str">
        <f>IF(raw!C1637="","",VALUE(SUBSTITUTE(SUBSTITUTE(SUBSTITUTE(raw!C1637," ",""),"I","1"),"-",0)))</f>
        <v/>
      </c>
      <c r="D1637" t="str">
        <f>IF(raw!D1637="","",VALUE(SUBSTITUTE(SUBSTITUTE(SUBSTITUTE(raw!D1637," ",""),"I","1"),"-",0)))</f>
        <v/>
      </c>
      <c r="E1637" t="str">
        <f>IF(raw!E1637="","",VALUE(SUBSTITUTE(SUBSTITUTE(SUBSTITUTE(raw!E1637," ",""),"I","1"),"-",0)))</f>
        <v/>
      </c>
      <c r="F1637" t="str">
        <f>IF(raw!F1637="","",VALUE(SUBSTITUTE(SUBSTITUTE(SUBSTITUTE(raw!F1637," ",""),"I","1"),"-",0)))</f>
        <v/>
      </c>
    </row>
    <row r="1638" spans="1:6" x14ac:dyDescent="0.75">
      <c r="A1638" t="str">
        <f>SUBSTITUTE(SUBSTITUTE(SUBSTITUTE(SUBSTITUTE(raw!A1638, "oreo", "area"), "areo", "area"), "orea", "area"),"centrol", "central")</f>
        <v>The area</v>
      </c>
      <c r="B1638">
        <f>IF(raw!B1638="","",VALUE(SUBSTITUTE(SUBSTITUTE(SUBSTITUTE(raw!B1638," ",""),"I","1"),"-",0)))</f>
        <v>101049</v>
      </c>
      <c r="C1638">
        <f>IF(raw!C1638="","",VALUE(SUBSTITUTE(SUBSTITUTE(SUBSTITUTE(raw!C1638," ",""),"I","1"),"-",0)))</f>
        <v>37</v>
      </c>
      <c r="D1638">
        <f>IF(raw!D1638="","",VALUE(SUBSTITUTE(SUBSTITUTE(SUBSTITUTE(raw!D1638," ",""),"I","1"),"-",0)))</f>
        <v>95</v>
      </c>
      <c r="E1638">
        <f>IF(raw!E1638="","",VALUE(SUBSTITUTE(SUBSTITUTE(SUBSTITUTE(raw!E1638," ",""),"I","1"),"-",0)))</f>
        <v>2731</v>
      </c>
      <c r="F1638">
        <f>IF(raw!F1638="","",VALUE(SUBSTITUTE(SUBSTITUTE(SUBSTITUTE(raw!F1638," ",""),"I","1"),"-",0)))</f>
        <v>1064</v>
      </c>
    </row>
    <row r="1639" spans="1:6" x14ac:dyDescent="0.75">
      <c r="A1639" t="str">
        <f>SUBSTITUTE(SUBSTITUTE(SUBSTITUTE(SUBSTITUTE(raw!A1639, "oreo", "area"), "areo", "area"), "orea", "area"),"centrol", "central")</f>
        <v>Wheeling city</v>
      </c>
      <c r="B1639">
        <f>IF(raw!B1639="","",VALUE(SUBSTITUTE(SUBSTITUTE(SUBSTITUTE(raw!B1639," ",""),"I","1"),"-",0)))</f>
        <v>43070</v>
      </c>
      <c r="C1639">
        <f>IF(raw!C1639="","",VALUE(SUBSTITUTE(SUBSTITUTE(SUBSTITUTE(raw!C1639," ",""),"I","1"),"-",0)))</f>
        <v>13</v>
      </c>
      <c r="D1639">
        <f>IF(raw!D1639="","",VALUE(SUBSTITUTE(SUBSTITUTE(SUBSTITUTE(raw!D1639," ",""),"I","1"),"-",0)))</f>
        <v>35</v>
      </c>
      <c r="E1639">
        <f>IF(raw!E1639="","",VALUE(SUBSTITUTE(SUBSTITUTE(SUBSTITUTE(raw!E1639," ",""),"I","1"),"-",0)))</f>
        <v>3313</v>
      </c>
      <c r="F1639">
        <f>IF(raw!F1639="","",VALUE(SUBSTITUTE(SUBSTITUTE(SUBSTITUTE(raw!F1639," ",""),"I","1"),"-",0)))</f>
        <v>1231</v>
      </c>
    </row>
    <row r="1640" spans="1:6" x14ac:dyDescent="0.75">
      <c r="A1640" t="str">
        <f>SUBSTITUTE(SUBSTITUTE(SUBSTITUTE(SUBSTITUTE(raw!A1640, "oreo", "area"), "areo", "area"), "orea", "area"),"centrol", "central")</f>
        <v>Outside central city</v>
      </c>
      <c r="B1640">
        <f>IF(raw!B1640="","",VALUE(SUBSTITUTE(SUBSTITUTE(SUBSTITUTE(raw!B1640," ",""),"I","1"),"-",0)))</f>
        <v>57979</v>
      </c>
      <c r="C1640">
        <f>IF(raw!C1640="","",VALUE(SUBSTITUTE(SUBSTITUTE(SUBSTITUTE(raw!C1640," ",""),"I","1"),"-",0)))</f>
        <v>23</v>
      </c>
      <c r="D1640">
        <f>IF(raw!D1640="","",VALUE(SUBSTITUTE(SUBSTITUTE(SUBSTITUTE(raw!D1640," ",""),"I","1"),"-",0)))</f>
        <v>61</v>
      </c>
      <c r="E1640">
        <f>IF(raw!E1640="","",VALUE(SUBSTITUTE(SUBSTITUTE(SUBSTITUTE(raw!E1640," ",""),"I","1"),"-",0)))</f>
        <v>2521</v>
      </c>
      <c r="F1640">
        <f>IF(raw!F1640="","",VALUE(SUBSTITUTE(SUBSTITUTE(SUBSTITUTE(raw!F1640," ",""),"I","1"),"-",0)))</f>
        <v>950</v>
      </c>
    </row>
    <row r="1641" spans="1:6" x14ac:dyDescent="0.75">
      <c r="A1641" t="str">
        <f>SUBSTITUTE(SUBSTITUTE(SUBSTITUTE(SUBSTITUTE(raw!A1641, "oreo", "area"), "areo", "area"), "orea", "area"),"centrol", "central")</f>
        <v>That part of the area in Ohio</v>
      </c>
      <c r="B1641">
        <f>IF(raw!B1641="","",VALUE(SUBSTITUTE(SUBSTITUTE(SUBSTITUTE(raw!B1641," ",""),"I","1"),"-",0)))</f>
        <v>29454</v>
      </c>
      <c r="C1641">
        <f>IF(raw!C1641="","",VALUE(SUBSTITUTE(SUBSTITUTE(SUBSTITUTE(raw!C1641," ",""),"I","1"),"-",0)))</f>
        <v>9</v>
      </c>
      <c r="D1641">
        <f>IF(raw!D1641="","",VALUE(SUBSTITUTE(SUBSTITUTE(SUBSTITUTE(raw!D1641," ",""),"I","1"),"-",0)))</f>
        <v>24</v>
      </c>
      <c r="E1641">
        <f>IF(raw!E1641="","",VALUE(SUBSTITUTE(SUBSTITUTE(SUBSTITUTE(raw!E1641," ",""),"I","1"),"-",0)))</f>
        <v>3273</v>
      </c>
      <c r="F1641">
        <f>IF(raw!F1641="","",VALUE(SUBSTITUTE(SUBSTITUTE(SUBSTITUTE(raw!F1641," ",""),"I","1"),"-",0)))</f>
        <v>1227</v>
      </c>
    </row>
    <row r="1642" spans="1:6" x14ac:dyDescent="0.75">
      <c r="A1642" t="str">
        <f>SUBSTITUTE(SUBSTITUTE(SUBSTITUTE(SUBSTITUTE(raw!A1642, "oreo", "area"), "areo", "area"), "orea", "area"),"centrol", "central")</f>
        <v>That part of the area in West Virginio</v>
      </c>
      <c r="B1642">
        <f>IF(raw!B1642="","",VALUE(SUBSTITUTE(SUBSTITUTE(SUBSTITUTE(raw!B1642," ",""),"I","1"),"-",0)))</f>
        <v>71595</v>
      </c>
      <c r="C1642">
        <f>IF(raw!C1642="","",VALUE(SUBSTITUTE(SUBSTITUTE(SUBSTITUTE(raw!C1642," ",""),"I","1"),"-",0)))</f>
        <v>28</v>
      </c>
      <c r="D1642">
        <f>IF(raw!D1642="","",VALUE(SUBSTITUTE(SUBSTITUTE(SUBSTITUTE(raw!D1642," ",""),"I","1"),"-",0)))</f>
        <v>71</v>
      </c>
      <c r="E1642">
        <f>IF(raw!E1642="","",VALUE(SUBSTITUTE(SUBSTITUTE(SUBSTITUTE(raw!E1642," ",""),"I","1"),"-",0)))</f>
        <v>2557</v>
      </c>
      <c r="F1642">
        <f>IF(raw!F1642="","",VALUE(SUBSTITUTE(SUBSTITUTE(SUBSTITUTE(raw!F1642," ",""),"I","1"),"-",0)))</f>
        <v>1008</v>
      </c>
    </row>
    <row r="1643" spans="1:6" x14ac:dyDescent="0.75">
      <c r="A1643" t="str">
        <f>SUBSTITUTE(SUBSTITUTE(SUBSTITUTE(SUBSTITUTE(raw!A1643, "oreo", "area"), "areo", "area"), "orea", "area"),"centrol", "central")</f>
        <v>WICHITA, KANS.</v>
      </c>
      <c r="B1643" t="str">
        <f>IF(raw!B1643="","",VALUE(SUBSTITUTE(SUBSTITUTE(SUBSTITUTE(raw!B1643," ",""),"I","1"),"-",0)))</f>
        <v/>
      </c>
      <c r="C1643" t="str">
        <f>IF(raw!C1643="","",VALUE(SUBSTITUTE(SUBSTITUTE(SUBSTITUTE(raw!C1643," ",""),"I","1"),"-",0)))</f>
        <v/>
      </c>
      <c r="D1643" t="str">
        <f>IF(raw!D1643="","",VALUE(SUBSTITUTE(SUBSTITUTE(SUBSTITUTE(raw!D1643," ",""),"I","1"),"-",0)))</f>
        <v/>
      </c>
      <c r="E1643" t="str">
        <f>IF(raw!E1643="","",VALUE(SUBSTITUTE(SUBSTITUTE(SUBSTITUTE(raw!E1643," ",""),"I","1"),"-",0)))</f>
        <v/>
      </c>
      <c r="F1643" t="str">
        <f>IF(raw!F1643="","",VALUE(SUBSTITUTE(SUBSTITUTE(SUBSTITUTE(raw!F1643," ",""),"I","1"),"-",0)))</f>
        <v/>
      </c>
    </row>
    <row r="1644" spans="1:6" x14ac:dyDescent="0.75">
      <c r="A1644" t="str">
        <f>SUBSTITUTE(SUBSTITUTE(SUBSTITUTE(SUBSTITUTE(raw!A1644, "oreo", "area"), "areo", "area"), "orea", "area"),"centrol", "central")</f>
        <v>The area</v>
      </c>
      <c r="B1644">
        <f>IF(raw!B1644="","",VALUE(SUBSTITUTE(SUBSTITUTE(SUBSTITUTE(raw!B1644," ",""),"I","1"),"-",0)))</f>
        <v>305752</v>
      </c>
      <c r="C1644">
        <f>IF(raw!C1644="","",VALUE(SUBSTITUTE(SUBSTITUTE(SUBSTITUTE(raw!C1644," ",""),"I","1"),"-",0)))</f>
        <v>125</v>
      </c>
      <c r="D1644">
        <f>IF(raw!D1644="","",VALUE(SUBSTITUTE(SUBSTITUTE(SUBSTITUTE(raw!D1644," ",""),"I","1"),"-",0)))</f>
        <v>323</v>
      </c>
      <c r="E1644">
        <f>IF(raw!E1644="","",VALUE(SUBSTITUTE(SUBSTITUTE(SUBSTITUTE(raw!E1644," ",""),"I","1"),"-",0)))</f>
        <v>2446</v>
      </c>
      <c r="F1644">
        <f>IF(raw!F1644="","",VALUE(SUBSTITUTE(SUBSTITUTE(SUBSTITUTE(raw!F1644," ",""),"I","1"),"-",0)))</f>
        <v>947</v>
      </c>
    </row>
    <row r="1645" spans="1:6" x14ac:dyDescent="0.75">
      <c r="A1645" t="str">
        <f>SUBSTITUTE(SUBSTITUTE(SUBSTITUTE(SUBSTITUTE(raw!A1645, "oreo", "area"), "areo", "area"), "orea", "area"),"centrol", "central")</f>
        <v>Wichito city</v>
      </c>
      <c r="B1645">
        <f>IF(raw!B1645="","",VALUE(SUBSTITUTE(SUBSTITUTE(SUBSTITUTE(raw!B1645," ",""),"I","1"),"-",0)))</f>
        <v>279272</v>
      </c>
      <c r="C1645">
        <f>IF(raw!C1645="","",VALUE(SUBSTITUTE(SUBSTITUTE(SUBSTITUTE(raw!C1645," ",""),"I","1"),"-",0)))</f>
        <v>101</v>
      </c>
      <c r="D1645">
        <f>IF(raw!D1645="","",VALUE(SUBSTITUTE(SUBSTITUTE(SUBSTITUTE(raw!D1645," ",""),"I","1"),"-",0)))</f>
        <v>263</v>
      </c>
      <c r="E1645">
        <f>IF(raw!E1645="","",VALUE(SUBSTITUTE(SUBSTITUTE(SUBSTITUTE(raw!E1645," ",""),"I","1"),"-",0)))</f>
        <v>2765</v>
      </c>
      <c r="F1645">
        <f>IF(raw!F1645="","",VALUE(SUBSTITUTE(SUBSTITUTE(SUBSTITUTE(raw!F1645," ",""),"I","1"),"-",0)))</f>
        <v>1062</v>
      </c>
    </row>
    <row r="1646" spans="1:6" x14ac:dyDescent="0.75">
      <c r="A1646" t="str">
        <f>SUBSTITUTE(SUBSTITUTE(SUBSTITUTE(SUBSTITUTE(raw!A1646, "oreo", "area"), "areo", "area"), "orea", "area"),"centrol", "central")</f>
        <v>Outside central city</v>
      </c>
      <c r="B1646">
        <f>IF(raw!B1646="","",VALUE(SUBSTITUTE(SUBSTITUTE(SUBSTITUTE(raw!B1646," ",""),"I","1"),"-",0)))</f>
        <v>26480</v>
      </c>
      <c r="C1646">
        <f>IF(raw!C1646="","",VALUE(SUBSTITUTE(SUBSTITUTE(SUBSTITUTE(raw!C1646," ",""),"I","1"),"-",0)))</f>
        <v>23</v>
      </c>
      <c r="D1646">
        <f>IF(raw!D1646="","",VALUE(SUBSTITUTE(SUBSTITUTE(SUBSTITUTE(raw!D1646," ",""),"I","1"),"-",0)))</f>
        <v>60</v>
      </c>
      <c r="E1646">
        <f>IF(raw!E1646="","",VALUE(SUBSTITUTE(SUBSTITUTE(SUBSTITUTE(raw!E1646," ",""),"I","1"),"-",0)))</f>
        <v>1151</v>
      </c>
      <c r="F1646">
        <f>IF(raw!F1646="","",VALUE(SUBSTITUTE(SUBSTITUTE(SUBSTITUTE(raw!F1646," ",""),"I","1"),"-",0)))</f>
        <v>441</v>
      </c>
    </row>
    <row r="1647" spans="1:6" x14ac:dyDescent="0.75">
      <c r="A1647" t="str">
        <f>SUBSTITUTE(SUBSTITUTE(SUBSTITUTE(SUBSTITUTE(raw!A1647, "oreo", "area"), "areo", "area"), "orea", "area"),"centrol", "central")</f>
        <v>WICHITA FALLS, TEX.</v>
      </c>
      <c r="B1647" t="str">
        <f>IF(raw!B1647="","",VALUE(SUBSTITUTE(SUBSTITUTE(SUBSTITUTE(raw!B1647," ",""),"I","1"),"-",0)))</f>
        <v/>
      </c>
      <c r="C1647" t="str">
        <f>IF(raw!C1647="","",VALUE(SUBSTITUTE(SUBSTITUTE(SUBSTITUTE(raw!C1647," ",""),"I","1"),"-",0)))</f>
        <v/>
      </c>
      <c r="D1647" t="str">
        <f>IF(raw!D1647="","",VALUE(SUBSTITUTE(SUBSTITUTE(SUBSTITUTE(raw!D1647," ",""),"I","1"),"-",0)))</f>
        <v/>
      </c>
      <c r="E1647" t="str">
        <f>IF(raw!E1647="","",VALUE(SUBSTITUTE(SUBSTITUTE(SUBSTITUTE(raw!E1647," ",""),"I","1"),"-",0)))</f>
        <v/>
      </c>
      <c r="F1647" t="str">
        <f>IF(raw!F1647="","",VALUE(SUBSTITUTE(SUBSTITUTE(SUBSTITUTE(raw!F1647," ",""),"I","1"),"-",0)))</f>
        <v/>
      </c>
    </row>
    <row r="1648" spans="1:6" x14ac:dyDescent="0.75">
      <c r="A1648" t="str">
        <f>SUBSTITUTE(SUBSTITUTE(SUBSTITUTE(SUBSTITUTE(raw!A1648, "oreo", "area"), "areo", "area"), "orea", "area"),"centrol", "central")</f>
        <v>The area</v>
      </c>
      <c r="B1648">
        <f>IF(raw!B1648="","",VALUE(SUBSTITUTE(SUBSTITUTE(SUBSTITUTE(raw!B1648," ",""),"I","1"),"-",0)))</f>
        <v>94716</v>
      </c>
      <c r="C1648">
        <f>IF(raw!C1648="","",VALUE(SUBSTITUTE(SUBSTITUTE(SUBSTITUTE(raw!C1648," ",""),"I","1"),"-",0)))</f>
        <v>51</v>
      </c>
      <c r="D1648">
        <f>IF(raw!D1648="","",VALUE(SUBSTITUTE(SUBSTITUTE(SUBSTITUTE(raw!D1648," ",""),"I","1"),"-",0)))</f>
        <v>133</v>
      </c>
      <c r="E1648">
        <f>IF(raw!E1648="","",VALUE(SUBSTITUTE(SUBSTITUTE(SUBSTITUTE(raw!E1648," ",""),"I","1"),"-",0)))</f>
        <v>1857</v>
      </c>
      <c r="F1648">
        <f>IF(raw!F1648="","",VALUE(SUBSTITUTE(SUBSTITUTE(SUBSTITUTE(raw!F1648," ",""),"I","1"),"-",0)))</f>
        <v>712</v>
      </c>
    </row>
    <row r="1649" spans="1:6" x14ac:dyDescent="0.75">
      <c r="A1649" t="str">
        <f>SUBSTITUTE(SUBSTITUTE(SUBSTITUTE(SUBSTITUTE(raw!A1649, "oreo", "area"), "areo", "area"), "orea", "area"),"centrol", "central")</f>
        <v>Wichita Falls city</v>
      </c>
      <c r="B1649">
        <f>IF(raw!B1649="","",VALUE(SUBSTITUTE(SUBSTITUTE(SUBSTITUTE(raw!B1649," ",""),"I","1"),"-",0)))</f>
        <v>94201</v>
      </c>
      <c r="C1649">
        <f>IF(raw!C1649="","",VALUE(SUBSTITUTE(SUBSTITUTE(SUBSTITUTE(raw!C1649," ",""),"I","1"),"-",0)))</f>
        <v>49</v>
      </c>
      <c r="D1649">
        <f>IF(raw!D1649="","",VALUE(SUBSTITUTE(SUBSTITUTE(SUBSTITUTE(raw!D1649," ",""),"I","1"),"-",0)))</f>
        <v>127</v>
      </c>
      <c r="E1649">
        <f>IF(raw!E1649="","",VALUE(SUBSTITUTE(SUBSTITUTE(SUBSTITUTE(raw!E1649," ",""),"I","1"),"-",0)))</f>
        <v>1922</v>
      </c>
      <c r="F1649">
        <f>IF(raw!F1649="","",VALUE(SUBSTITUTE(SUBSTITUTE(SUBSTITUTE(raw!F1649," ",""),"I","1"),"-",0)))</f>
        <v>742</v>
      </c>
    </row>
    <row r="1650" spans="1:6" x14ac:dyDescent="0.75">
      <c r="A1650" t="str">
        <f>SUBSTITUTE(SUBSTITUTE(SUBSTITUTE(SUBSTITUTE(raw!A1650, "oreo", "area"), "areo", "area"), "orea", "area"),"centrol", "central")</f>
        <v>Outside central city</v>
      </c>
      <c r="B1650">
        <f>IF(raw!B1650="","",VALUE(SUBSTITUTE(SUBSTITUTE(SUBSTITUTE(raw!B1650," ",""),"I","1"),"-",0)))</f>
        <v>515</v>
      </c>
      <c r="C1650">
        <f>IF(raw!C1650="","",VALUE(SUBSTITUTE(SUBSTITUTE(SUBSTITUTE(raw!C1650," ",""),"I","1"),"-",0)))</f>
        <v>2</v>
      </c>
      <c r="D1650">
        <f>IF(raw!D1650="","",VALUE(SUBSTITUTE(SUBSTITUTE(SUBSTITUTE(raw!D1650," ",""),"I","1"),"-",0)))</f>
        <v>6</v>
      </c>
      <c r="E1650">
        <f>IF(raw!E1650="","",VALUE(SUBSTITUTE(SUBSTITUTE(SUBSTITUTE(raw!E1650," ",""),"I","1"),"-",0)))</f>
        <v>258</v>
      </c>
      <c r="F1650">
        <f>IF(raw!F1650="","",VALUE(SUBSTITUTE(SUBSTITUTE(SUBSTITUTE(raw!F1650," ",""),"I","1"),"-",0)))</f>
        <v>86</v>
      </c>
    </row>
    <row r="1651" spans="1:6" x14ac:dyDescent="0.75">
      <c r="A1651" t="str">
        <f>SUBSTITUTE(SUBSTITUTE(SUBSTITUTE(SUBSTITUTE(raw!A1651, "oreo", "area"), "areo", "area"), "orea", "area"),"centrol", "central")</f>
        <v>WILLIAMSPORT, PA.</v>
      </c>
      <c r="B1651" t="str">
        <f>IF(raw!B1651="","",VALUE(SUBSTITUTE(SUBSTITUTE(SUBSTITUTE(raw!B1651," ",""),"I","1"),"-",0)))</f>
        <v/>
      </c>
      <c r="C1651" t="str">
        <f>IF(raw!C1651="","",VALUE(SUBSTITUTE(SUBSTITUTE(SUBSTITUTE(raw!C1651," ",""),"I","1"),"-",0)))</f>
        <v/>
      </c>
      <c r="D1651" t="str">
        <f>IF(raw!D1651="","",VALUE(SUBSTITUTE(SUBSTITUTE(SUBSTITUTE(raw!D1651," ",""),"I","1"),"-",0)))</f>
        <v/>
      </c>
      <c r="E1651" t="str">
        <f>IF(raw!E1651="","",VALUE(SUBSTITUTE(SUBSTITUTE(SUBSTITUTE(raw!E1651," ",""),"I","1"),"-",0)))</f>
        <v/>
      </c>
      <c r="F1651" t="str">
        <f>IF(raw!F1651="","",VALUE(SUBSTITUTE(SUBSTITUTE(SUBSTITUTE(raw!F1651," ",""),"I","1"),"-",0)))</f>
        <v/>
      </c>
    </row>
    <row r="1652" spans="1:6" x14ac:dyDescent="0.75">
      <c r="A1652" t="str">
        <f>SUBSTITUTE(SUBSTITUTE(SUBSTITUTE(SUBSTITUTE(raw!A1652, "oreo", "area"), "areo", "area"), "orea", "area"),"centrol", "central")</f>
        <v>The area</v>
      </c>
      <c r="B1652">
        <f>IF(raw!B1652="","",VALUE(SUBSTITUTE(SUBSTITUTE(SUBSTITUTE(raw!B1652," ",""),"I","1"),"-",0)))</f>
        <v>58650</v>
      </c>
      <c r="C1652">
        <f>IF(raw!C1652="","",VALUE(SUBSTITUTE(SUBSTITUTE(SUBSTITUTE(raw!C1652," ",""),"I","1"),"-",0)))</f>
        <v>23</v>
      </c>
      <c r="D1652">
        <f>IF(raw!D1652="","",VALUE(SUBSTITUTE(SUBSTITUTE(SUBSTITUTE(raw!D1652," ",""),"I","1"),"-",0)))</f>
        <v>59</v>
      </c>
      <c r="E1652">
        <f>IF(raw!E1652="","",VALUE(SUBSTITUTE(SUBSTITUTE(SUBSTITUTE(raw!E1652," ",""),"I","1"),"-",0)))</f>
        <v>2550</v>
      </c>
      <c r="F1652">
        <f>IF(raw!F1652="","",VALUE(SUBSTITUTE(SUBSTITUTE(SUBSTITUTE(raw!F1652," ",""),"I","1"),"-",0)))</f>
        <v>994</v>
      </c>
    </row>
    <row r="1653" spans="1:6" x14ac:dyDescent="0.75">
      <c r="A1653" t="str">
        <f>SUBSTITUTE(SUBSTITUTE(SUBSTITUTE(SUBSTITUTE(raw!A1653, "oreo", "area"), "areo", "area"), "orea", "area"),"centrol", "central")</f>
        <v>Williamsport city</v>
      </c>
      <c r="B1653">
        <f>IF(raw!B1653="","",VALUE(SUBSTITUTE(SUBSTITUTE(SUBSTITUTE(raw!B1653," ",""),"I","1"),"-",0)))</f>
        <v>33401</v>
      </c>
      <c r="C1653">
        <f>IF(raw!C1653="","",VALUE(SUBSTITUTE(SUBSTITUTE(SUBSTITUTE(raw!C1653," ",""),"I","1"),"-",0)))</f>
        <v>8</v>
      </c>
      <c r="D1653">
        <f>IF(raw!D1653="","",VALUE(SUBSTITUTE(SUBSTITUTE(SUBSTITUTE(raw!D1653," ",""),"I","1"),"-",0)))</f>
        <v>22</v>
      </c>
      <c r="E1653">
        <f>IF(raw!E1653="","",VALUE(SUBSTITUTE(SUBSTITUTE(SUBSTITUTE(raw!E1653," ",""),"I","1"),"-",0)))</f>
        <v>4175</v>
      </c>
      <c r="F1653">
        <f>IF(raw!F1653="","",VALUE(SUBSTITUTE(SUBSTITUTE(SUBSTITUTE(raw!F1653," ",""),"I","1"),"-",0)))</f>
        <v>1518</v>
      </c>
    </row>
    <row r="1654" spans="1:6" x14ac:dyDescent="0.75">
      <c r="A1654" t="str">
        <f>SUBSTITUTE(SUBSTITUTE(SUBSTITUTE(SUBSTITUTE(raw!A1654, "oreo", "area"), "areo", "area"), "orea", "area"),"centrol", "central")</f>
        <v>Outside central city</v>
      </c>
      <c r="B1654">
        <f>IF(raw!B1654="","",VALUE(SUBSTITUTE(SUBSTITUTE(SUBSTITUTE(raw!B1654," ",""),"I","1"),"-",0)))</f>
        <v>25249</v>
      </c>
      <c r="C1654">
        <f>IF(raw!C1654="","",VALUE(SUBSTITUTE(SUBSTITUTE(SUBSTITUTE(raw!C1654," ",""),"I","1"),"-",0)))</f>
        <v>14</v>
      </c>
      <c r="D1654">
        <f>IF(raw!D1654="","",VALUE(SUBSTITUTE(SUBSTITUTE(SUBSTITUTE(raw!D1654," ",""),"I","1"),"-",0)))</f>
        <v>37</v>
      </c>
      <c r="E1654">
        <f>IF(raw!E1654="","",VALUE(SUBSTITUTE(SUBSTITUTE(SUBSTITUTE(raw!E1654," ",""),"I","1"),"-",0)))</f>
        <v>1804</v>
      </c>
      <c r="F1654">
        <f>IF(raw!F1654="","",VALUE(SUBSTITUTE(SUBSTITUTE(SUBSTITUTE(raw!F1654," ",""),"I","1"),"-",0)))</f>
        <v>682</v>
      </c>
    </row>
    <row r="1655" spans="1:6" x14ac:dyDescent="0.75">
      <c r="A1655" t="str">
        <f>SUBSTITUTE(SUBSTITUTE(SUBSTITUTE(SUBSTITUTE(raw!A1655, "oreo", "area"), "areo", "area"), "orea", "area"),"centrol", "central")</f>
        <v>WILMINGTON, DEL.-N.J.-MD.</v>
      </c>
      <c r="B1655" t="str">
        <f>IF(raw!B1655="","",VALUE(SUBSTITUTE(SUBSTITUTE(SUBSTITUTE(raw!B1655," ",""),"I","1"),"-",0)))</f>
        <v/>
      </c>
      <c r="C1655" t="str">
        <f>IF(raw!C1655="","",VALUE(SUBSTITUTE(SUBSTITUTE(SUBSTITUTE(raw!C1655," ",""),"I","1"),"-",0)))</f>
        <v/>
      </c>
      <c r="D1655" t="str">
        <f>IF(raw!D1655="","",VALUE(SUBSTITUTE(SUBSTITUTE(SUBSTITUTE(raw!D1655," ",""),"I","1"),"-",0)))</f>
        <v/>
      </c>
      <c r="E1655" t="str">
        <f>IF(raw!E1655="","",VALUE(SUBSTITUTE(SUBSTITUTE(SUBSTITUTE(raw!E1655," ",""),"I","1"),"-",0)))</f>
        <v/>
      </c>
      <c r="F1655" t="str">
        <f>IF(raw!F1655="","",VALUE(SUBSTITUTE(SUBSTITUTE(SUBSTITUTE(raw!F1655," ",""),"I","1"),"-",0)))</f>
        <v/>
      </c>
    </row>
    <row r="1656" spans="1:6" x14ac:dyDescent="0.75">
      <c r="A1656" t="str">
        <f>SUBSTITUTE(SUBSTITUTE(SUBSTITUTE(SUBSTITUTE(raw!A1656, "oreo", "area"), "areo", "area"), "orea", "area"),"centrol", "central")</f>
        <v>The area</v>
      </c>
      <c r="B1656">
        <f>IF(raw!B1656="","",VALUE(SUBSTITUTE(SUBSTITUTE(SUBSTITUTE(raw!B1656," ",""),"I","1"),"-",0)))</f>
        <v>406112</v>
      </c>
      <c r="C1656">
        <f>IF(raw!C1656="","",VALUE(SUBSTITUTE(SUBSTITUTE(SUBSTITUTE(raw!C1656," ",""),"I","1"),"-",0)))</f>
        <v>171</v>
      </c>
      <c r="D1656">
        <f>IF(raw!D1656="","",VALUE(SUBSTITUTE(SUBSTITUTE(SUBSTITUTE(raw!D1656," ",""),"I","1"),"-",0)))</f>
        <v>443</v>
      </c>
      <c r="E1656">
        <f>IF(raw!E1656="","",VALUE(SUBSTITUTE(SUBSTITUTE(SUBSTITUTE(raw!E1656," ",""),"I","1"),"-",0)))</f>
        <v>2375</v>
      </c>
      <c r="F1656">
        <f>IF(raw!F1656="","",VALUE(SUBSTITUTE(SUBSTITUTE(SUBSTITUTE(raw!F1656," ",""),"I","1"),"-",0)))</f>
        <v>917</v>
      </c>
    </row>
    <row r="1657" spans="1:6" x14ac:dyDescent="0.75">
      <c r="A1657" t="str">
        <f>SUBSTITUTE(SUBSTITUTE(SUBSTITUTE(SUBSTITUTE(raw!A1657, "oreo", "area"), "areo", "area"), "orea", "area"),"centrol", "central")</f>
        <v>Wilmington city</v>
      </c>
      <c r="B1657">
        <f>IF(raw!B1657="","",VALUE(SUBSTITUTE(SUBSTITUTE(SUBSTITUTE(raw!B1657," ",""),"I","1"),"-",0)))</f>
        <v>70195</v>
      </c>
      <c r="C1657">
        <f>IF(raw!C1657="","",VALUE(SUBSTITUTE(SUBSTITUTE(SUBSTITUTE(raw!C1657," ",""),"I","1"),"-",0)))</f>
        <v>11</v>
      </c>
      <c r="D1657">
        <f>IF(raw!D1657="","",VALUE(SUBSTITUTE(SUBSTITUTE(SUBSTITUTE(raw!D1657," ",""),"I","1"),"-",0)))</f>
        <v>27</v>
      </c>
      <c r="E1657">
        <f>IF(raw!E1657="","",VALUE(SUBSTITUTE(SUBSTITUTE(SUBSTITUTE(raw!E1657," ",""),"I","1"),"-",0)))</f>
        <v>6381</v>
      </c>
      <c r="F1657">
        <f>IF(raw!F1657="","",VALUE(SUBSTITUTE(SUBSTITUTE(SUBSTITUTE(raw!F1657," ",""),"I","1"),"-",0)))</f>
        <v>2600</v>
      </c>
    </row>
    <row r="1658" spans="1:6" x14ac:dyDescent="0.75">
      <c r="A1658" t="str">
        <f>SUBSTITUTE(SUBSTITUTE(SUBSTITUTE(SUBSTITUTE(raw!A1658, "oreo", "area"), "areo", "area"), "orea", "area"),"centrol", "central")</f>
        <v>Outside central city.</v>
      </c>
      <c r="B1658">
        <f>IF(raw!B1658="","",VALUE(SUBSTITUTE(SUBSTITUTE(SUBSTITUTE(raw!B1658," ",""),"I","1"),"-",0)))</f>
        <v>335917</v>
      </c>
      <c r="C1658">
        <f>IF(raw!C1658="","",VALUE(SUBSTITUTE(SUBSTITUTE(SUBSTITUTE(raw!C1658," ",""),"I","1"),"-",0)))</f>
        <v>161</v>
      </c>
      <c r="D1658">
        <f>IF(raw!D1658="","",VALUE(SUBSTITUTE(SUBSTITUTE(SUBSTITUTE(raw!D1658," ",""),"I","1"),"-",0)))</f>
        <v>416</v>
      </c>
      <c r="E1658">
        <f>IF(raw!E1658="","",VALUE(SUBSTITUTE(SUBSTITUTE(SUBSTITUTE(raw!E1658," ",""),"I","1"),"-",0)))</f>
        <v>2086</v>
      </c>
      <c r="F1658">
        <f>IF(raw!F1658="","",VALUE(SUBSTITUTE(SUBSTITUTE(SUBSTITUTE(raw!F1658," ",""),"I","1"),"-",0)))</f>
        <v>807</v>
      </c>
    </row>
    <row r="1659" spans="1:6" x14ac:dyDescent="0.75">
      <c r="A1659" t="str">
        <f>SUBSTITUTE(SUBSTITUTE(SUBSTITUTE(SUBSTITUTE(raw!A1659, "oreo", "area"), "areo", "area"), "orea", "area"),"centrol", "central")</f>
        <v>That part of the area in Oelowore</v>
      </c>
      <c r="B1659">
        <f>IF(raw!B1659="","",VALUE(SUBSTITUTE(SUBSTITUTE(SUBSTITUTE(raw!B1659," ",""),"I","1"),"-",0)))</f>
        <v>367562</v>
      </c>
      <c r="C1659">
        <f>IF(raw!C1659="","",VALUE(SUBSTITUTE(SUBSTITUTE(SUBSTITUTE(raw!C1659," ",""),"I","1"),"-",0)))</f>
        <v>139</v>
      </c>
      <c r="D1659">
        <f>IF(raw!D1659="","",VALUE(SUBSTITUTE(SUBSTITUTE(SUBSTITUTE(raw!D1659," ",""),"I","1"),"-",0)))</f>
        <v>360</v>
      </c>
      <c r="E1659">
        <f>IF(raw!E1659="","",VALUE(SUBSTITUTE(SUBSTITUTE(SUBSTITUTE(raw!E1659," ",""),"I","1"),"-",0)))</f>
        <v>2644</v>
      </c>
      <c r="F1659">
        <f>IF(raw!F1659="","",VALUE(SUBSTITUTE(SUBSTITUTE(SUBSTITUTE(raw!F1659," ",""),"I","1"),"-",0)))</f>
        <v>1021</v>
      </c>
    </row>
    <row r="1660" spans="1:6" x14ac:dyDescent="0.75">
      <c r="A1660" t="str">
        <f>SUBSTITUTE(SUBSTITUTE(SUBSTITUTE(SUBSTITUTE(raw!A1660, "oreo", "area"), "areo", "area"), "orea", "area"),"centrol", "central")</f>
        <v>That part of the area in Maryland</v>
      </c>
      <c r="B1660">
        <f>IF(raw!B1660="","",VALUE(SUBSTITUTE(SUBSTITUTE(SUBSTITUTE(raw!B1660," ",""),"I","1"),"-",0)))</f>
        <v>11971</v>
      </c>
      <c r="C1660">
        <f>IF(raw!C1660="","",VALUE(SUBSTITUTE(SUBSTITUTE(SUBSTITUTE(raw!C1660," ",""),"I","1"),"-",0)))</f>
        <v>12</v>
      </c>
      <c r="D1660">
        <f>IF(raw!D1660="","",VALUE(SUBSTITUTE(SUBSTITUTE(SUBSTITUTE(raw!D1660," ",""),"I","1"),"-",0)))</f>
        <v>30</v>
      </c>
      <c r="E1660">
        <f>IF(raw!E1660="","",VALUE(SUBSTITUTE(SUBSTITUTE(SUBSTITUTE(raw!E1660," ",""),"I","1"),"-",0)))</f>
        <v>998</v>
      </c>
      <c r="F1660">
        <f>IF(raw!F1660="","",VALUE(SUBSTITUTE(SUBSTITUTE(SUBSTITUTE(raw!F1660," ",""),"I","1"),"-",0)))</f>
        <v>399</v>
      </c>
    </row>
    <row r="1661" spans="1:6" x14ac:dyDescent="0.75">
      <c r="A1661" t="str">
        <f>SUBSTITUTE(SUBSTITUTE(SUBSTITUTE(SUBSTITUTE(raw!A1661, "oreo", "area"), "areo", "area"), "orea", "area"),"centrol", "central")</f>
        <v>That part of the area in New Jersey</v>
      </c>
      <c r="B1661">
        <f>IF(raw!B1661="","",VALUE(SUBSTITUTE(SUBSTITUTE(SUBSTITUTE(raw!B1661," ",""),"I","1"),"-",0)))</f>
        <v>26579</v>
      </c>
      <c r="C1661">
        <f>IF(raw!C1661="","",VALUE(SUBSTITUTE(SUBSTITUTE(SUBSTITUTE(raw!C1661," ",""),"I","1"),"-",0)))</f>
        <v>21</v>
      </c>
      <c r="D1661">
        <f>IF(raw!D1661="","",VALUE(SUBSTITUTE(SUBSTITUTE(SUBSTITUTE(raw!D1661," ",""),"I","1"),"-",0)))</f>
        <v>53</v>
      </c>
      <c r="E1661">
        <f>IF(raw!E1661="","",VALUE(SUBSTITUTE(SUBSTITUTE(SUBSTITUTE(raw!E1661," ",""),"I","1"),"-",0)))</f>
        <v>1266</v>
      </c>
      <c r="F1661">
        <f>IF(raw!F1661="","",VALUE(SUBSTITUTE(SUBSTITUTE(SUBSTITUTE(raw!F1661," ",""),"I","1"),"-",0)))</f>
        <v>501</v>
      </c>
    </row>
    <row r="1662" spans="1:6" x14ac:dyDescent="0.75">
      <c r="A1662" t="str">
        <f>SUBSTITUTE(SUBSTITUTE(SUBSTITUTE(SUBSTITUTE(raw!A1662, "oreo", "area"), "areo", "area"), "orea", "area"),"centrol", "central")</f>
        <v>WILMINGTON, N.C.</v>
      </c>
      <c r="B1662" t="str">
        <f>IF(raw!B1662="","",VALUE(SUBSTITUTE(SUBSTITUTE(SUBSTITUTE(raw!B1662," ",""),"I","1"),"-",0)))</f>
        <v/>
      </c>
      <c r="C1662" t="str">
        <f>IF(raw!C1662="","",VALUE(SUBSTITUTE(SUBSTITUTE(SUBSTITUTE(raw!C1662," ",""),"I","1"),"-",0)))</f>
        <v/>
      </c>
      <c r="D1662" t="str">
        <f>IF(raw!D1662="","",VALUE(SUBSTITUTE(SUBSTITUTE(SUBSTITUTE(raw!D1662," ",""),"I","1"),"-",0)))</f>
        <v/>
      </c>
      <c r="E1662" t="str">
        <f>IF(raw!E1662="","",VALUE(SUBSTITUTE(SUBSTITUTE(SUBSTITUTE(raw!E1662," ",""),"I","1"),"-",0)))</f>
        <v/>
      </c>
      <c r="F1662" t="str">
        <f>IF(raw!F1662="","",VALUE(SUBSTITUTE(SUBSTITUTE(SUBSTITUTE(raw!F1662," ",""),"I","1"),"-",0)))</f>
        <v/>
      </c>
    </row>
    <row r="1663" spans="1:6" x14ac:dyDescent="0.75">
      <c r="A1663" t="str">
        <f>SUBSTITUTE(SUBSTITUTE(SUBSTITUTE(SUBSTITUTE(raw!A1663, "oreo", "area"), "areo", "area"), "orea", "area"),"centrol", "central")</f>
        <v>The area</v>
      </c>
      <c r="B1663">
        <f>IF(raw!B1663="","",VALUE(SUBSTITUTE(SUBSTITUTE(SUBSTITUTE(raw!B1663," ",""),"I","1"),"-",0)))</f>
        <v>88763</v>
      </c>
      <c r="C1663">
        <f>IF(raw!C1663="","",VALUE(SUBSTITUTE(SUBSTITUTE(SUBSTITUTE(raw!C1663," ",""),"I","1"),"-",0)))</f>
        <v>77</v>
      </c>
      <c r="D1663">
        <f>IF(raw!D1663="","",VALUE(SUBSTITUTE(SUBSTITUTE(SUBSTITUTE(raw!D1663," ",""),"I","1"),"-",0)))</f>
        <v>201</v>
      </c>
      <c r="E1663">
        <f>IF(raw!E1663="","",VALUE(SUBSTITUTE(SUBSTITUTE(SUBSTITUTE(raw!E1663," ",""),"I","1"),"-",0)))</f>
        <v>1153</v>
      </c>
      <c r="F1663">
        <f>IF(raw!F1663="","",VALUE(SUBSTITUTE(SUBSTITUTE(SUBSTITUTE(raw!F1663," ",""),"I","1"),"-",0)))</f>
        <v>442</v>
      </c>
    </row>
    <row r="1664" spans="1:6" x14ac:dyDescent="0.75">
      <c r="A1664" t="str">
        <f>SUBSTITUTE(SUBSTITUTE(SUBSTITUTE(SUBSTITUTE(raw!A1664, "oreo", "area"), "areo", "area"), "orea", "area"),"centrol", "central")</f>
        <v>Wilmington city</v>
      </c>
      <c r="B1664">
        <f>IF(raw!B1664="","",VALUE(SUBSTITUTE(SUBSTITUTE(SUBSTITUTE(raw!B1664," ",""),"I","1"),"-",0)))</f>
        <v>44000</v>
      </c>
      <c r="C1664">
        <f>IF(raw!C1664="","",VALUE(SUBSTITUTE(SUBSTITUTE(SUBSTITUTE(raw!C1664," ",""),"I","1"),"-",0)))</f>
        <v>22</v>
      </c>
      <c r="D1664">
        <f>IF(raw!D1664="","",VALUE(SUBSTITUTE(SUBSTITUTE(SUBSTITUTE(raw!D1664," ",""),"I","1"),"-",0)))</f>
        <v>56</v>
      </c>
      <c r="E1664">
        <f>IF(raw!E1664="","",VALUE(SUBSTITUTE(SUBSTITUTE(SUBSTITUTE(raw!E1664," ",""),"I","1"),"-",0)))</f>
        <v>2000</v>
      </c>
      <c r="F1664">
        <f>IF(raw!F1664="","",VALUE(SUBSTITUTE(SUBSTITUTE(SUBSTITUTE(raw!F1664," ",""),"I","1"),"-",0)))</f>
        <v>786</v>
      </c>
    </row>
    <row r="1665" spans="1:6" x14ac:dyDescent="0.75">
      <c r="A1665" t="str">
        <f>SUBSTITUTE(SUBSTITUTE(SUBSTITUTE(SUBSTITUTE(raw!A1665, "oreo", "area"), "areo", "area"), "orea", "area"),"centrol", "central")</f>
        <v>Outside central city</v>
      </c>
      <c r="B1665">
        <f>IF(raw!B1665="","",VALUE(SUBSTITUTE(SUBSTITUTE(SUBSTITUTE(raw!B1665," ",""),"I","1"),"-",0)))</f>
        <v>44763</v>
      </c>
      <c r="C1665">
        <f>IF(raw!C1665="","",VALUE(SUBSTITUTE(SUBSTITUTE(SUBSTITUTE(raw!C1665," ",""),"I","1"),"-",0)))</f>
        <v>56</v>
      </c>
      <c r="D1665">
        <f>IF(raw!D1665="","",VALUE(SUBSTITUTE(SUBSTITUTE(SUBSTITUTE(raw!D1665," ",""),"I","1"),"-",0)))</f>
        <v>145</v>
      </c>
      <c r="E1665">
        <f>IF(raw!E1665="","",VALUE(SUBSTITUTE(SUBSTITUTE(SUBSTITUTE(raw!E1665," ",""),"I","1"),"-",0)))</f>
        <v>799</v>
      </c>
      <c r="F1665">
        <f>IF(raw!F1665="","",VALUE(SUBSTITUTE(SUBSTITUTE(SUBSTITUTE(raw!F1665," ",""),"I","1"),"-",0)))</f>
        <v>309</v>
      </c>
    </row>
    <row r="1666" spans="1:6" x14ac:dyDescent="0.75">
      <c r="A1666" t="str">
        <f>SUBSTITUTE(SUBSTITUTE(SUBSTITUTE(SUBSTITUTE(raw!A1666, "oreo", "area"), "areo", "area"), "orea", "area"),"centrol", "central")</f>
        <v>WINSTON-SALEM, N.C.</v>
      </c>
      <c r="B1666" t="str">
        <f>IF(raw!B1666="","",VALUE(SUBSTITUTE(SUBSTITUTE(SUBSTITUTE(raw!B1666," ",""),"I","1"),"-",0)))</f>
        <v/>
      </c>
      <c r="C1666" t="str">
        <f>IF(raw!C1666="","",VALUE(SUBSTITUTE(SUBSTITUTE(SUBSTITUTE(raw!C1666," ",""),"I","1"),"-",0)))</f>
        <v/>
      </c>
      <c r="D1666" t="str">
        <f>IF(raw!D1666="","",VALUE(SUBSTITUTE(SUBSTITUTE(SUBSTITUTE(raw!D1666," ",""),"I","1"),"-",0)))</f>
        <v/>
      </c>
      <c r="E1666" t="str">
        <f>IF(raw!E1666="","",VALUE(SUBSTITUTE(SUBSTITUTE(SUBSTITUTE(raw!E1666," ",""),"I","1"),"-",0)))</f>
        <v/>
      </c>
      <c r="F1666" t="str">
        <f>IF(raw!F1666="","",VALUE(SUBSTITUTE(SUBSTITUTE(SUBSTITUTE(raw!F1666," ",""),"I","1"),"-",0)))</f>
        <v/>
      </c>
    </row>
    <row r="1667" spans="1:6" x14ac:dyDescent="0.75">
      <c r="A1667" t="str">
        <f>SUBSTITUTE(SUBSTITUTE(SUBSTITUTE(SUBSTITUTE(raw!A1667, "oreo", "area"), "areo", "area"), "orea", "area"),"centrol", "central")</f>
        <v>The area</v>
      </c>
      <c r="B1667">
        <f>IF(raw!B1667="","",VALUE(SUBSTITUTE(SUBSTITUTE(SUBSTITUTE(raw!B1667," ",""),"I","1"),"-",0)))</f>
        <v>171530</v>
      </c>
      <c r="C1667">
        <f>IF(raw!C1667="","",VALUE(SUBSTITUTE(SUBSTITUTE(SUBSTITUTE(raw!C1667," ",""),"I","1"),"-",0)))</f>
        <v>109</v>
      </c>
      <c r="D1667">
        <f>IF(raw!D1667="","",VALUE(SUBSTITUTE(SUBSTITUTE(SUBSTITUTE(raw!D1667," ",""),"I","1"),"-",0)))</f>
        <v>283</v>
      </c>
      <c r="E1667">
        <f>IF(raw!E1667="","",VALUE(SUBSTITUTE(SUBSTITUTE(SUBSTITUTE(raw!E1667," ",""),"I","1"),"-",0)))</f>
        <v>1574</v>
      </c>
      <c r="F1667">
        <f>IF(raw!F1667="","",VALUE(SUBSTITUTE(SUBSTITUTE(SUBSTITUTE(raw!F1667," ",""),"I","1"),"-",0)))</f>
        <v>606</v>
      </c>
    </row>
    <row r="1668" spans="1:6" x14ac:dyDescent="0.75">
      <c r="A1668" t="str">
        <f>SUBSTITUTE(SUBSTITUTE(SUBSTITUTE(SUBSTITUTE(raw!A1668, "oreo", "area"), "areo", "area"), "orea", "area"),"centrol", "central")</f>
        <v>Winston-Salem city</v>
      </c>
      <c r="B1668">
        <f>IF(raw!B1668="","",VALUE(SUBSTITUTE(SUBSTITUTE(SUBSTITUTE(raw!B1668," ",""),"I","1"),"-",0)))</f>
        <v>131885</v>
      </c>
      <c r="C1668">
        <f>IF(raw!C1668="","",VALUE(SUBSTITUTE(SUBSTITUTE(SUBSTITUTE(raw!C1668," ",""),"I","1"),"-",0)))</f>
        <v>61</v>
      </c>
      <c r="D1668">
        <f>IF(raw!D1668="","",VALUE(SUBSTITUTE(SUBSTITUTE(SUBSTITUTE(raw!D1668," ",""),"I","1"),"-",0)))</f>
        <v>157</v>
      </c>
      <c r="E1668">
        <f>IF(raw!E1668="","",VALUE(SUBSTITUTE(SUBSTITUTE(SUBSTITUTE(raw!E1668," ",""),"I","1"),"-",0)))</f>
        <v>2162</v>
      </c>
      <c r="F1668">
        <f>IF(raw!F1668="","",VALUE(SUBSTITUTE(SUBSTITUTE(SUBSTITUTE(raw!F1668," ",""),"I","1"),"-",0)))</f>
        <v>840</v>
      </c>
    </row>
    <row r="1669" spans="1:6" x14ac:dyDescent="0.75">
      <c r="A1669" t="str">
        <f>SUBSTITUTE(SUBSTITUTE(SUBSTITUTE(SUBSTITUTE(raw!A1669, "oreo", "area"), "areo", "area"), "orea", "area"),"centrol", "central")</f>
        <v>Outside central city</v>
      </c>
      <c r="B1669">
        <f>IF(raw!B1669="","",VALUE(SUBSTITUTE(SUBSTITUTE(SUBSTITUTE(raw!B1669," ",""),"I","1"),"-",0)))</f>
        <v>39645</v>
      </c>
      <c r="C1669">
        <f>IF(raw!C1669="","",VALUE(SUBSTITUTE(SUBSTITUTE(SUBSTITUTE(raw!C1669," ",""),"I","1"),"-",0)))</f>
        <v>49</v>
      </c>
      <c r="D1669">
        <f>IF(raw!D1669="","",VALUE(SUBSTITUTE(SUBSTITUTE(SUBSTITUTE(raw!D1669," ",""),"I","1"),"-",0)))</f>
        <v>126</v>
      </c>
      <c r="E1669">
        <f>IF(raw!E1669="","",VALUE(SUBSTITUTE(SUBSTITUTE(SUBSTITUTE(raw!E1669," ",""),"I","1"),"-",0)))</f>
        <v>809</v>
      </c>
      <c r="F1669">
        <f>IF(raw!F1669="","",VALUE(SUBSTITUTE(SUBSTITUTE(SUBSTITUTE(raw!F1669," ",""),"I","1"),"-",0)))</f>
        <v>315</v>
      </c>
    </row>
    <row r="1670" spans="1:6" x14ac:dyDescent="0.75">
      <c r="A1670" t="str">
        <f>SUBSTITUTE(SUBSTITUTE(SUBSTITUTE(SUBSTITUTE(raw!A1670, "oreo", "area"), "areo", "area"), "orea", "area"),"centrol", "central")</f>
        <v>WINTER HAVEN, FLA.</v>
      </c>
      <c r="B1670" t="str">
        <f>IF(raw!B1670="","",VALUE(SUBSTITUTE(SUBSTITUTE(SUBSTITUTE(raw!B1670," ",""),"I","1"),"-",0)))</f>
        <v/>
      </c>
      <c r="C1670" t="str">
        <f>IF(raw!C1670="","",VALUE(SUBSTITUTE(SUBSTITUTE(SUBSTITUTE(raw!C1670," ",""),"I","1"),"-",0)))</f>
        <v/>
      </c>
      <c r="D1670" t="str">
        <f>IF(raw!D1670="","",VALUE(SUBSTITUTE(SUBSTITUTE(SUBSTITUTE(raw!D1670," ",""),"I","1"),"-",0)))</f>
        <v/>
      </c>
      <c r="E1670" t="str">
        <f>IF(raw!E1670="","",VALUE(SUBSTITUTE(SUBSTITUTE(SUBSTITUTE(raw!E1670," ",""),"I","1"),"-",0)))</f>
        <v/>
      </c>
      <c r="F1670" t="str">
        <f>IF(raw!F1670="","",VALUE(SUBSTITUTE(SUBSTITUTE(SUBSTITUTE(raw!F1670," ",""),"I","1"),"-",0)))</f>
        <v/>
      </c>
    </row>
    <row r="1671" spans="1:6" x14ac:dyDescent="0.75">
      <c r="A1671" t="str">
        <f>SUBSTITUTE(SUBSTITUTE(SUBSTITUTE(SUBSTITUTE(raw!A1671, "oreo", "area"), "areo", "area"), "orea", "area"),"centrol", "central")</f>
        <v>The area</v>
      </c>
      <c r="B1671">
        <f>IF(raw!B1671="","",VALUE(SUBSTITUTE(SUBSTITUTE(SUBSTITUTE(raw!B1671," ",""),"I","1"),"-",0)))</f>
        <v>72560</v>
      </c>
      <c r="C1671">
        <f>IF(raw!C1671="","",VALUE(SUBSTITUTE(SUBSTITUTE(SUBSTITUTE(raw!C1671," ",""),"I","1"),"-",0)))</f>
        <v>46</v>
      </c>
      <c r="D1671">
        <f>IF(raw!D1671="","",VALUE(SUBSTITUTE(SUBSTITUTE(SUBSTITUTE(raw!D1671," ",""),"I","1"),"-",0)))</f>
        <v>119</v>
      </c>
      <c r="E1671">
        <f>IF(raw!E1671="","",VALUE(SUBSTITUTE(SUBSTITUTE(SUBSTITUTE(raw!E1671," ",""),"I","1"),"-",0)))</f>
        <v>1577</v>
      </c>
      <c r="F1671">
        <f>IF(raw!F1671="","",VALUE(SUBSTITUTE(SUBSTITUTE(SUBSTITUTE(raw!F1671," ",""),"I","1"),"-",0)))</f>
        <v>610</v>
      </c>
    </row>
    <row r="1672" spans="1:6" x14ac:dyDescent="0.75">
      <c r="A1672" t="str">
        <f>SUBSTITUTE(SUBSTITUTE(SUBSTITUTE(SUBSTITUTE(raw!A1672, "oreo", "area"), "areo", "area"), "orea", "area"),"centrol", "central")</f>
        <v>Winter Haven city</v>
      </c>
      <c r="B1672">
        <f>IF(raw!B1672="","",VALUE(SUBSTITUTE(SUBSTITUTE(SUBSTITUTE(raw!B1672," ",""),"I","1"),"-",0)))</f>
        <v>21119</v>
      </c>
      <c r="C1672">
        <f>IF(raw!C1672="","",VALUE(SUBSTITUTE(SUBSTITUTE(SUBSTITUTE(raw!C1672," ",""),"I","1"),"-",0)))</f>
        <v>12</v>
      </c>
      <c r="D1672">
        <f>IF(raw!D1672="","",VALUE(SUBSTITUTE(SUBSTITUTE(SUBSTITUTE(raw!D1672," ",""),"I","1"),"-",0)))</f>
        <v>31</v>
      </c>
      <c r="E1672">
        <f>IF(raw!E1672="","",VALUE(SUBSTITUTE(SUBSTITUTE(SUBSTITUTE(raw!E1672," ",""),"I","1"),"-",0)))</f>
        <v>1760</v>
      </c>
      <c r="F1672">
        <f>IF(raw!F1672="","",VALUE(SUBSTITUTE(SUBSTITUTE(SUBSTITUTE(raw!F1672," ",""),"I","1"),"-",0)))</f>
        <v>681</v>
      </c>
    </row>
    <row r="1673" spans="1:6" x14ac:dyDescent="0.75">
      <c r="A1673" t="str">
        <f>SUBSTITUTE(SUBSTITUTE(SUBSTITUTE(SUBSTITUTE(raw!A1673, "oreo", "area"), "areo", "area"), "orea", "area"),"centrol", "central")</f>
        <v>Outside central city</v>
      </c>
      <c r="B1673">
        <f>IF(raw!B1673="","",VALUE(SUBSTITUTE(SUBSTITUTE(SUBSTITUTE(raw!B1673," ",""),"I","1"),"-",0)))</f>
        <v>51441</v>
      </c>
      <c r="C1673">
        <f>IF(raw!C1673="","",VALUE(SUBSTITUTE(SUBSTITUTE(SUBSTITUTE(raw!C1673," ",""),"I","1"),"-",0)))</f>
        <v>34</v>
      </c>
      <c r="D1673">
        <f>IF(raw!D1673="","",VALUE(SUBSTITUTE(SUBSTITUTE(SUBSTITUTE(raw!D1673," ",""),"I","1"),"-",0)))</f>
        <v>88</v>
      </c>
      <c r="E1673">
        <f>IF(raw!E1673="","",VALUE(SUBSTITUTE(SUBSTITUTE(SUBSTITUTE(raw!E1673," ",""),"I","1"),"-",0)))</f>
        <v>1513</v>
      </c>
      <c r="F1673">
        <f>IF(raw!F1673="","",VALUE(SUBSTITUTE(SUBSTITUTE(SUBSTITUTE(raw!F1673," ",""),"I","1"),"-",0)))</f>
        <v>585</v>
      </c>
    </row>
    <row r="1674" spans="1:6" x14ac:dyDescent="0.75">
      <c r="A1674" t="str">
        <f>SUBSTITUTE(SUBSTITUTE(SUBSTITUTE(SUBSTITUTE(raw!A1674, "oreo", "area"), "areo", "area"), "orea", "area"),"centrol", "central")</f>
        <v>WORCESTER, MASS.</v>
      </c>
      <c r="B1674" t="str">
        <f>IF(raw!B1674="","",VALUE(SUBSTITUTE(SUBSTITUTE(SUBSTITUTE(raw!B1674," ",""),"I","1"),"-",0)))</f>
        <v/>
      </c>
      <c r="C1674" t="str">
        <f>IF(raw!C1674="","",VALUE(SUBSTITUTE(SUBSTITUTE(SUBSTITUTE(raw!C1674," ",""),"I","1"),"-",0)))</f>
        <v/>
      </c>
      <c r="D1674" t="str">
        <f>IF(raw!D1674="","",VALUE(SUBSTITUTE(SUBSTITUTE(SUBSTITUTE(raw!D1674," ",""),"I","1"),"-",0)))</f>
        <v/>
      </c>
      <c r="E1674" t="str">
        <f>IF(raw!E1674="","",VALUE(SUBSTITUTE(SUBSTITUTE(SUBSTITUTE(raw!E1674," ",""),"I","1"),"-",0)))</f>
        <v/>
      </c>
      <c r="F1674" t="str">
        <f>IF(raw!F1674="","",VALUE(SUBSTITUTE(SUBSTITUTE(SUBSTITUTE(raw!F1674," ",""),"I","1"),"-",0)))</f>
        <v/>
      </c>
    </row>
    <row r="1675" spans="1:6" x14ac:dyDescent="0.75">
      <c r="A1675" t="str">
        <f>SUBSTITUTE(SUBSTITUTE(SUBSTITUTE(SUBSTITUTE(raw!A1675, "oreo", "area"), "areo", "area"), "orea", "area"),"centrol", "central")</f>
        <v>The area</v>
      </c>
      <c r="B1675">
        <f>IF(raw!B1675="","",VALUE(SUBSTITUTE(SUBSTITUTE(SUBSTITUTE(raw!B1675," ",""),"I","1"),"-",0)))</f>
        <v>276022</v>
      </c>
      <c r="C1675">
        <f>IF(raw!C1675="","",VALUE(SUBSTITUTE(SUBSTITUTE(SUBSTITUTE(raw!C1675," ",""),"I","1"),"-",0)))</f>
        <v>118</v>
      </c>
      <c r="D1675">
        <f>IF(raw!D1675="","",VALUE(SUBSTITUTE(SUBSTITUTE(SUBSTITUTE(raw!D1675," ",""),"I","1"),"-",0)))</f>
        <v>304</v>
      </c>
      <c r="E1675">
        <f>IF(raw!E1675="","",VALUE(SUBSTITUTE(SUBSTITUTE(SUBSTITUTE(raw!E1675," ",""),"I","1"),"-",0)))</f>
        <v>2339</v>
      </c>
      <c r="F1675">
        <f>IF(raw!F1675="","",VALUE(SUBSTITUTE(SUBSTITUTE(SUBSTITUTE(raw!F1675," ",""),"I","1"),"-",0)))</f>
        <v>908</v>
      </c>
    </row>
    <row r="1676" spans="1:6" x14ac:dyDescent="0.75">
      <c r="A1676" t="str">
        <f>SUBSTITUTE(SUBSTITUTE(SUBSTITUTE(SUBSTITUTE(raw!A1676, "oreo", "area"), "areo", "area"), "orea", "area"),"centrol", "central")</f>
        <v>Worcester city</v>
      </c>
      <c r="B1676">
        <f>IF(raw!B1676="","",VALUE(SUBSTITUTE(SUBSTITUTE(SUBSTITUTE(raw!B1676," ",""),"I","1"),"-",0)))</f>
        <v>161799</v>
      </c>
      <c r="C1676">
        <f>IF(raw!C1676="","",VALUE(SUBSTITUTE(SUBSTITUTE(SUBSTITUTE(raw!C1676," ",""),"I","1"),"-",0)))</f>
        <v>37</v>
      </c>
      <c r="D1676">
        <f>IF(raw!D1676="","",VALUE(SUBSTITUTE(SUBSTITUTE(SUBSTITUTE(raw!D1676," ",""),"I","1"),"-",0)))</f>
        <v>97</v>
      </c>
      <c r="E1676">
        <f>IF(raw!E1676="","",VALUE(SUBSTITUTE(SUBSTITUTE(SUBSTITUTE(raw!E1676," ",""),"I","1"),"-",0)))</f>
        <v>4373</v>
      </c>
      <c r="F1676">
        <f>IF(raw!F1676="","",VALUE(SUBSTITUTE(SUBSTITUTE(SUBSTITUTE(raw!F1676," ",""),"I","1"),"-",0)))</f>
        <v>1668</v>
      </c>
    </row>
    <row r="1677" spans="1:6" x14ac:dyDescent="0.75">
      <c r="A1677" t="str">
        <f>SUBSTITUTE(SUBSTITUTE(SUBSTITUTE(SUBSTITUTE(raw!A1677, "oreo", "area"), "areo", "area"), "orea", "area"),"centrol", "central")</f>
        <v>Outside central city</v>
      </c>
      <c r="B1677">
        <f>IF(raw!B1677="","",VALUE(SUBSTITUTE(SUBSTITUTE(SUBSTITUTE(raw!B1677," ",""),"I","1"),"-",0)))</f>
        <v>114223</v>
      </c>
      <c r="C1677">
        <f>IF(raw!C1677="","",VALUE(SUBSTITUTE(SUBSTITUTE(SUBSTITUTE(raw!C1677," ",""),"I","1"),"-",0)))</f>
        <v>80</v>
      </c>
      <c r="D1677">
        <f>IF(raw!D1677="","",VALUE(SUBSTITUTE(SUBSTITUTE(SUBSTITUTE(raw!D1677," ",""),"I","1"),"-",0)))</f>
        <v>208</v>
      </c>
      <c r="E1677">
        <f>IF(raw!E1677="","",VALUE(SUBSTITUTE(SUBSTITUTE(SUBSTITUTE(raw!E1677," ",""),"I","1"),"-",0)))</f>
        <v>1428</v>
      </c>
      <c r="F1677">
        <f>IF(raw!F1677="","",VALUE(SUBSTITUTE(SUBSTITUTE(SUBSTITUTE(raw!F1677," ",""),"I","1"),"-",0)))</f>
        <v>549</v>
      </c>
    </row>
    <row r="1678" spans="1:6" x14ac:dyDescent="0.75">
      <c r="A1678" t="str">
        <f>SUBSTITUTE(SUBSTITUTE(SUBSTITUTE(SUBSTITUTE(raw!A1678, "oreo", "area"), "areo", "area"), "orea", "area"),"centrol", "central")</f>
        <v>YAKIMA, WASH.</v>
      </c>
      <c r="B1678" t="str">
        <f>IF(raw!B1678="","",VALUE(SUBSTITUTE(SUBSTITUTE(SUBSTITUTE(raw!B1678," ",""),"I","1"),"-",0)))</f>
        <v/>
      </c>
      <c r="C1678" t="str">
        <f>IF(raw!C1678="","",VALUE(SUBSTITUTE(SUBSTITUTE(SUBSTITUTE(raw!C1678," ",""),"I","1"),"-",0)))</f>
        <v/>
      </c>
      <c r="D1678" t="str">
        <f>IF(raw!D1678="","",VALUE(SUBSTITUTE(SUBSTITUTE(SUBSTITUTE(raw!D1678," ",""),"I","1"),"-",0)))</f>
        <v/>
      </c>
      <c r="E1678" t="str">
        <f>IF(raw!E1678="","",VALUE(SUBSTITUTE(SUBSTITUTE(SUBSTITUTE(raw!E1678," ",""),"I","1"),"-",0)))</f>
        <v/>
      </c>
      <c r="F1678" t="str">
        <f>IF(raw!F1678="","",VALUE(SUBSTITUTE(SUBSTITUTE(SUBSTITUTE(raw!F1678," ",""),"I","1"),"-",0)))</f>
        <v/>
      </c>
    </row>
    <row r="1679" spans="1:6" x14ac:dyDescent="0.75">
      <c r="A1679" t="str">
        <f>SUBSTITUTE(SUBSTITUTE(SUBSTITUTE(SUBSTITUTE(raw!A1679, "oreo", "area"), "areo", "area"), "orea", "area"),"centrol", "central")</f>
        <v>The area</v>
      </c>
      <c r="B1679">
        <f>IF(raw!B1679="","",VALUE(SUBSTITUTE(SUBSTITUTE(SUBSTITUTE(raw!B1679," ",""),"I","1"),"-",0)))</f>
        <v>81085</v>
      </c>
      <c r="C1679">
        <f>IF(raw!C1679="","",VALUE(SUBSTITUTE(SUBSTITUTE(SUBSTITUTE(raw!C1679," ",""),"I","1"),"-",0)))</f>
        <v>33</v>
      </c>
      <c r="D1679">
        <f>IF(raw!D1679="","",VALUE(SUBSTITUTE(SUBSTITUTE(SUBSTITUTE(raw!D1679," ",""),"I","1"),"-",0)))</f>
        <v>86</v>
      </c>
      <c r="E1679">
        <f>IF(raw!E1679="","",VALUE(SUBSTITUTE(SUBSTITUTE(SUBSTITUTE(raw!E1679," ",""),"I","1"),"-",0)))</f>
        <v>2457</v>
      </c>
      <c r="F1679">
        <f>IF(raw!F1679="","",VALUE(SUBSTITUTE(SUBSTITUTE(SUBSTITUTE(raw!F1679," ",""),"I","1"),"-",0)))</f>
        <v>943</v>
      </c>
    </row>
    <row r="1680" spans="1:6" x14ac:dyDescent="0.75">
      <c r="A1680" t="str">
        <f>SUBSTITUTE(SUBSTITUTE(SUBSTITUTE(SUBSTITUTE(raw!A1680, "oreo", "area"), "areo", "area"), "orea", "area"),"centrol", "central")</f>
        <v>Yokimo city</v>
      </c>
      <c r="B1680">
        <f>IF(raw!B1680="","",VALUE(SUBSTITUTE(SUBSTITUTE(SUBSTITUTE(raw!B1680," ",""),"I","1"),"-",0)))</f>
        <v>49826</v>
      </c>
      <c r="C1680">
        <f>IF(raw!C1680="","",VALUE(SUBSTITUTE(SUBSTITUTE(SUBSTITUTE(raw!C1680," ",""),"I","1"),"-",0)))</f>
        <v>12</v>
      </c>
      <c r="D1680">
        <f>IF(raw!D1680="","",VALUE(SUBSTITUTE(SUBSTITUTE(SUBSTITUTE(raw!D1680," ",""),"I","1"),"-",0)))</f>
        <v>32</v>
      </c>
      <c r="E1680">
        <f>IF(raw!E1680="","",VALUE(SUBSTITUTE(SUBSTITUTE(SUBSTITUTE(raw!E1680," ",""),"I","1"),"-",0)))</f>
        <v>4152</v>
      </c>
      <c r="F1680">
        <f>IF(raw!F1680="","",VALUE(SUBSTITUTE(SUBSTITUTE(SUBSTITUTE(raw!F1680," ",""),"I","1"),"-",0)))</f>
        <v>1557</v>
      </c>
    </row>
    <row r="1681" spans="1:6" x14ac:dyDescent="0.75">
      <c r="A1681" t="str">
        <f>SUBSTITUTE(SUBSTITUTE(SUBSTITUTE(SUBSTITUTE(raw!A1681, "oreo", "area"), "areo", "area"), "orea", "area"),"centrol", "central")</f>
        <v>Outside central city</v>
      </c>
      <c r="B1681">
        <f>IF(raw!B1681="","",VALUE(SUBSTITUTE(SUBSTITUTE(SUBSTITUTE(raw!B1681," ",""),"I","1"),"-",0)))</f>
        <v>31259</v>
      </c>
      <c r="C1681">
        <f>IF(raw!C1681="","",VALUE(SUBSTITUTE(SUBSTITUTE(SUBSTITUTE(raw!C1681," ",""),"I","1"),"-",0)))</f>
        <v>21</v>
      </c>
      <c r="D1681">
        <f>IF(raw!D1681="","",VALUE(SUBSTITUTE(SUBSTITUTE(SUBSTITUTE(raw!D1681," ",""),"I","1"),"-",0)))</f>
        <v>54</v>
      </c>
      <c r="E1681">
        <f>IF(raw!E1681="","",VALUE(SUBSTITUTE(SUBSTITUTE(SUBSTITUTE(raw!E1681," ",""),"I","1"),"-",0)))</f>
        <v>1489</v>
      </c>
      <c r="F1681">
        <f>IF(raw!F1681="","",VALUE(SUBSTITUTE(SUBSTITUTE(SUBSTITUTE(raw!F1681," ",""),"I","1"),"-",0)))</f>
        <v>579</v>
      </c>
    </row>
    <row r="1682" spans="1:6" x14ac:dyDescent="0.75">
      <c r="A1682" t="str">
        <f>SUBSTITUTE(SUBSTITUTE(SUBSTITUTE(SUBSTITUTE(raw!A1682, "oreo", "area"), "areo", "area"), "orea", "area"),"centrol", "central")</f>
        <v>YORK, PA.</v>
      </c>
      <c r="B1682" t="str">
        <f>IF(raw!B1682="","",VALUE(SUBSTITUTE(SUBSTITUTE(SUBSTITUTE(raw!B1682," ",""),"I","1"),"-",0)))</f>
        <v/>
      </c>
      <c r="C1682" t="str">
        <f>IF(raw!C1682="","",VALUE(SUBSTITUTE(SUBSTITUTE(SUBSTITUTE(raw!C1682," ",""),"I","1"),"-",0)))</f>
        <v/>
      </c>
      <c r="D1682" t="str">
        <f>IF(raw!D1682="","",VALUE(SUBSTITUTE(SUBSTITUTE(SUBSTITUTE(raw!D1682," ",""),"I","1"),"-",0)))</f>
        <v/>
      </c>
      <c r="E1682" t="str">
        <f>IF(raw!E1682="","",VALUE(SUBSTITUTE(SUBSTITUTE(SUBSTITUTE(raw!E1682," ",""),"I","1"),"-",0)))</f>
        <v/>
      </c>
      <c r="F1682" t="str">
        <f>IF(raw!F1682="","",VALUE(SUBSTITUTE(SUBSTITUTE(SUBSTITUTE(raw!F1682," ",""),"I","1"),"-",0)))</f>
        <v/>
      </c>
    </row>
    <row r="1683" spans="1:6" x14ac:dyDescent="0.75">
      <c r="A1683" t="str">
        <f>SUBSTITUTE(SUBSTITUTE(SUBSTITUTE(SUBSTITUTE(raw!A1683, "oreo", "area"), "areo", "area"), "orea", "area"),"centrol", "central")</f>
        <v>The area</v>
      </c>
      <c r="B1683">
        <f>IF(raw!B1683="","",VALUE(SUBSTITUTE(SUBSTITUTE(SUBSTITUTE(raw!B1683," ",""),"I","1"),"-",0)))</f>
        <v>129336</v>
      </c>
      <c r="C1683">
        <f>IF(raw!C1683="","",VALUE(SUBSTITUTE(SUBSTITUTE(SUBSTITUTE(raw!C1683," ",""),"I","1"),"-",0)))</f>
        <v>48</v>
      </c>
      <c r="D1683">
        <f>IF(raw!D1683="","",VALUE(SUBSTITUTE(SUBSTITUTE(SUBSTITUTE(raw!D1683," ",""),"I","1"),"-",0)))</f>
        <v>124</v>
      </c>
      <c r="E1683">
        <f>IF(raw!E1683="","",VALUE(SUBSTITUTE(SUBSTITUTE(SUBSTITUTE(raw!E1683," ",""),"I","1"),"-",0)))</f>
        <v>2695</v>
      </c>
      <c r="F1683">
        <f>IF(raw!F1683="","",VALUE(SUBSTITUTE(SUBSTITUTE(SUBSTITUTE(raw!F1683," ",""),"I","1"),"-",0)))</f>
        <v>1043</v>
      </c>
    </row>
    <row r="1684" spans="1:6" x14ac:dyDescent="0.75">
      <c r="A1684" t="str">
        <f>SUBSTITUTE(SUBSTITUTE(SUBSTITUTE(SUBSTITUTE(raw!A1684, "oreo", "area"), "areo", "area"), "orea", "area"),"centrol", "central")</f>
        <v>York city</v>
      </c>
      <c r="B1684">
        <f>IF(raw!B1684="","",VALUE(SUBSTITUTE(SUBSTITUTE(SUBSTITUTE(raw!B1684," ",""),"I","1"),"-",0)))</f>
        <v>44619</v>
      </c>
      <c r="C1684">
        <f>IF(raw!C1684="","",VALUE(SUBSTITUTE(SUBSTITUTE(SUBSTITUTE(raw!C1684," ",""),"I","1"),"-",0)))</f>
        <v>5</v>
      </c>
      <c r="D1684">
        <f>IF(raw!D1684="","",VALUE(SUBSTITUTE(SUBSTITUTE(SUBSTITUTE(raw!D1684," ",""),"I","1"),"-",0)))</f>
        <v>14</v>
      </c>
      <c r="E1684">
        <f>IF(raw!E1684="","",VALUE(SUBSTITUTE(SUBSTITUTE(SUBSTITUTE(raw!E1684," ",""),"I","1"),"-",0)))</f>
        <v>8924</v>
      </c>
      <c r="F1684">
        <f>IF(raw!F1684="","",VALUE(SUBSTITUTE(SUBSTITUTE(SUBSTITUTE(raw!F1684," ",""),"I","1"),"-",0)))</f>
        <v>3187</v>
      </c>
    </row>
    <row r="1685" spans="1:6" x14ac:dyDescent="0.75">
      <c r="A1685" t="str">
        <f>SUBSTITUTE(SUBSTITUTE(SUBSTITUTE(SUBSTITUTE(raw!A1685, "oreo", "area"), "areo", "area"), "orea", "area"),"centrol", "central")</f>
        <v>Outside central city</v>
      </c>
      <c r="B1685">
        <f>IF(raw!B1685="","",VALUE(SUBSTITUTE(SUBSTITUTE(SUBSTITUTE(raw!B1685," ",""),"I","1"),"-",0)))</f>
        <v>84717</v>
      </c>
      <c r="C1685">
        <f>IF(raw!C1685="","",VALUE(SUBSTITUTE(SUBSTITUTE(SUBSTITUTE(raw!C1685," ",""),"I","1"),"-",0)))</f>
        <v>43</v>
      </c>
      <c r="D1685">
        <f>IF(raw!D1685="","",VALUE(SUBSTITUTE(SUBSTITUTE(SUBSTITUTE(raw!D1685," ",""),"I","1"),"-",0)))</f>
        <v>111</v>
      </c>
      <c r="E1685">
        <f>IF(raw!E1685="","",VALUE(SUBSTITUTE(SUBSTITUTE(SUBSTITUTE(raw!E1685," ",""),"I","1"),"-",0)))</f>
        <v>1970</v>
      </c>
      <c r="F1685">
        <f>IF(raw!F1685="","",VALUE(SUBSTITUTE(SUBSTITUTE(SUBSTITUTE(raw!F1685," ",""),"I","1"),"-",0)))</f>
        <v>763</v>
      </c>
    </row>
    <row r="1686" spans="1:6" x14ac:dyDescent="0.75">
      <c r="A1686" t="str">
        <f>SUBSTITUTE(SUBSTITUTE(SUBSTITUTE(SUBSTITUTE(raw!A1686, "oreo", "area"), "areo", "area"), "orea", "area"),"centrol", "central")</f>
        <v>YOUNGSTOWN-WARREN, OHIO</v>
      </c>
      <c r="B1686" t="str">
        <f>IF(raw!B1686="","",VALUE(SUBSTITUTE(SUBSTITUTE(SUBSTITUTE(raw!B1686," ",""),"I","1"),"-",0)))</f>
        <v/>
      </c>
      <c r="C1686" t="str">
        <f>IF(raw!C1686="","",VALUE(SUBSTITUTE(SUBSTITUTE(SUBSTITUTE(raw!C1686," ",""),"I","1"),"-",0)))</f>
        <v/>
      </c>
      <c r="D1686" t="str">
        <f>IF(raw!D1686="","",VALUE(SUBSTITUTE(SUBSTITUTE(SUBSTITUTE(raw!D1686," ",""),"I","1"),"-",0)))</f>
        <v/>
      </c>
      <c r="E1686" t="str">
        <f>IF(raw!E1686="","",VALUE(SUBSTITUTE(SUBSTITUTE(SUBSTITUTE(raw!E1686," ",""),"I","1"),"-",0)))</f>
        <v/>
      </c>
      <c r="F1686" t="str">
        <f>IF(raw!F1686="","",VALUE(SUBSTITUTE(SUBSTITUTE(SUBSTITUTE(raw!F1686," ",""),"I","1"),"-",0)))</f>
        <v/>
      </c>
    </row>
    <row r="1687" spans="1:6" x14ac:dyDescent="0.75">
      <c r="A1687" t="str">
        <f>SUBSTITUTE(SUBSTITUTE(SUBSTITUTE(SUBSTITUTE(raw!A1687, "oreo", "area"), "areo", "area"), "orea", "area"),"centrol", "central")</f>
        <v>The area</v>
      </c>
      <c r="B1687">
        <f>IF(raw!B1687="","",VALUE(SUBSTITUTE(SUBSTITUTE(SUBSTITUTE(raw!B1687," ",""),"I","1"),"-",0)))</f>
        <v>383398</v>
      </c>
      <c r="C1687">
        <f>IF(raw!C1687="","",VALUE(SUBSTITUTE(SUBSTITUTE(SUBSTITUTE(raw!C1687," ",""),"I","1"),"-",0)))</f>
        <v>149</v>
      </c>
      <c r="D1687">
        <f>IF(raw!D1687="","",VALUE(SUBSTITUTE(SUBSTITUTE(SUBSTITUTE(raw!D1687," ",""),"I","1"),"-",0)))</f>
        <v>387</v>
      </c>
      <c r="E1687">
        <f>IF(raw!E1687="","",VALUE(SUBSTITUTE(SUBSTITUTE(SUBSTITUTE(raw!E1687," ",""),"I","1"),"-",0)))</f>
        <v>2573</v>
      </c>
      <c r="F1687">
        <f>IF(raw!F1687="","",VALUE(SUBSTITUTE(SUBSTITUTE(SUBSTITUTE(raw!F1687," ",""),"I","1"),"-",0)))</f>
        <v>991</v>
      </c>
    </row>
    <row r="1688" spans="1:6" x14ac:dyDescent="0.75">
      <c r="A1688" t="str">
        <f>SUBSTITUTE(SUBSTITUTE(SUBSTITUTE(SUBSTITUTE(raw!A1688, "oreo", "area"), "areo", "area"), "orea", "area"),"centrol", "central")</f>
        <v>Inside central cities</v>
      </c>
      <c r="B1688">
        <f>IF(raw!B1688="","",VALUE(SUBSTITUTE(SUBSTITUTE(SUBSTITUTE(raw!B1688," ",""),"I","1"),"-",0)))</f>
        <v>172065</v>
      </c>
      <c r="C1688">
        <f>IF(raw!C1688="","",VALUE(SUBSTITUTE(SUBSTITUTE(SUBSTITUTE(raw!C1688," ",""),"I","1"),"-",0)))</f>
        <v>49</v>
      </c>
      <c r="D1688">
        <f>IF(raw!D1688="","",VALUE(SUBSTITUTE(SUBSTITUTE(SUBSTITUTE(raw!D1688," ",""),"I","1"),"-",0)))</f>
        <v>128</v>
      </c>
      <c r="E1688">
        <f>IF(raw!E1688="","",VALUE(SUBSTITUTE(SUBSTITUTE(SUBSTITUTE(raw!E1688," ",""),"I","1"),"-",0)))</f>
        <v>3512</v>
      </c>
      <c r="F1688">
        <f>IF(raw!F1688="","",VALUE(SUBSTITUTE(SUBSTITUTE(SUBSTITUTE(raw!F1688," ",""),"I","1"),"-",0)))</f>
        <v>1344</v>
      </c>
    </row>
    <row r="1689" spans="1:6" x14ac:dyDescent="0.75">
      <c r="A1689" t="str">
        <f>SUBSTITUTE(SUBSTITUTE(SUBSTITUTE(SUBSTITUTE(raw!A1689, "oreo", "area"), "areo", "area"), "orea", "area"),"centrol", "central")</f>
        <v>Warren city</v>
      </c>
      <c r="B1689">
        <f>IF(raw!B1689="","",VALUE(SUBSTITUTE(SUBSTITUTE(SUBSTITUTE(raw!B1689," ",""),"I","1"),"-",0)))</f>
        <v>56629</v>
      </c>
      <c r="C1689">
        <f>IF(raw!C1689="","",VALUE(SUBSTITUTE(SUBSTITUTE(SUBSTITUTE(raw!C1689," ",""),"I","1"),"-",0)))</f>
        <v>15</v>
      </c>
      <c r="D1689">
        <f>IF(raw!D1689="","",VALUE(SUBSTITUTE(SUBSTITUTE(SUBSTITUTE(raw!D1689," ",""),"I","1"),"-",0)))</f>
        <v>38</v>
      </c>
      <c r="E1689">
        <f>IF(raw!E1689="","",VALUE(SUBSTITUTE(SUBSTITUTE(SUBSTITUTE(raw!E1689," ",""),"I","1"),"-",0)))</f>
        <v>3775</v>
      </c>
      <c r="F1689">
        <f>IF(raw!F1689="","",VALUE(SUBSTITUTE(SUBSTITUTE(SUBSTITUTE(raw!F1689," ",""),"I","1"),"-",0)))</f>
        <v>1490</v>
      </c>
    </row>
    <row r="1690" spans="1:6" x14ac:dyDescent="0.75">
      <c r="A1690" t="str">
        <f>SUBSTITUTE(SUBSTITUTE(SUBSTITUTE(SUBSTITUTE(raw!A1690, "oreo", "area"), "areo", "area"), "orea", "area"),"centrol", "central")</f>
        <v>Youngstown city</v>
      </c>
      <c r="B1690">
        <f>IF(raw!B1690="","",VALUE(SUBSTITUTE(SUBSTITUTE(SUBSTITUTE(raw!B1690," ",""),"I","1"),"-",0)))</f>
        <v>115436</v>
      </c>
      <c r="C1690">
        <f>IF(raw!C1690="","",VALUE(SUBSTITUTE(SUBSTITUTE(SUBSTITUTE(raw!C1690," ",""),"I","1"),"-",0)))</f>
        <v>34</v>
      </c>
      <c r="D1690">
        <f>IF(raw!D1690="","",VALUE(SUBSTITUTE(SUBSTITUTE(SUBSTITUTE(raw!D1690," ",""),"I","1"),"-",0)))</f>
        <v>89</v>
      </c>
      <c r="E1690">
        <f>IF(raw!E1690="","",VALUE(SUBSTITUTE(SUBSTITUTE(SUBSTITUTE(raw!E1690," ",""),"I","1"),"-",0)))</f>
        <v>3395</v>
      </c>
      <c r="F1690">
        <f>IF(raw!F1690="","",VALUE(SUBSTITUTE(SUBSTITUTE(SUBSTITUTE(raw!F1690," ",""),"I","1"),"-",0)))</f>
        <v>1297</v>
      </c>
    </row>
    <row r="1691" spans="1:6" x14ac:dyDescent="0.75">
      <c r="A1691" t="str">
        <f>SUBSTITUTE(SUBSTITUTE(SUBSTITUTE(SUBSTITUTE(raw!A1691, "oreo", "area"), "areo", "area"), "orea", "area"),"centrol", "central")</f>
        <v>Outside central cities</v>
      </c>
      <c r="B1691">
        <f>IF(raw!B1691="","",VALUE(SUBSTITUTE(SUBSTITUTE(SUBSTITUTE(raw!B1691," ",""),"I","1"),"-",0)))</f>
        <v>211333</v>
      </c>
      <c r="C1691">
        <f>IF(raw!C1691="","",VALUE(SUBSTITUTE(SUBSTITUTE(SUBSTITUTE(raw!C1691," ",""),"I","1"),"-",0)))</f>
        <v>100</v>
      </c>
      <c r="D1691">
        <f>IF(raw!D1691="","",VALUE(SUBSTITUTE(SUBSTITUTE(SUBSTITUTE(raw!D1691," ",""),"I","1"),"-",0)))</f>
        <v>259</v>
      </c>
      <c r="E1691">
        <f>IF(raw!E1691="","",VALUE(SUBSTITUTE(SUBSTITUTE(SUBSTITUTE(raw!E1691," ",""),"I","1"),"-",0)))</f>
        <v>2113</v>
      </c>
      <c r="F1691">
        <f>IF(raw!F1691="","",VALUE(SUBSTITUTE(SUBSTITUTE(SUBSTITUTE(raw!F1691," ",""),"I","1"),"-",0)))</f>
        <v>816</v>
      </c>
    </row>
    <row r="1692" spans="1:6" x14ac:dyDescent="0.75">
      <c r="A1692" t="str">
        <f>SUBSTITUTE(SUBSTITUTE(SUBSTITUTE(SUBSTITUTE(raw!A1692, "oreo", "area"), "areo", "area"), "orea", "area"),"centrol", "central")</f>
        <v>YUBA CITY, CALIF.</v>
      </c>
      <c r="B1692" t="str">
        <f>IF(raw!B1692="","",VALUE(SUBSTITUTE(SUBSTITUTE(SUBSTITUTE(raw!B1692," ",""),"I","1"),"-",0)))</f>
        <v/>
      </c>
      <c r="C1692" t="str">
        <f>IF(raw!C1692="","",VALUE(SUBSTITUTE(SUBSTITUTE(SUBSTITUTE(raw!C1692," ",""),"I","1"),"-",0)))</f>
        <v/>
      </c>
      <c r="D1692" t="str">
        <f>IF(raw!D1692="","",VALUE(SUBSTITUTE(SUBSTITUTE(SUBSTITUTE(raw!D1692," ",""),"I","1"),"-",0)))</f>
        <v/>
      </c>
      <c r="E1692" t="str">
        <f>IF(raw!E1692="","",VALUE(SUBSTITUTE(SUBSTITUTE(SUBSTITUTE(raw!E1692," ",""),"I","1"),"-",0)))</f>
        <v/>
      </c>
      <c r="F1692" t="str">
        <f>IF(raw!F1692="","",VALUE(SUBSTITUTE(SUBSTITUTE(SUBSTITUTE(raw!F1692," ",""),"I","1"),"-",0)))</f>
        <v/>
      </c>
    </row>
    <row r="1693" spans="1:6" x14ac:dyDescent="0.75">
      <c r="A1693" t="str">
        <f>SUBSTITUTE(SUBSTITUTE(SUBSTITUTE(SUBSTITUTE(raw!A1693, "oreo", "area"), "areo", "area"), "orea", "area"),"centrol", "central")</f>
        <v>The area</v>
      </c>
      <c r="B1693">
        <f>IF(raw!B1693="","",VALUE(SUBSTITUTE(SUBSTITUTE(SUBSTITUTE(raw!B1693," ",""),"I","1"),"-",0)))</f>
        <v>61107</v>
      </c>
      <c r="C1693">
        <f>IF(raw!C1693="","",VALUE(SUBSTITUTE(SUBSTITUTE(SUBSTITUTE(raw!C1693," ",""),"I","1"),"-",0)))</f>
        <v>26</v>
      </c>
      <c r="D1693">
        <f>IF(raw!D1693="","",VALUE(SUBSTITUTE(SUBSTITUTE(SUBSTITUTE(raw!D1693," ",""),"I","1"),"-",0)))</f>
        <v>66</v>
      </c>
      <c r="E1693">
        <f>IF(raw!E1693="","",VALUE(SUBSTITUTE(SUBSTITUTE(SUBSTITUTE(raw!E1693," ",""),"I","1"),"-",0)))</f>
        <v>2350</v>
      </c>
      <c r="F1693">
        <f>IF(raw!F1693="","",VALUE(SUBSTITUTE(SUBSTITUTE(SUBSTITUTE(raw!F1693," ",""),"I","1"),"-",0)))</f>
        <v>926</v>
      </c>
    </row>
    <row r="1694" spans="1:6" x14ac:dyDescent="0.75">
      <c r="A1694" t="str">
        <f>SUBSTITUTE(SUBSTITUTE(SUBSTITUTE(SUBSTITUTE(raw!A1694, "oreo", "area"), "areo", "area"), "orea", "area"),"centrol", "central")</f>
        <v>Yuba City city</v>
      </c>
      <c r="B1694">
        <f>IF(raw!B1694="","",VALUE(SUBSTITUTE(SUBSTITUTE(SUBSTITUTE(raw!B1694," ",""),"I","1"),"-",0)))</f>
        <v>18736</v>
      </c>
      <c r="C1694">
        <f>IF(raw!C1694="","",VALUE(SUBSTITUTE(SUBSTITUTE(SUBSTITUTE(raw!C1694," ",""),"I","1"),"-",0)))</f>
        <v>5</v>
      </c>
      <c r="D1694">
        <f>IF(raw!D1694="","",VALUE(SUBSTITUTE(SUBSTITUTE(SUBSTITUTE(raw!D1694," ",""),"I","1"),"-",0)))</f>
        <v>13</v>
      </c>
      <c r="E1694">
        <f>IF(raw!E1694="","",VALUE(SUBSTITUTE(SUBSTITUTE(SUBSTITUTE(raw!E1694," ",""),"I","1"),"-",0)))</f>
        <v>3747</v>
      </c>
      <c r="F1694">
        <f>IF(raw!F1694="","",VALUE(SUBSTITUTE(SUBSTITUTE(SUBSTITUTE(raw!F1694," ",""),"I","1"),"-",0)))</f>
        <v>1441</v>
      </c>
    </row>
    <row r="1695" spans="1:6" x14ac:dyDescent="0.75">
      <c r="A1695" t="str">
        <f>SUBSTITUTE(SUBSTITUTE(SUBSTITUTE(SUBSTITUTE(raw!A1695, "oreo", "area"), "areo", "area"), "orea", "area"),"centrol", "central")</f>
        <v>Outside central city</v>
      </c>
      <c r="B1695">
        <f>IF(raw!B1695="","",VALUE(SUBSTITUTE(SUBSTITUTE(SUBSTITUTE(raw!B1695," ",""),"I","1"),"-",0)))</f>
        <v>42371</v>
      </c>
      <c r="C1695">
        <f>IF(raw!C1695="","",VALUE(SUBSTITUTE(SUBSTITUTE(SUBSTITUTE(raw!C1695," ",""),"I","1"),"-",0)))</f>
        <v>20</v>
      </c>
      <c r="D1695">
        <f>IF(raw!D1695="","",VALUE(SUBSTITUTE(SUBSTITUTE(SUBSTITUTE(raw!D1695," ",""),"I","1"),"-",0)))</f>
        <v>53</v>
      </c>
      <c r="E1695">
        <f>IF(raw!E1695="","",VALUE(SUBSTITUTE(SUBSTITUTE(SUBSTITUTE(raw!E1695," ",""),"I","1"),"-",0)))</f>
        <v>2119</v>
      </c>
      <c r="F1695">
        <f>IF(raw!F1695="","",VALUE(SUBSTITUTE(SUBSTITUTE(SUBSTITUTE(raw!F1695," ",""),"I","1"),"-",0)))</f>
        <v>799</v>
      </c>
    </row>
    <row r="1696" spans="1:6" x14ac:dyDescent="0.75">
      <c r="A1696" t="str">
        <f>SUBSTITUTE(SUBSTITUTE(SUBSTITUTE(SUBSTITUTE(raw!A1696, "oreo", "area"), "areo", "area"), "orea", "area"),"centrol", "central")</f>
        <v>YUMA, ARIZ.-CALIF.</v>
      </c>
      <c r="B1696" t="str">
        <f>IF(raw!B1696="","",VALUE(SUBSTITUTE(SUBSTITUTE(SUBSTITUTE(raw!B1696," ",""),"I","1"),"-",0)))</f>
        <v/>
      </c>
      <c r="C1696" t="str">
        <f>IF(raw!C1696="","",VALUE(SUBSTITUTE(SUBSTITUTE(SUBSTITUTE(raw!C1696," ",""),"I","1"),"-",0)))</f>
        <v/>
      </c>
      <c r="D1696" t="str">
        <f>IF(raw!D1696="","",VALUE(SUBSTITUTE(SUBSTITUTE(SUBSTITUTE(raw!D1696," ",""),"I","1"),"-",0)))</f>
        <v/>
      </c>
      <c r="E1696" t="str">
        <f>IF(raw!E1696="","",VALUE(SUBSTITUTE(SUBSTITUTE(SUBSTITUTE(raw!E1696," ",""),"I","1"),"-",0)))</f>
        <v/>
      </c>
      <c r="F1696" t="str">
        <f>IF(raw!F1696="","",VALUE(SUBSTITUTE(SUBSTITUTE(SUBSTITUTE(raw!F1696," ",""),"I","1"),"-",0)))</f>
        <v/>
      </c>
    </row>
    <row r="1697" spans="1:6" x14ac:dyDescent="0.75">
      <c r="A1697" t="str">
        <f>SUBSTITUTE(SUBSTITUTE(SUBSTITUTE(SUBSTITUTE(raw!A1697, "oreo", "area"), "areo", "area"), "orea", "area"),"centrol", "central")</f>
        <v>The area</v>
      </c>
      <c r="B1697">
        <f>IF(raw!B1697="","",VALUE(SUBSTITUTE(SUBSTITUTE(SUBSTITUTE(raw!B1697," ",""),"I","1"),"-",0)))</f>
        <v>54657</v>
      </c>
      <c r="C1697">
        <f>IF(raw!C1697="","",VALUE(SUBSTITUTE(SUBSTITUTE(SUBSTITUTE(raw!C1697," ",""),"I","1"),"-",0)))</f>
        <v>23</v>
      </c>
      <c r="D1697">
        <f>IF(raw!D1697="","",VALUE(SUBSTITUTE(SUBSTITUTE(SUBSTITUTE(raw!D1697," ",""),"I","1"),"-",0)))</f>
        <v>61</v>
      </c>
      <c r="E1697">
        <f>IF(raw!E1697="","",VALUE(SUBSTITUTE(SUBSTITUTE(SUBSTITUTE(raw!E1697," ",""),"I","1"),"-",0)))</f>
        <v>2376</v>
      </c>
      <c r="F1697">
        <f>IF(raw!F1697="","",VALUE(SUBSTITUTE(SUBSTITUTE(SUBSTITUTE(raw!F1697," ",""),"I","1"),"-",0)))</f>
        <v>896</v>
      </c>
    </row>
    <row r="1698" spans="1:6" x14ac:dyDescent="0.75">
      <c r="A1698" t="str">
        <f>SUBSTITUTE(SUBSTITUTE(SUBSTITUTE(SUBSTITUTE(raw!A1698, "oreo", "area"), "areo", "area"), "orea", "area"),"centrol", "central")</f>
        <v>Yuma city</v>
      </c>
      <c r="B1698">
        <f>IF(raw!B1698="","",VALUE(SUBSTITUTE(SUBSTITUTE(SUBSTITUTE(raw!B1698," ",""),"I","1"),"-",0)))</f>
        <v>42433</v>
      </c>
      <c r="C1698">
        <f>IF(raw!C1698="","",VALUE(SUBSTITUTE(SUBSTITUTE(SUBSTITUTE(raw!C1698," ",""),"I","1"),"-",0)))</f>
        <v>18</v>
      </c>
      <c r="D1698">
        <f>IF(raw!D1698="","",VALUE(SUBSTITUTE(SUBSTITUTE(SUBSTITUTE(raw!D1698," ",""),"I","1"),"-",0)))</f>
        <v>48</v>
      </c>
      <c r="E1698">
        <f>IF(raw!E1698="","",VALUE(SUBSTITUTE(SUBSTITUTE(SUBSTITUTE(raw!E1698," ",""),"I","1"),"-",0)))</f>
        <v>2357</v>
      </c>
      <c r="F1698">
        <f>IF(raw!F1698="","",VALUE(SUBSTITUTE(SUBSTITUTE(SUBSTITUTE(raw!F1698," ",""),"I","1"),"-",0)))</f>
        <v>884</v>
      </c>
    </row>
    <row r="1699" spans="1:6" x14ac:dyDescent="0.75">
      <c r="A1699" t="str">
        <f>SUBSTITUTE(SUBSTITUTE(SUBSTITUTE(SUBSTITUTE(raw!A1699, "oreo", "area"), "areo", "area"), "orea", "area"),"centrol", "central")</f>
        <v>Outside central city</v>
      </c>
      <c r="B1699">
        <f>IF(raw!B1699="","",VALUE(SUBSTITUTE(SUBSTITUTE(SUBSTITUTE(raw!B1699," ",""),"I","1"),"-",0)))</f>
        <v>12224</v>
      </c>
      <c r="C1699">
        <f>IF(raw!C1699="","",VALUE(SUBSTITUTE(SUBSTITUTE(SUBSTITUTE(raw!C1699," ",""),"I","1"),"-",0)))</f>
        <v>5</v>
      </c>
      <c r="D1699">
        <f>IF(raw!D1699="","",VALUE(SUBSTITUTE(SUBSTITUTE(SUBSTITUTE(raw!D1699," ",""),"I","1"),"-",0)))</f>
        <v>13</v>
      </c>
      <c r="E1699">
        <f>IF(raw!E1699="","",VALUE(SUBSTITUTE(SUBSTITUTE(SUBSTITUTE(raw!E1699," ",""),"I","1"),"-",0)))</f>
        <v>2445</v>
      </c>
      <c r="F1699">
        <f>IF(raw!F1699="","",VALUE(SUBSTITUTE(SUBSTITUTE(SUBSTITUTE(raw!F1699," ",""),"I","1"),"-",0)))</f>
        <v>940</v>
      </c>
    </row>
    <row r="1700" spans="1:6" x14ac:dyDescent="0.75">
      <c r="A1700" t="str">
        <f>SUBSTITUTE(SUBSTITUTE(SUBSTITUTE(SUBSTITUTE(raw!A1700, "oreo", "area"), "areo", "area"), "orea", "area"),"centrol", "central")</f>
        <v>That part of the area in Arizona</v>
      </c>
      <c r="B1700">
        <f>IF(raw!B1700="","",VALUE(SUBSTITUTE(SUBSTITUTE(SUBSTITUTE(raw!B1700," ",""),"I","1"),"-",0)))</f>
        <v>54247</v>
      </c>
      <c r="C1700">
        <f>IF(raw!C1700="","",VALUE(SUBSTITUTE(SUBSTITUTE(SUBSTITUTE(raw!C1700," ",""),"I","1"),"-",0)))</f>
        <v>23</v>
      </c>
      <c r="D1700">
        <f>IF(raw!D1700="","",VALUE(SUBSTITUTE(SUBSTITUTE(SUBSTITUTE(raw!D1700," ",""),"I","1"),"-",0)))</f>
        <v>59</v>
      </c>
      <c r="E1700">
        <f>IF(raw!E1700="","",VALUE(SUBSTITUTE(SUBSTITUTE(SUBSTITUTE(raw!E1700," ",""),"I","1"),"-",0)))</f>
        <v>2359</v>
      </c>
      <c r="F1700">
        <f>IF(raw!F1700="","",VALUE(SUBSTITUTE(SUBSTITUTE(SUBSTITUTE(raw!F1700," ",""),"I","1"),"-",0)))</f>
        <v>919</v>
      </c>
    </row>
    <row r="1701" spans="1:6" x14ac:dyDescent="0.75">
      <c r="A1701" t="str">
        <f>SUBSTITUTE(SUBSTITUTE(SUBSTITUTE(SUBSTITUTE(raw!A1701, "oreo", "area"), "areo", "area"), "orea", "area"),"centrol", "central")</f>
        <v>That part of the area in Colifornia</v>
      </c>
      <c r="B1701">
        <f>IF(raw!B1701="","",VALUE(SUBSTITUTE(SUBSTITUTE(SUBSTITUTE(raw!B1701," ",""),"I","1"),"-",0)))</f>
        <v>410</v>
      </c>
      <c r="C1701">
        <f>IF(raw!C1701="","",VALUE(SUBSTITUTE(SUBSTITUTE(SUBSTITUTE(raw!C1701," ",""),"I","1"),"-",0)))</f>
        <v>1</v>
      </c>
      <c r="D1701">
        <f>IF(raw!D1701="","",VALUE(SUBSTITUTE(SUBSTITUTE(SUBSTITUTE(raw!D1701," ",""),"I","1"),"-",0)))</f>
        <v>2</v>
      </c>
      <c r="E1701">
        <f>IF(raw!E1701="","",VALUE(SUBSTITUTE(SUBSTITUTE(SUBSTITUTE(raw!E1701," ",""),"I","1"),"-",0)))</f>
        <v>410</v>
      </c>
      <c r="F1701">
        <f>IF(raw!F1701="","",VALUE(SUBSTITUTE(SUBSTITUTE(SUBSTITUTE(raw!F1701," ",""),"I","1"),"-",0)))</f>
        <v>205</v>
      </c>
    </row>
  </sheetData>
  <mergeCells count="5">
    <mergeCell ref="A2:A4"/>
    <mergeCell ref="B2:F2"/>
    <mergeCell ref="B3:B4"/>
    <mergeCell ref="C3:D3"/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196C-505D-4CD4-9207-AB8A01F25724}">
  <dimension ref="A2:E1698"/>
  <sheetViews>
    <sheetView topLeftCell="A10" workbookViewId="0">
      <selection activeCell="B34" sqref="B34"/>
    </sheetView>
  </sheetViews>
  <sheetFormatPr defaultRowHeight="14.75" x14ac:dyDescent="0.75"/>
  <cols>
    <col min="2" max="2" width="27.7265625" customWidth="1"/>
    <col min="3" max="3" width="9.26953125" bestFit="1" customWidth="1"/>
    <col min="4" max="4" width="11.7265625" bestFit="1" customWidth="1"/>
    <col min="5" max="5" width="50.1328125" customWidth="1"/>
  </cols>
  <sheetData>
    <row r="2" spans="1:5" ht="17.45" customHeight="1" x14ac:dyDescent="0.75">
      <c r="A2" s="6" t="s">
        <v>4312</v>
      </c>
      <c r="B2" s="6" t="s">
        <v>1</v>
      </c>
      <c r="C2" s="6" t="s">
        <v>4313</v>
      </c>
      <c r="D2" s="7" t="s">
        <v>4314</v>
      </c>
      <c r="E2" s="6" t="s">
        <v>4315</v>
      </c>
    </row>
    <row r="3" spans="1:5" x14ac:dyDescent="0.75">
      <c r="A3">
        <v>1</v>
      </c>
      <c r="B3" t="str">
        <f>SUBSTITUTE(SUBSTITUTE(SUBSTITUTE(SUBSTITUTE(raw!A6, "oreo", "area"), "areo", "area"), "orea", "area"),"centrol", "central")</f>
        <v>United States (366 areas)</v>
      </c>
    </row>
    <row r="4" spans="1:5" x14ac:dyDescent="0.75">
      <c r="A4">
        <v>2</v>
      </c>
      <c r="B4" t="str">
        <f>SUBSTITUTE(SUBSTITUTE(SUBSTITUTE(SUBSTITUTE(raw!A7, "oreo", "area"), "areo", "area"), "orea", "area"),"centrol", "central")</f>
        <v>Inside central cities</v>
      </c>
    </row>
    <row r="5" spans="1:5" x14ac:dyDescent="0.75">
      <c r="A5">
        <v>3</v>
      </c>
      <c r="B5" t="str">
        <f>SUBSTITUTE(SUBSTITUTE(SUBSTITUTE(SUBSTITUTE(raw!A8, "oreo", "area"), "areo", "area"), "orea", "area"),"centrol", "central")</f>
        <v>Outside central cities</v>
      </c>
    </row>
    <row r="6" spans="1:5" x14ac:dyDescent="0.75">
      <c r="A6">
        <v>4</v>
      </c>
      <c r="B6" t="str">
        <f>SUBSTITUTE(SUBSTITUTE(SUBSTITUTE(SUBSTITUTE(raw!A9, "oreo", "area"), "areo", "area"), "orea", "area"),"centrol", "central")</f>
        <v>ABILENE, TEX.</v>
      </c>
    </row>
    <row r="7" spans="1:5" x14ac:dyDescent="0.75">
      <c r="A7">
        <v>5</v>
      </c>
      <c r="B7" t="str">
        <f>SUBSTITUTE(SUBSTITUTE(SUBSTITUTE(SUBSTITUTE(raw!A10, "oreo", "area"), "areo", "area"), "orea", "area"),"centrol", "central")</f>
        <v>The area</v>
      </c>
    </row>
    <row r="8" spans="1:5" x14ac:dyDescent="0.75">
      <c r="A8">
        <v>6</v>
      </c>
      <c r="B8" t="str">
        <f>SUBSTITUTE(SUBSTITUTE(SUBSTITUTE(SUBSTITUTE(raw!A11, "oreo", "area"), "areo", "area"), "orea", "area"),"centrol", "central")</f>
        <v>Abilene city</v>
      </c>
      <c r="C8" t="s">
        <v>4316</v>
      </c>
      <c r="D8" t="s">
        <v>4317</v>
      </c>
      <c r="E8" t="s">
        <v>4318</v>
      </c>
    </row>
    <row r="9" spans="1:5" x14ac:dyDescent="0.75">
      <c r="A9">
        <v>7</v>
      </c>
      <c r="B9" t="str">
        <f>SUBSTITUTE(SUBSTITUTE(SUBSTITUTE(SUBSTITUTE(raw!A12, "oreo", "area"), "areo", "area"), "orea", "area"),"centrol", "central")</f>
        <v>Outside central city</v>
      </c>
    </row>
    <row r="10" spans="1:5" x14ac:dyDescent="0.75">
      <c r="A10">
        <v>8</v>
      </c>
      <c r="B10" t="str">
        <f>SUBSTITUTE(SUBSTITUTE(SUBSTITUTE(SUBSTITUTE(raw!A13, "oreo", "area"), "areo", "area"), "orea", "area"),"centrol", "central")</f>
        <v>AKRON, OHIO</v>
      </c>
    </row>
    <row r="11" spans="1:5" x14ac:dyDescent="0.75">
      <c r="A11">
        <v>9</v>
      </c>
      <c r="B11" t="str">
        <f>SUBSTITUTE(SUBSTITUTE(SUBSTITUTE(SUBSTITUTE(raw!A14, "oreo", "area"), "areo", "area"), "orea", "area"),"centrol", "central")</f>
        <v>The area</v>
      </c>
    </row>
    <row r="12" spans="1:5" x14ac:dyDescent="0.75">
      <c r="A12">
        <v>10</v>
      </c>
      <c r="B12" t="str">
        <f>SUBSTITUTE(SUBSTITUTE(SUBSTITUTE(SUBSTITUTE(raw!A15, "oreo", "area"), "areo", "area"), "orea", "area"),"centrol", "central")</f>
        <v>Akron city</v>
      </c>
      <c r="C12" t="s">
        <v>4319</v>
      </c>
      <c r="D12" t="s">
        <v>4320</v>
      </c>
    </row>
    <row r="13" spans="1:5" x14ac:dyDescent="0.75">
      <c r="A13">
        <v>11</v>
      </c>
      <c r="B13" t="str">
        <f>SUBSTITUTE(SUBSTITUTE(SUBSTITUTE(SUBSTITUTE(raw!A16, "oreo", "area"), "areo", "area"), "orea", "area"),"centrol", "central")</f>
        <v>Outside central city</v>
      </c>
    </row>
    <row r="14" spans="1:5" x14ac:dyDescent="0.75">
      <c r="A14">
        <v>12</v>
      </c>
      <c r="B14" t="str">
        <f>SUBSTITUTE(SUBSTITUTE(SUBSTITUTE(SUBSTITUTE(raw!A17, "oreo", "area"), "areo", "area"), "orea", "area"),"centrol", "central")</f>
        <v>ALBANY, GA.</v>
      </c>
    </row>
    <row r="15" spans="1:5" x14ac:dyDescent="0.75">
      <c r="A15">
        <v>13</v>
      </c>
      <c r="B15" t="str">
        <f>SUBSTITUTE(SUBSTITUTE(SUBSTITUTE(SUBSTITUTE(raw!A18, "oreo", "area"), "areo", "area"), "orea", "area"),"centrol", "central")</f>
        <v>The area</v>
      </c>
    </row>
    <row r="16" spans="1:5" x14ac:dyDescent="0.75">
      <c r="A16">
        <v>14</v>
      </c>
      <c r="B16" s="5" t="s">
        <v>4321</v>
      </c>
      <c r="C16" s="5" t="s">
        <v>4322</v>
      </c>
      <c r="D16" s="5" t="s">
        <v>4323</v>
      </c>
    </row>
    <row r="17" spans="1:5" x14ac:dyDescent="0.75">
      <c r="A17">
        <v>15</v>
      </c>
      <c r="B17" s="5" t="str">
        <f>SUBSTITUTE(SUBSTITUTE(SUBSTITUTE(SUBSTITUTE(raw!A20, "oreo", "area"), "areo", "area"), "orea", "area"),"centrol", "central")</f>
        <v>Outside central city</v>
      </c>
      <c r="C17" s="5"/>
      <c r="D17" s="5"/>
    </row>
    <row r="18" spans="1:5" x14ac:dyDescent="0.75">
      <c r="A18">
        <v>16</v>
      </c>
      <c r="B18" s="5" t="str">
        <f>SUBSTITUTE(SUBSTITUTE(SUBSTITUTE(SUBSTITUTE(raw!A21, "oreo", "area"), "areo", "area"), "orea", "area"),"centrol", "central")</f>
        <v>ALBANY-SCHENECTADY-TROY, N.Y.</v>
      </c>
      <c r="C18" s="5"/>
      <c r="D18" s="5"/>
    </row>
    <row r="19" spans="1:5" x14ac:dyDescent="0.75">
      <c r="A19">
        <v>17</v>
      </c>
      <c r="B19" s="5" t="str">
        <f>SUBSTITUTE(SUBSTITUTE(SUBSTITUTE(SUBSTITUTE(raw!A22, "oreo", "area"), "areo", "area"), "orea", "area"),"centrol", "central")</f>
        <v>The area</v>
      </c>
      <c r="C19" s="5"/>
      <c r="D19" s="5"/>
    </row>
    <row r="20" spans="1:5" x14ac:dyDescent="0.75">
      <c r="A20">
        <v>18</v>
      </c>
      <c r="B20" s="5" t="str">
        <f>SUBSTITUTE(SUBSTITUTE(SUBSTITUTE(SUBSTITUTE(raw!A23, "oreo", "area"), "areo", "area"), "orea", "area"),"centrol", "central")</f>
        <v>Inside central cities</v>
      </c>
      <c r="C20" s="5"/>
      <c r="D20" s="5"/>
    </row>
    <row r="21" spans="1:5" x14ac:dyDescent="0.75">
      <c r="A21">
        <v>19</v>
      </c>
      <c r="B21" s="5" t="s">
        <v>4324</v>
      </c>
      <c r="C21" s="5" t="s">
        <v>4325</v>
      </c>
      <c r="D21" s="5" t="s">
        <v>4321</v>
      </c>
    </row>
    <row r="22" spans="1:5" x14ac:dyDescent="0.75">
      <c r="A22">
        <v>20</v>
      </c>
      <c r="B22" s="5" t="str">
        <f>SUBSTITUTE(SUBSTITUTE(SUBSTITUTE(SUBSTITUTE(raw!A25, "oreo", "area"), "areo", "area"), "orea", "area"),"centrol", "central")</f>
        <v>Schenectody city</v>
      </c>
      <c r="C22" s="5" t="s">
        <v>4325</v>
      </c>
      <c r="D22" s="5" t="s">
        <v>4326</v>
      </c>
    </row>
    <row r="23" spans="1:5" x14ac:dyDescent="0.75">
      <c r="A23">
        <v>21</v>
      </c>
      <c r="B23" t="str">
        <f>SUBSTITUTE(SUBSTITUTE(SUBSTITUTE(SUBSTITUTE(raw!A26, "oreo", "area"), "areo", "area"), "orea", "area"),"centrol", "central")</f>
        <v>Troy city</v>
      </c>
      <c r="C23" t="s">
        <v>4325</v>
      </c>
      <c r="D23" t="s">
        <v>4327</v>
      </c>
    </row>
    <row r="24" spans="1:5" x14ac:dyDescent="0.75">
      <c r="A24">
        <v>22</v>
      </c>
      <c r="B24" t="str">
        <f>SUBSTITUTE(SUBSTITUTE(SUBSTITUTE(SUBSTITUTE(raw!A27, "oreo", "area"), "areo", "area"), "orea", "area"),"centrol", "central")</f>
        <v>Outside central cities</v>
      </c>
    </row>
    <row r="25" spans="1:5" x14ac:dyDescent="0.75">
      <c r="A25">
        <v>23</v>
      </c>
      <c r="B25" t="str">
        <f>SUBSTITUTE(SUBSTITUTE(SUBSTITUTE(SUBSTITUTE(raw!A28, "oreo", "area"), "areo", "area"), "orea", "area"),"centrol", "central")</f>
        <v>ALBUQUERQUE, N. MEX.</v>
      </c>
    </row>
    <row r="26" spans="1:5" x14ac:dyDescent="0.75">
      <c r="A26">
        <v>24</v>
      </c>
      <c r="B26" t="str">
        <f>SUBSTITUTE(SUBSTITUTE(SUBSTITUTE(SUBSTITUTE(raw!A29, "oreo", "area"), "areo", "area"), "orea", "area"),"centrol", "central")</f>
        <v>The area</v>
      </c>
    </row>
    <row r="27" spans="1:5" x14ac:dyDescent="0.75">
      <c r="A27">
        <v>25</v>
      </c>
      <c r="B27" t="str">
        <f>SUBSTITUTE(SUBSTITUTE(SUBSTITUTE(SUBSTITUTE(raw!A30, "oreo", "area"), "areo", "area"), "orea", "area"),"centrol", "central")</f>
        <v>Albuquerque city</v>
      </c>
      <c r="C27" t="s">
        <v>4328</v>
      </c>
      <c r="D27" t="s">
        <v>4329</v>
      </c>
    </row>
    <row r="28" spans="1:5" x14ac:dyDescent="0.75">
      <c r="A28">
        <v>26</v>
      </c>
      <c r="B28" t="str">
        <f>SUBSTITUTE(SUBSTITUTE(SUBSTITUTE(SUBSTITUTE(raw!A31, "oreo", "area"), "areo", "area"), "orea", "area"),"centrol", "central")</f>
        <v>Outside central city</v>
      </c>
    </row>
    <row r="29" spans="1:5" x14ac:dyDescent="0.75">
      <c r="A29">
        <v>27</v>
      </c>
      <c r="B29" t="str">
        <f>SUBSTITUTE(SUBSTITUTE(SUBSTITUTE(SUBSTITUTE(raw!A32, "oreo", "area"), "areo", "area"), "orea", "area"),"centrol", "central")</f>
        <v>ALEXANDRIA, LA.</v>
      </c>
    </row>
    <row r="30" spans="1:5" x14ac:dyDescent="0.75">
      <c r="A30">
        <v>28</v>
      </c>
      <c r="B30" t="str">
        <f>SUBSTITUTE(SUBSTITUTE(SUBSTITUTE(SUBSTITUTE(raw!A33, "oreo", "area"), "areo", "area"), "orea", "area"),"centrol", "central")</f>
        <v>The area</v>
      </c>
    </row>
    <row r="31" spans="1:5" x14ac:dyDescent="0.75">
      <c r="A31">
        <v>29</v>
      </c>
      <c r="B31" t="s">
        <v>4330</v>
      </c>
      <c r="C31" t="s">
        <v>4378</v>
      </c>
      <c r="D31" t="s">
        <v>4331</v>
      </c>
      <c r="E31" t="s">
        <v>4332</v>
      </c>
    </row>
    <row r="32" spans="1:5" x14ac:dyDescent="0.75">
      <c r="A32">
        <v>30</v>
      </c>
      <c r="B32" t="str">
        <f>SUBSTITUTE(SUBSTITUTE(SUBSTITUTE(SUBSTITUTE(raw!A35, "oreo", "area"), "areo", "area"), "orea", "area"),"centrol", "central")</f>
        <v>Outside central city</v>
      </c>
    </row>
    <row r="33" spans="1:4" x14ac:dyDescent="0.75">
      <c r="A33">
        <v>31</v>
      </c>
      <c r="B33" t="s">
        <v>4333</v>
      </c>
    </row>
    <row r="34" spans="1:4" x14ac:dyDescent="0.75">
      <c r="A34">
        <v>32</v>
      </c>
      <c r="B34" t="str">
        <f>SUBSTITUTE(SUBSTITUTE(SUBSTITUTE(SUBSTITUTE(raw!A37, "oreo", "area"), "areo", "area"), "orea", "area"),"centrol", "central")</f>
        <v>The area</v>
      </c>
    </row>
    <row r="35" spans="1:4" x14ac:dyDescent="0.75">
      <c r="A35">
        <v>33</v>
      </c>
      <c r="B35" t="str">
        <f>SUBSTITUTE(SUBSTITUTE(SUBSTITUTE(SUBSTITUTE(raw!A38, "oreo", "area"), "areo", "area"), "orea", "area"),"centrol", "central")</f>
        <v>Inside central cities</v>
      </c>
    </row>
    <row r="36" spans="1:4" x14ac:dyDescent="0.75">
      <c r="A36">
        <v>34</v>
      </c>
      <c r="B36" t="str">
        <f>SUBSTITUTE(SUBSTITUTE(SUBSTITUTE(SUBSTITUTE(raw!A39, "oreo", "area"), "areo", "area"), "orea", "area"),"centrol", "central")</f>
        <v>Allentown city</v>
      </c>
      <c r="C36" t="s">
        <v>4334</v>
      </c>
      <c r="D36" t="s">
        <v>4335</v>
      </c>
    </row>
    <row r="37" spans="1:4" x14ac:dyDescent="0.75">
      <c r="A37">
        <v>35</v>
      </c>
      <c r="B37" t="str">
        <f>SUBSTITUTE(SUBSTITUTE(SUBSTITUTE(SUBSTITUTE(raw!A40, "oreo", "area"), "areo", "area"), "orea", "area"),"centrol", "central")</f>
        <v>Bethlehem city (in Lehigh)</v>
      </c>
      <c r="C37" t="s">
        <v>4334</v>
      </c>
      <c r="D37" t="s">
        <v>4335</v>
      </c>
    </row>
    <row r="38" spans="1:4" x14ac:dyDescent="0.75">
      <c r="A38">
        <v>36</v>
      </c>
      <c r="B38" t="str">
        <f>SUBSTITUTE(SUBSTITUTE(SUBSTITUTE(SUBSTITUTE(raw!A41, "oreo", "area"), "areo", "area"), "orea", "area"),"centrol", "central")</f>
        <v>Bethlehem city (in Northampton)</v>
      </c>
      <c r="C38" t="s">
        <v>4334</v>
      </c>
      <c r="D38" t="s">
        <v>4338</v>
      </c>
    </row>
    <row r="39" spans="1:4" x14ac:dyDescent="0.75">
      <c r="A39">
        <v>37</v>
      </c>
      <c r="B39" t="s">
        <v>4337</v>
      </c>
      <c r="C39" t="s">
        <v>4334</v>
      </c>
      <c r="D39" t="s">
        <v>4338</v>
      </c>
    </row>
    <row r="40" spans="1:4" x14ac:dyDescent="0.75">
      <c r="A40">
        <v>38</v>
      </c>
      <c r="B40" t="str">
        <f>SUBSTITUTE(SUBSTITUTE(SUBSTITUTE(SUBSTITUTE(raw!A43, "oreo", "area"), "areo", "area"), "orea", "area"),"centrol", "central")</f>
        <v>Outside central cities</v>
      </c>
    </row>
    <row r="41" spans="1:4" x14ac:dyDescent="0.75">
      <c r="A41">
        <v>39</v>
      </c>
      <c r="B41" t="str">
        <f>SUBSTITUTE(SUBSTITUTE(SUBSTITUTE(SUBSTITUTE(raw!A44, "oreo", "area"), "areo", "area"), "orea", "area"),"centrol", "central")</f>
        <v>That port of the area in New Jersey</v>
      </c>
    </row>
    <row r="42" spans="1:4" x14ac:dyDescent="0.75">
      <c r="A42">
        <v>40</v>
      </c>
      <c r="B42" t="str">
        <f>SUBSTITUTE(SUBSTITUTE(SUBSTITUTE(SUBSTITUTE(raw!A45, "oreo", "area"), "areo", "area"), "orea", "area"),"centrol", "central")</f>
        <v>That port of the area in Pennsylvonio</v>
      </c>
    </row>
    <row r="43" spans="1:4" x14ac:dyDescent="0.75">
      <c r="A43">
        <v>41</v>
      </c>
      <c r="B43" t="str">
        <f>SUBSTITUTE(SUBSTITUTE(SUBSTITUTE(SUBSTITUTE(raw!A46, "oreo", "area"), "areo", "area"), "orea", "area"),"centrol", "central")</f>
        <v>ALTON, ILL.</v>
      </c>
    </row>
    <row r="44" spans="1:4" x14ac:dyDescent="0.75">
      <c r="A44">
        <v>42</v>
      </c>
      <c r="B44" t="str">
        <f>SUBSTITUTE(SUBSTITUTE(SUBSTITUTE(SUBSTITUTE(raw!A47, "oreo", "area"), "areo", "area"), "orea", "area"),"centrol", "central")</f>
        <v>The area</v>
      </c>
    </row>
    <row r="45" spans="1:4" x14ac:dyDescent="0.75">
      <c r="A45">
        <v>43</v>
      </c>
      <c r="B45" t="str">
        <f>SUBSTITUTE(SUBSTITUTE(SUBSTITUTE(SUBSTITUTE(raw!A48, "oreo", "area"), "areo", "area"), "orea", "area"),"centrol", "central")</f>
        <v>Alton city</v>
      </c>
      <c r="C45" t="s">
        <v>4370</v>
      </c>
      <c r="D45" t="s">
        <v>4340</v>
      </c>
    </row>
    <row r="46" spans="1:4" x14ac:dyDescent="0.75">
      <c r="A46">
        <v>44</v>
      </c>
      <c r="B46" t="str">
        <f>SUBSTITUTE(SUBSTITUTE(SUBSTITUTE(SUBSTITUTE(raw!A49, "oreo", "area"), "areo", "area"), "orea", "area"),"centrol", "central")</f>
        <v>Outside central city</v>
      </c>
    </row>
    <row r="47" spans="1:4" x14ac:dyDescent="0.75">
      <c r="A47">
        <v>45</v>
      </c>
      <c r="B47" t="str">
        <f>SUBSTITUTE(SUBSTITUTE(SUBSTITUTE(SUBSTITUTE(raw!A50, "oreo", "area"), "areo", "area"), "orea", "area"),"centrol", "central")</f>
        <v>ALTOONA, PA.</v>
      </c>
    </row>
    <row r="48" spans="1:4" x14ac:dyDescent="0.75">
      <c r="A48">
        <v>46</v>
      </c>
      <c r="B48" t="str">
        <f>SUBSTITUTE(SUBSTITUTE(SUBSTITUTE(SUBSTITUTE(raw!A51, "oreo", "area"), "areo", "area"), "orea", "area"),"centrol", "central")</f>
        <v>The area</v>
      </c>
    </row>
    <row r="49" spans="1:4" x14ac:dyDescent="0.75">
      <c r="A49">
        <v>47</v>
      </c>
      <c r="B49" t="s">
        <v>4341</v>
      </c>
      <c r="C49" t="s">
        <v>4334</v>
      </c>
      <c r="D49" t="s">
        <v>4342</v>
      </c>
    </row>
    <row r="50" spans="1:4" x14ac:dyDescent="0.75">
      <c r="A50">
        <v>48</v>
      </c>
      <c r="B50" t="str">
        <f>SUBSTITUTE(SUBSTITUTE(SUBSTITUTE(SUBSTITUTE(raw!A53, "oreo", "area"), "areo", "area"), "orea", "area"),"centrol", "central")</f>
        <v>Outside central city</v>
      </c>
    </row>
    <row r="51" spans="1:4" x14ac:dyDescent="0.75">
      <c r="A51">
        <v>49</v>
      </c>
      <c r="B51" t="str">
        <f>SUBSTITUTE(SUBSTITUTE(SUBSTITUTE(SUBSTITUTE(raw!A54, "oreo", "area"), "areo", "area"), "orea", "area"),"centrol", "central")</f>
        <v>AMARILLO, TEX.</v>
      </c>
    </row>
    <row r="52" spans="1:4" x14ac:dyDescent="0.75">
      <c r="A52">
        <v>50</v>
      </c>
      <c r="B52" t="str">
        <f>SUBSTITUTE(SUBSTITUTE(SUBSTITUTE(SUBSTITUTE(raw!A55, "oreo", "area"), "areo", "area"), "orea", "area"),"centrol", "central")</f>
        <v>The area</v>
      </c>
    </row>
    <row r="53" spans="1:4" x14ac:dyDescent="0.75">
      <c r="A53">
        <v>51</v>
      </c>
      <c r="B53" t="str">
        <f>SUBSTITUTE(SUBSTITUTE(SUBSTITUTE(SUBSTITUTE(raw!A56, "oreo", "area"), "areo", "area"), "orea", "area"),"centrol", "central")</f>
        <v>Amarillo city</v>
      </c>
      <c r="C53" t="s">
        <v>4316</v>
      </c>
      <c r="D53" t="s">
        <v>4343</v>
      </c>
    </row>
    <row r="54" spans="1:4" x14ac:dyDescent="0.75">
      <c r="A54">
        <v>52</v>
      </c>
      <c r="B54" t="str">
        <f>SUBSTITUTE(SUBSTITUTE(SUBSTITUTE(SUBSTITUTE(raw!A57, "oreo", "area"), "areo", "area"), "orea", "area"),"centrol", "central")</f>
        <v>Outside central city</v>
      </c>
    </row>
    <row r="55" spans="1:4" x14ac:dyDescent="0.75">
      <c r="A55">
        <v>53</v>
      </c>
      <c r="B55" t="str">
        <f>SUBSTITUTE(SUBSTITUTE(SUBSTITUTE(SUBSTITUTE(raw!A58, "oreo", "area"), "areo", "area"), "orea", "area"),"centrol", "central")</f>
        <v>ANCHORAGE, ALASKA</v>
      </c>
    </row>
    <row r="56" spans="1:4" x14ac:dyDescent="0.75">
      <c r="A56">
        <v>54</v>
      </c>
      <c r="B56" t="str">
        <f>SUBSTITUTE(SUBSTITUTE(SUBSTITUTE(SUBSTITUTE(raw!A59, "oreo", "area"), "areo", "area"), "orea", "area"),"centrol", "central")</f>
        <v>The area</v>
      </c>
    </row>
    <row r="57" spans="1:4" x14ac:dyDescent="0.75">
      <c r="A57">
        <v>55</v>
      </c>
      <c r="B57" t="str">
        <f>SUBSTITUTE(SUBSTITUTE(SUBSTITUTE(SUBSTITUTE(raw!A60, "oreo", "area"), "areo", "area"), "orea", "area"),"centrol", "central")</f>
        <v>Anchorage city (pt.)</v>
      </c>
    </row>
    <row r="58" spans="1:4" x14ac:dyDescent="0.75">
      <c r="A58">
        <v>56</v>
      </c>
      <c r="B58" t="str">
        <f>SUBSTITUTE(SUBSTITUTE(SUBSTITUTE(SUBSTITUTE(raw!A61, "oreo", "area"), "areo", "area"), "orea", "area"),"centrol", "central")</f>
        <v>Outside central city</v>
      </c>
    </row>
    <row r="59" spans="1:4" x14ac:dyDescent="0.75">
      <c r="A59">
        <v>57</v>
      </c>
      <c r="B59" t="str">
        <f>SUBSTITUTE(SUBSTITUTE(SUBSTITUTE(SUBSTITUTE(raw!A62, "oreo", "area"), "areo", "area"), "orea", "area"),"centrol", "central")</f>
        <v>ANDERSON, IND.</v>
      </c>
    </row>
    <row r="60" spans="1:4" x14ac:dyDescent="0.75">
      <c r="A60">
        <v>58</v>
      </c>
      <c r="B60" s="5" t="str">
        <f>SUBSTITUTE(SUBSTITUTE(SUBSTITUTE(SUBSTITUTE(raw!A63, "oreo", "area"), "areo", "area"), "orea", "area"),"centrol", "central")</f>
        <v>The area</v>
      </c>
      <c r="C60" s="5"/>
      <c r="D60" s="5"/>
    </row>
    <row r="61" spans="1:4" x14ac:dyDescent="0.75">
      <c r="A61">
        <v>59</v>
      </c>
      <c r="B61" s="5" t="str">
        <f>SUBSTITUTE(SUBSTITUTE(SUBSTITUTE(SUBSTITUTE(raw!A64, "oreo", "area"), "areo", "area"), "orea", "area"),"centrol", "central")</f>
        <v>Anderson city</v>
      </c>
      <c r="C61" s="5" t="s">
        <v>4344</v>
      </c>
      <c r="D61" s="5" t="s">
        <v>4340</v>
      </c>
    </row>
    <row r="62" spans="1:4" x14ac:dyDescent="0.75">
      <c r="A62">
        <v>60</v>
      </c>
      <c r="B62" t="str">
        <f>SUBSTITUTE(SUBSTITUTE(SUBSTITUTE(SUBSTITUTE(raw!A65, "oreo", "area"), "areo", "area"), "orea", "area"),"centrol", "central")</f>
        <v>Outside central city</v>
      </c>
    </row>
    <row r="63" spans="1:4" x14ac:dyDescent="0.75">
      <c r="A63">
        <v>61</v>
      </c>
      <c r="B63" t="str">
        <f>SUBSTITUTE(SUBSTITUTE(SUBSTITUTE(SUBSTITUTE(raw!A66, "oreo", "area"), "areo", "area"), "orea", "area"),"centrol", "central")</f>
        <v>ANDERSON, S.C.</v>
      </c>
    </row>
    <row r="64" spans="1:4" x14ac:dyDescent="0.75">
      <c r="A64">
        <v>62</v>
      </c>
      <c r="B64" t="str">
        <f>SUBSTITUTE(SUBSTITUTE(SUBSTITUTE(SUBSTITUTE(raw!A67, "oreo", "area"), "areo", "area"), "orea", "area"),"centrol", "central")</f>
        <v>The area</v>
      </c>
    </row>
    <row r="65" spans="1:4" x14ac:dyDescent="0.75">
      <c r="A65">
        <v>63</v>
      </c>
      <c r="B65" s="5" t="str">
        <f>SUBSTITUTE(SUBSTITUTE(SUBSTITUTE(SUBSTITUTE(raw!A68, "oreo", "area"), "areo", "area"), "orea", "area"),"centrol", "central")</f>
        <v>Anderson city</v>
      </c>
      <c r="C65" s="5" t="s">
        <v>4345</v>
      </c>
      <c r="D65" s="5" t="s">
        <v>4346</v>
      </c>
    </row>
    <row r="66" spans="1:4" x14ac:dyDescent="0.75">
      <c r="A66">
        <v>64</v>
      </c>
      <c r="B66" t="str">
        <f>SUBSTITUTE(SUBSTITUTE(SUBSTITUTE(SUBSTITUTE(raw!A69, "oreo", "area"), "areo", "area"), "orea", "area"),"centrol", "central")</f>
        <v>Outside central city</v>
      </c>
    </row>
    <row r="67" spans="1:4" x14ac:dyDescent="0.75">
      <c r="A67">
        <v>65</v>
      </c>
      <c r="B67" t="str">
        <f>SUBSTITUTE(SUBSTITUTE(SUBSTITUTE(SUBSTITUTE(raw!A70, "oreo", "area"), "areo", "area"), "orea", "area"),"centrol", "central")</f>
        <v>ANNAPOLIS, MD.</v>
      </c>
    </row>
    <row r="68" spans="1:4" x14ac:dyDescent="0.75">
      <c r="A68">
        <v>66</v>
      </c>
      <c r="B68" t="str">
        <f>SUBSTITUTE(SUBSTITUTE(SUBSTITUTE(SUBSTITUTE(raw!A71, "oreo", "area"), "areo", "area"), "orea", "area"),"centrol", "central")</f>
        <v>The area</v>
      </c>
    </row>
    <row r="69" spans="1:4" x14ac:dyDescent="0.75">
      <c r="A69">
        <v>67</v>
      </c>
      <c r="B69" t="str">
        <f>SUBSTITUTE(SUBSTITUTE(SUBSTITUTE(SUBSTITUTE(raw!A72, "oreo", "area"), "areo", "area"), "orea", "area"),"centrol", "central")</f>
        <v>Annapolis city</v>
      </c>
      <c r="C69" t="s">
        <v>4347</v>
      </c>
      <c r="D69" t="s">
        <v>4348</v>
      </c>
    </row>
    <row r="70" spans="1:4" x14ac:dyDescent="0.75">
      <c r="A70">
        <v>68</v>
      </c>
      <c r="B70" t="str">
        <f>SUBSTITUTE(SUBSTITUTE(SUBSTITUTE(SUBSTITUTE(raw!A73, "oreo", "area"), "areo", "area"), "orea", "area"),"centrol", "central")</f>
        <v>Outside central city</v>
      </c>
    </row>
    <row r="71" spans="1:4" x14ac:dyDescent="0.75">
      <c r="A71">
        <v>69</v>
      </c>
      <c r="B71" t="str">
        <f>SUBSTITUTE(SUBSTITUTE(SUBSTITUTE(SUBSTITUTE(raw!A74, "oreo", "area"), "areo", "area"), "orea", "area"),"centrol", "central")</f>
        <v>ANN ARBOR, MICN.</v>
      </c>
    </row>
    <row r="72" spans="1:4" x14ac:dyDescent="0.75">
      <c r="A72">
        <v>70</v>
      </c>
      <c r="B72" t="str">
        <f>SUBSTITUTE(SUBSTITUTE(SUBSTITUTE(SUBSTITUTE(raw!A75, "oreo", "area"), "areo", "area"), "orea", "area"),"centrol", "central")</f>
        <v>The area</v>
      </c>
    </row>
    <row r="73" spans="1:4" x14ac:dyDescent="0.75">
      <c r="A73">
        <v>71</v>
      </c>
      <c r="B73" t="str">
        <f>SUBSTITUTE(SUBSTITUTE(SUBSTITUTE(SUBSTITUTE(raw!A76, "oreo", "area"), "areo", "area"), "orea", "area"),"centrol", "central")</f>
        <v>Ann Arbor city</v>
      </c>
      <c r="C73" t="s">
        <v>4349</v>
      </c>
      <c r="D73" t="s">
        <v>4350</v>
      </c>
    </row>
    <row r="74" spans="1:4" x14ac:dyDescent="0.75">
      <c r="A74">
        <v>72</v>
      </c>
      <c r="B74" t="str">
        <f>SUBSTITUTE(SUBSTITUTE(SUBSTITUTE(SUBSTITUTE(raw!A77, "oreo", "area"), "areo", "area"), "orea", "area"),"centrol", "central")</f>
        <v>Outside central city</v>
      </c>
    </row>
    <row r="75" spans="1:4" x14ac:dyDescent="0.75">
      <c r="A75">
        <v>73</v>
      </c>
      <c r="B75" t="str">
        <f>SUBSTITUTE(SUBSTITUTE(SUBSTITUTE(SUBSTITUTE(raw!A78, "oreo", "area"), "areo", "area"), "orea", "area"),"centrol", "central")</f>
        <v>ANNISTON, ALA.</v>
      </c>
    </row>
    <row r="76" spans="1:4" x14ac:dyDescent="0.75">
      <c r="A76">
        <v>74</v>
      </c>
      <c r="B76" t="str">
        <f>SUBSTITUTE(SUBSTITUTE(SUBSTITUTE(SUBSTITUTE(raw!A79, "oreo", "area"), "areo", "area"), "orea", "area"),"centrol", "central")</f>
        <v>The area</v>
      </c>
    </row>
    <row r="77" spans="1:4" x14ac:dyDescent="0.75">
      <c r="A77">
        <v>75</v>
      </c>
      <c r="B77" t="str">
        <f>SUBSTITUTE(SUBSTITUTE(SUBSTITUTE(SUBSTITUTE(raw!A80, "oreo", "area"), "areo", "area"), "orea", "area"),"centrol", "central")</f>
        <v>Anniston city</v>
      </c>
      <c r="C77" t="s">
        <v>4351</v>
      </c>
      <c r="D77" t="s">
        <v>4352</v>
      </c>
    </row>
    <row r="78" spans="1:4" x14ac:dyDescent="0.75">
      <c r="A78">
        <v>76</v>
      </c>
      <c r="B78" t="str">
        <f>SUBSTITUTE(SUBSTITUTE(SUBSTITUTE(SUBSTITUTE(raw!A81, "oreo", "area"), "areo", "area"), "orea", "area"),"centrol", "central")</f>
        <v>Outside central city</v>
      </c>
    </row>
    <row r="79" spans="1:4" x14ac:dyDescent="0.75">
      <c r="A79">
        <v>77</v>
      </c>
      <c r="B79" t="str">
        <f>SUBSTITUTE(SUBSTITUTE(SUBSTITUTE(SUBSTITUTE(raw!A82, "oreo", "area"), "areo", "area"), "orea", "area"),"centrol", "central")</f>
        <v>ANTIOCH-PITTSBURG, CALIF.</v>
      </c>
    </row>
    <row r="80" spans="1:4" x14ac:dyDescent="0.75">
      <c r="A80">
        <v>78</v>
      </c>
      <c r="B80" t="str">
        <f>SUBSTITUTE(SUBSTITUTE(SUBSTITUTE(SUBSTITUTE(raw!A83, "oreo", "area"), "areo", "area"), "orea", "area"),"centrol", "central")</f>
        <v>The area</v>
      </c>
    </row>
    <row r="81" spans="1:5" x14ac:dyDescent="0.75">
      <c r="A81">
        <v>79</v>
      </c>
      <c r="B81" t="str">
        <f>SUBSTITUTE(SUBSTITUTE(SUBSTITUTE(SUBSTITUTE(raw!A84, "oreo", "area"), "areo", "area"), "orea", "area"),"centrol", "central")</f>
        <v>Inside central cities</v>
      </c>
    </row>
    <row r="82" spans="1:5" x14ac:dyDescent="0.75">
      <c r="A82">
        <v>80</v>
      </c>
      <c r="B82" t="s">
        <v>4353</v>
      </c>
      <c r="C82" t="s">
        <v>4354</v>
      </c>
      <c r="D82" t="s">
        <v>4355</v>
      </c>
    </row>
    <row r="83" spans="1:5" x14ac:dyDescent="0.75">
      <c r="A83">
        <v>81</v>
      </c>
      <c r="B83" t="str">
        <f>SUBSTITUTE(SUBSTITUTE(SUBSTITUTE(SUBSTITUTE(raw!A86, "oreo", "area"), "areo", "area"), "orea", "area"),"centrol", "central")</f>
        <v>Pittsburg city</v>
      </c>
      <c r="C83" t="s">
        <v>4354</v>
      </c>
      <c r="D83" t="s">
        <v>4355</v>
      </c>
    </row>
    <row r="84" spans="1:5" x14ac:dyDescent="0.75">
      <c r="A84">
        <v>82</v>
      </c>
      <c r="B84" t="str">
        <f>SUBSTITUTE(SUBSTITUTE(SUBSTITUTE(SUBSTITUTE(raw!A87, "oreo", "area"), "areo", "area"), "orea", "area"),"centrol", "central")</f>
        <v>Outside central cities</v>
      </c>
    </row>
    <row r="85" spans="1:5" x14ac:dyDescent="0.75">
      <c r="A85">
        <v>83</v>
      </c>
      <c r="B85" t="str">
        <f>SUBSTITUTE(SUBSTITUTE(SUBSTITUTE(SUBSTITUTE(raw!A88, "oreo", "area"), "areo", "area"), "orea", "area"),"centrol", "central")</f>
        <v>APPLETON, WIS.</v>
      </c>
    </row>
    <row r="86" spans="1:5" x14ac:dyDescent="0.75">
      <c r="A86">
        <v>84</v>
      </c>
      <c r="B86" t="str">
        <f>SUBSTITUTE(SUBSTITUTE(SUBSTITUTE(SUBSTITUTE(raw!A89, "oreo", "area"), "areo", "area"), "orea", "area"),"centrol", "central")</f>
        <v>The area</v>
      </c>
    </row>
    <row r="87" spans="1:5" x14ac:dyDescent="0.75">
      <c r="A87">
        <v>85</v>
      </c>
      <c r="B87" t="str">
        <f>SUBSTITUTE(SUBSTITUTE(SUBSTITUTE(SUBSTITUTE(raw!A90, "oreo", "area"), "areo", "area"), "orea", "area"),"centrol", "central")</f>
        <v>Appleton city</v>
      </c>
      <c r="C87" t="s">
        <v>4356</v>
      </c>
      <c r="D87" t="s">
        <v>4357</v>
      </c>
    </row>
    <row r="88" spans="1:5" x14ac:dyDescent="0.75">
      <c r="A88">
        <v>86</v>
      </c>
      <c r="B88" t="str">
        <f>SUBSTITUTE(SUBSTITUTE(SUBSTITUTE(SUBSTITUTE(raw!A91, "oreo", "area"), "areo", "area"), "orea", "area"),"centrol", "central")</f>
        <v>Outside central city</v>
      </c>
    </row>
    <row r="89" spans="1:5" x14ac:dyDescent="0.75">
      <c r="A89">
        <v>87</v>
      </c>
      <c r="B89" t="str">
        <f>SUBSTITUTE(SUBSTITUTE(SUBSTITUTE(SUBSTITUTE(raw!A92, "oreo", "area"), "areo", "area"), "orea", "area"),"centrol", "central")</f>
        <v>ASHEVILLE, N.C.</v>
      </c>
    </row>
    <row r="90" spans="1:5" x14ac:dyDescent="0.75">
      <c r="A90">
        <v>88</v>
      </c>
      <c r="B90" t="str">
        <f>SUBSTITUTE(SUBSTITUTE(SUBSTITUTE(SUBSTITUTE(raw!A93, "oreo", "area"), "areo", "area"), "orea", "area"),"centrol", "central")</f>
        <v>The area</v>
      </c>
    </row>
    <row r="91" spans="1:5" x14ac:dyDescent="0.75">
      <c r="A91">
        <v>89</v>
      </c>
      <c r="B91" t="str">
        <f>SUBSTITUTE(SUBSTITUTE(SUBSTITUTE(SUBSTITUTE(raw!A94, "oreo", "area"), "areo", "area"), "orea", "area"),"centrol", "central")</f>
        <v>Asheville city</v>
      </c>
      <c r="C91" t="s">
        <v>4358</v>
      </c>
      <c r="D91" t="s">
        <v>4359</v>
      </c>
    </row>
    <row r="92" spans="1:5" x14ac:dyDescent="0.75">
      <c r="A92">
        <v>90</v>
      </c>
      <c r="B92" t="str">
        <f>SUBSTITUTE(SUBSTITUTE(SUBSTITUTE(SUBSTITUTE(raw!A95, "oreo", "area"), "areo", "area"), "orea", "area"),"centrol", "central")</f>
        <v>Outside central city</v>
      </c>
    </row>
    <row r="93" spans="1:5" x14ac:dyDescent="0.75">
      <c r="A93">
        <v>91</v>
      </c>
      <c r="B93" t="str">
        <f>SUBSTITUTE(SUBSTITUTE(SUBSTITUTE(SUBSTITUTE(raw!A96, "oreo", "area"), "areo", "area"), "orea", "area"),"centrol", "central")</f>
        <v>ATHENS, GA.</v>
      </c>
    </row>
    <row r="94" spans="1:5" x14ac:dyDescent="0.75">
      <c r="A94">
        <v>92</v>
      </c>
      <c r="B94" t="str">
        <f>SUBSTITUTE(SUBSTITUTE(SUBSTITUTE(SUBSTITUTE(raw!A97, "oreo", "area"), "areo", "area"), "orea", "area"),"centrol", "central")</f>
        <v>The area</v>
      </c>
    </row>
    <row r="95" spans="1:5" x14ac:dyDescent="0.75">
      <c r="A95">
        <v>93</v>
      </c>
      <c r="B95" t="str">
        <f>SUBSTITUTE(SUBSTITUTE(SUBSTITUTE(SUBSTITUTE(raw!A98, "oreo", "area"), "areo", "area"), "orea", "area"),"centrol", "central")</f>
        <v>Athens city</v>
      </c>
      <c r="C95" t="s">
        <v>4322</v>
      </c>
      <c r="D95" t="s">
        <v>4360</v>
      </c>
      <c r="E95" t="s">
        <v>4361</v>
      </c>
    </row>
    <row r="96" spans="1:5" x14ac:dyDescent="0.75">
      <c r="A96">
        <v>94</v>
      </c>
      <c r="B96" t="str">
        <f>SUBSTITUTE(SUBSTITUTE(SUBSTITUTE(SUBSTITUTE(raw!A99, "oreo", "area"), "areo", "area"), "orea", "area"),"centrol", "central")</f>
        <v>Outside central city</v>
      </c>
    </row>
    <row r="97" spans="1:4" x14ac:dyDescent="0.75">
      <c r="A97">
        <v>95</v>
      </c>
      <c r="B97" t="str">
        <f>SUBSTITUTE(SUBSTITUTE(SUBSTITUTE(SUBSTITUTE(raw!A100, "oreo", "area"), "areo", "area"), "orea", "area"),"centrol", "central")</f>
        <v>ATLANTA, GA.</v>
      </c>
    </row>
    <row r="98" spans="1:4" x14ac:dyDescent="0.75">
      <c r="A98">
        <v>96</v>
      </c>
      <c r="B98" t="str">
        <f>SUBSTITUTE(SUBSTITUTE(SUBSTITUTE(SUBSTITUTE(raw!A101, "oreo", "area"), "areo", "area"), "orea", "area"),"centrol", "central")</f>
        <v>The area</v>
      </c>
    </row>
    <row r="99" spans="1:4" x14ac:dyDescent="0.75">
      <c r="A99">
        <v>97</v>
      </c>
      <c r="B99" t="str">
        <f>SUBSTITUTE(SUBSTITUTE(SUBSTITUTE(SUBSTITUTE(raw!A102, "oreo", "area"), "areo", "area"), "orea", "area"),"centrol", "central")</f>
        <v>Atlanto city</v>
      </c>
      <c r="C99" t="s">
        <v>4322</v>
      </c>
      <c r="D99" t="s">
        <v>4362</v>
      </c>
    </row>
    <row r="100" spans="1:4" x14ac:dyDescent="0.75">
      <c r="A100">
        <v>98</v>
      </c>
      <c r="B100" t="str">
        <f>SUBSTITUTE(SUBSTITUTE(SUBSTITUTE(SUBSTITUTE(raw!A103, "oreo", "area"), "areo", "area"), "orea", "area"),"centrol", "central")</f>
        <v>Outside central city</v>
      </c>
    </row>
    <row r="101" spans="1:4" x14ac:dyDescent="0.75">
      <c r="A101">
        <v>99</v>
      </c>
      <c r="B101" t="str">
        <f>SUBSTITUTE(SUBSTITUTE(SUBSTITUTE(SUBSTITUTE(raw!A104, "oreo", "area"), "areo", "area"), "orea", "area"),"centrol", "central")</f>
        <v>ATLANTIC CITY, N.J.</v>
      </c>
    </row>
    <row r="102" spans="1:4" x14ac:dyDescent="0.75">
      <c r="A102">
        <v>100</v>
      </c>
      <c r="B102" t="str">
        <f>SUBSTITUTE(SUBSTITUTE(SUBSTITUTE(SUBSTITUTE(raw!A105, "oreo", "area"), "areo", "area"), "orea", "area"),"centrol", "central")</f>
        <v>The area</v>
      </c>
    </row>
    <row r="103" spans="1:4" x14ac:dyDescent="0.75">
      <c r="A103">
        <v>101</v>
      </c>
      <c r="B103" t="str">
        <f>SUBSTITUTE(SUBSTITUTE(SUBSTITUTE(SUBSTITUTE(raw!A106, "oreo", "area"), "areo", "area"), "orea", "area"),"centrol", "central")</f>
        <v>Atlantic City city</v>
      </c>
      <c r="C103" t="s">
        <v>4363</v>
      </c>
      <c r="D103" t="s">
        <v>4364</v>
      </c>
    </row>
    <row r="104" spans="1:4" x14ac:dyDescent="0.75">
      <c r="A104">
        <v>102</v>
      </c>
      <c r="B104" t="str">
        <f>SUBSTITUTE(SUBSTITUTE(SUBSTITUTE(SUBSTITUTE(raw!A107, "oreo", "area"), "areo", "area"), "orea", "area"),"centrol", "central")</f>
        <v>Outside central city</v>
      </c>
    </row>
    <row r="105" spans="1:4" x14ac:dyDescent="0.75">
      <c r="A105">
        <v>103</v>
      </c>
      <c r="B105" t="str">
        <f>SUBSTITUTE(SUBSTITUTE(SUBSTITUTE(SUBSTITUTE(raw!A108, "oreo", "area"), "areo", "area"), "orea", "area"),"centrol", "central")</f>
        <v>AUBURN-OPELIKA, ALA.</v>
      </c>
    </row>
    <row r="106" spans="1:4" x14ac:dyDescent="0.75">
      <c r="A106">
        <v>104</v>
      </c>
      <c r="B106" t="str">
        <f>SUBSTITUTE(SUBSTITUTE(SUBSTITUTE(SUBSTITUTE(raw!A109, "oreo", "area"), "areo", "area"), "orea", "area"),"centrol", "central")</f>
        <v>The area</v>
      </c>
    </row>
    <row r="107" spans="1:4" x14ac:dyDescent="0.75">
      <c r="A107">
        <v>105</v>
      </c>
      <c r="B107" t="str">
        <f>SUBSTITUTE(SUBSTITUTE(SUBSTITUTE(SUBSTITUTE(raw!A110, "oreo", "area"), "areo", "area"), "orea", "area"),"centrol", "central")</f>
        <v>Inside central cities</v>
      </c>
    </row>
    <row r="108" spans="1:4" x14ac:dyDescent="0.75">
      <c r="A108">
        <v>106</v>
      </c>
      <c r="B108" t="str">
        <f>SUBSTITUTE(SUBSTITUTE(SUBSTITUTE(SUBSTITUTE(raw!A111, "oreo", "area"), "areo", "area"), "orea", "area"),"centrol", "central")</f>
        <v>Auburn city</v>
      </c>
      <c r="C108" t="s">
        <v>4351</v>
      </c>
      <c r="D108" t="s">
        <v>4365</v>
      </c>
    </row>
    <row r="109" spans="1:4" x14ac:dyDescent="0.75">
      <c r="A109">
        <v>107</v>
      </c>
      <c r="B109" t="str">
        <f>SUBSTITUTE(SUBSTITUTE(SUBSTITUTE(SUBSTITUTE(raw!A112, "oreo", "area"), "areo", "area"), "orea", "area"),"centrol", "central")</f>
        <v>Opeliko city</v>
      </c>
      <c r="C109" t="s">
        <v>4351</v>
      </c>
      <c r="D109" t="s">
        <v>4365</v>
      </c>
    </row>
    <row r="110" spans="1:4" x14ac:dyDescent="0.75">
      <c r="A110">
        <v>108</v>
      </c>
      <c r="B110" t="str">
        <f>SUBSTITUTE(SUBSTITUTE(SUBSTITUTE(SUBSTITUTE(raw!A113, "oreo", "area"), "areo", "area"), "orea", "area"),"centrol", "central")</f>
        <v>Outside central cities</v>
      </c>
    </row>
    <row r="111" spans="1:4" x14ac:dyDescent="0.75">
      <c r="A111">
        <v>109</v>
      </c>
      <c r="B111" t="str">
        <f>SUBSTITUTE(SUBSTITUTE(SUBSTITUTE(SUBSTITUTE(raw!A114, "oreo", "area"), "areo", "area"), "orea", "area"),"centrol", "central")</f>
        <v>AUGUSTA, GA.-S.C.</v>
      </c>
    </row>
    <row r="112" spans="1:4" x14ac:dyDescent="0.75">
      <c r="A112">
        <v>110</v>
      </c>
      <c r="B112" t="str">
        <f>SUBSTITUTE(SUBSTITUTE(SUBSTITUTE(SUBSTITUTE(raw!A115, "oreo", "area"), "areo", "area"), "orea", "area"),"centrol", "central")</f>
        <v>The area</v>
      </c>
    </row>
    <row r="113" spans="1:5" x14ac:dyDescent="0.75">
      <c r="A113">
        <v>111</v>
      </c>
      <c r="B113" t="s">
        <v>4366</v>
      </c>
      <c r="C113" t="s">
        <v>4322</v>
      </c>
      <c r="D113" t="s">
        <v>4367</v>
      </c>
      <c r="E113" t="s">
        <v>4368</v>
      </c>
    </row>
    <row r="114" spans="1:5" x14ac:dyDescent="0.75">
      <c r="A114">
        <v>112</v>
      </c>
      <c r="B114" t="str">
        <f>SUBSTITUTE(SUBSTITUTE(SUBSTITUTE(SUBSTITUTE(raw!A117, "oreo", "area"), "areo", "area"), "orea", "area"),"centrol", "central")</f>
        <v>Outside central city</v>
      </c>
    </row>
    <row r="115" spans="1:5" x14ac:dyDescent="0.75">
      <c r="A115">
        <v>113</v>
      </c>
      <c r="B115" t="str">
        <f>SUBSTITUTE(SUBSTITUTE(SUBSTITUTE(SUBSTITUTE(raw!A118, "oreo", "area"), "areo", "area"), "orea", "area"),"centrol", "central")</f>
        <v>Thot port of the area in Georgia</v>
      </c>
    </row>
    <row r="116" spans="1:5" x14ac:dyDescent="0.75">
      <c r="A116">
        <v>114</v>
      </c>
      <c r="B116" t="str">
        <f>SUBSTITUTE(SUBSTITUTE(SUBSTITUTE(SUBSTITUTE(raw!A119, "oreo", "area"), "areo", "area"), "orea", "area"),"centrol", "central")</f>
        <v>That port of the area in South Caroling -</v>
      </c>
    </row>
    <row r="117" spans="1:5" x14ac:dyDescent="0.75">
      <c r="A117">
        <v>115</v>
      </c>
      <c r="B117" t="str">
        <f>SUBSTITUTE(SUBSTITUTE(SUBSTITUTE(SUBSTITUTE(raw!A120, "oreo", "area"), "areo", "area"), "orea", "area"),"centrol", "central")</f>
        <v>AURORA, ILL.</v>
      </c>
    </row>
    <row r="118" spans="1:5" x14ac:dyDescent="0.75">
      <c r="A118">
        <v>116</v>
      </c>
      <c r="B118" t="str">
        <f>SUBSTITUTE(SUBSTITUTE(SUBSTITUTE(SUBSTITUTE(raw!A121, "oreo", "area"), "areo", "area"), "orea", "area"),"centrol", "central")</f>
        <v>The area</v>
      </c>
    </row>
    <row r="119" spans="1:5" x14ac:dyDescent="0.75">
      <c r="A119">
        <v>117</v>
      </c>
      <c r="B119" t="s">
        <v>4369</v>
      </c>
      <c r="C119" t="s">
        <v>4370</v>
      </c>
      <c r="D119" t="s">
        <v>4371</v>
      </c>
    </row>
    <row r="120" spans="1:5" x14ac:dyDescent="0.75">
      <c r="A120">
        <v>118</v>
      </c>
      <c r="B120" t="str">
        <f>SUBSTITUTE(SUBSTITUTE(SUBSTITUTE(SUBSTITUTE(raw!A123, "oreo", "area"), "areo", "area"), "orea", "area"),"centrol", "central")</f>
        <v>Outside central city</v>
      </c>
    </row>
    <row r="121" spans="1:5" x14ac:dyDescent="0.75">
      <c r="A121">
        <v>119</v>
      </c>
      <c r="B121" t="str">
        <f>SUBSTITUTE(SUBSTITUTE(SUBSTITUTE(SUBSTITUTE(raw!A124, "oreo", "area"), "areo", "area"), "orea", "area"),"centrol", "central")</f>
        <v>AUSTIN, TEX.</v>
      </c>
    </row>
    <row r="122" spans="1:5" x14ac:dyDescent="0.75">
      <c r="A122">
        <v>120</v>
      </c>
      <c r="B122" t="str">
        <f>SUBSTITUTE(SUBSTITUTE(SUBSTITUTE(SUBSTITUTE(raw!A125, "oreo", "area"), "areo", "area"), "orea", "area"),"centrol", "central")</f>
        <v>The area</v>
      </c>
    </row>
    <row r="123" spans="1:5" x14ac:dyDescent="0.75">
      <c r="A123">
        <v>121</v>
      </c>
      <c r="B123" t="str">
        <f>SUBSTITUTE(SUBSTITUTE(SUBSTITUTE(SUBSTITUTE(raw!A126, "oreo", "area"), "areo", "area"), "orea", "area"),"centrol", "central")</f>
        <v>Austin city</v>
      </c>
      <c r="C123" t="s">
        <v>4316</v>
      </c>
      <c r="D123" t="s">
        <v>4372</v>
      </c>
    </row>
    <row r="124" spans="1:5" x14ac:dyDescent="0.75">
      <c r="A124">
        <v>122</v>
      </c>
      <c r="B124" t="str">
        <f>SUBSTITUTE(SUBSTITUTE(SUBSTITUTE(SUBSTITUTE(raw!A127, "oreo", "area"), "areo", "area"), "orea", "area"),"centrol", "central")</f>
        <v>Outside central city</v>
      </c>
    </row>
    <row r="125" spans="1:5" x14ac:dyDescent="0.75">
      <c r="A125">
        <v>123</v>
      </c>
      <c r="B125" t="str">
        <f>SUBSTITUTE(SUBSTITUTE(SUBSTITUTE(SUBSTITUTE(raw!A128, "oreo", "area"), "areo", "area"), "orea", "area"),"centrol", "central")</f>
        <v>BAKERSFIELO, CALIF.</v>
      </c>
    </row>
    <row r="126" spans="1:5" x14ac:dyDescent="0.75">
      <c r="A126">
        <v>124</v>
      </c>
      <c r="B126" t="str">
        <f>SUBSTITUTE(SUBSTITUTE(SUBSTITUTE(SUBSTITUTE(raw!A129, "oreo", "area"), "areo", "area"), "orea", "area"),"centrol", "central")</f>
        <v>The area</v>
      </c>
    </row>
    <row r="127" spans="1:5" x14ac:dyDescent="0.75">
      <c r="A127">
        <v>125</v>
      </c>
      <c r="B127" t="str">
        <f>SUBSTITUTE(SUBSTITUTE(SUBSTITUTE(SUBSTITUTE(raw!A130, "oreo", "area"), "areo", "area"), "orea", "area"),"centrol", "central")</f>
        <v>Bakersfield city (pt.)</v>
      </c>
      <c r="C127" t="s">
        <v>4354</v>
      </c>
      <c r="D127" t="s">
        <v>4373</v>
      </c>
    </row>
    <row r="128" spans="1:5" x14ac:dyDescent="0.75">
      <c r="A128">
        <v>126</v>
      </c>
      <c r="B128" t="str">
        <f>SUBSTITUTE(SUBSTITUTE(SUBSTITUTE(SUBSTITUTE(raw!A131, "oreo", "area"), "areo", "area"), "orea", "area"),"centrol", "central")</f>
        <v>Outside central city</v>
      </c>
    </row>
    <row r="129" spans="1:4" x14ac:dyDescent="0.75">
      <c r="A129">
        <v>127</v>
      </c>
      <c r="B129" t="str">
        <f>SUBSTITUTE(SUBSTITUTE(SUBSTITUTE(SUBSTITUTE(raw!A132, "oreo", "area"), "areo", "area"), "orea", "area"),"centrol", "central")</f>
        <v>BALTIMORE, MD.</v>
      </c>
    </row>
    <row r="130" spans="1:4" x14ac:dyDescent="0.75">
      <c r="A130">
        <v>128</v>
      </c>
      <c r="B130" t="str">
        <f>SUBSTITUTE(SUBSTITUTE(SUBSTITUTE(SUBSTITUTE(raw!A133, "oreo", "area"), "areo", "area"), "orea", "area"),"centrol", "central")</f>
        <v>The area</v>
      </c>
    </row>
    <row r="131" spans="1:4" x14ac:dyDescent="0.75">
      <c r="A131">
        <v>129</v>
      </c>
      <c r="B131" t="str">
        <f>SUBSTITUTE(SUBSTITUTE(SUBSTITUTE(SUBSTITUTE(raw!A134, "oreo", "area"), "areo", "area"), "orea", "area"),"centrol", "central")</f>
        <v>8altimore city</v>
      </c>
      <c r="C131" t="s">
        <v>4374</v>
      </c>
      <c r="D131" t="s">
        <v>4375</v>
      </c>
    </row>
    <row r="132" spans="1:4" x14ac:dyDescent="0.75">
      <c r="A132">
        <v>130</v>
      </c>
      <c r="B132" t="str">
        <f>SUBSTITUTE(SUBSTITUTE(SUBSTITUTE(SUBSTITUTE(raw!A135, "oreo", "area"), "areo", "area"), "orea", "area"),"centrol", "central")</f>
        <v>Outside central city</v>
      </c>
    </row>
    <row r="133" spans="1:4" x14ac:dyDescent="0.75">
      <c r="A133">
        <v>131</v>
      </c>
      <c r="B133" t="str">
        <f>SUBSTITUTE(SUBSTITUTE(SUBSTITUTE(SUBSTITUTE(raw!A136, "oreo", "area"), "areo", "area"), "orea", "area"),"centrol", "central")</f>
        <v>BANGOR, MAINE</v>
      </c>
    </row>
    <row r="134" spans="1:4" x14ac:dyDescent="0.75">
      <c r="A134">
        <v>132</v>
      </c>
      <c r="B134" t="str">
        <f>SUBSTITUTE(SUBSTITUTE(SUBSTITUTE(SUBSTITUTE(raw!A137, "oreo", "area"), "areo", "area"), "orea", "area"),"centrol", "central")</f>
        <v>The area</v>
      </c>
    </row>
    <row r="135" spans="1:4" x14ac:dyDescent="0.75">
      <c r="A135">
        <v>133</v>
      </c>
      <c r="B135" t="str">
        <f>SUBSTITUTE(SUBSTITUTE(SUBSTITUTE(SUBSTITUTE(raw!A138, "oreo", "area"), "areo", "area"), "orea", "area"),"centrol", "central")</f>
        <v>Bangor city</v>
      </c>
      <c r="C135" t="s">
        <v>4376</v>
      </c>
      <c r="D135" t="s">
        <v>4377</v>
      </c>
    </row>
    <row r="136" spans="1:4" x14ac:dyDescent="0.75">
      <c r="A136">
        <v>134</v>
      </c>
      <c r="B136" t="str">
        <f>SUBSTITUTE(SUBSTITUTE(SUBSTITUTE(SUBSTITUTE(raw!A139, "oreo", "area"), "areo", "area"), "orea", "area"),"centrol", "central")</f>
        <v>Outside central city</v>
      </c>
    </row>
    <row r="137" spans="1:4" x14ac:dyDescent="0.75">
      <c r="A137">
        <v>135</v>
      </c>
      <c r="B137" t="str">
        <f>SUBSTITUTE(SUBSTITUTE(SUBSTITUTE(SUBSTITUTE(raw!A140, "oreo", "area"), "areo", "area"), "orea", "area"),"centrol", "central")</f>
        <v>BATON ROUGE, LA.</v>
      </c>
    </row>
    <row r="138" spans="1:4" x14ac:dyDescent="0.75">
      <c r="A138">
        <v>136</v>
      </c>
      <c r="B138" t="str">
        <f>SUBSTITUTE(SUBSTITUTE(SUBSTITUTE(SUBSTITUTE(raw!A141, "oreo", "area"), "areo", "area"), "orea", "area"),"centrol", "central")</f>
        <v>The area</v>
      </c>
    </row>
    <row r="139" spans="1:4" x14ac:dyDescent="0.75">
      <c r="A139">
        <v>137</v>
      </c>
      <c r="B139" t="str">
        <f>SUBSTITUTE(SUBSTITUTE(SUBSTITUTE(SUBSTITUTE(raw!A142, "oreo", "area"), "areo", "area"), "orea", "area"),"centrol", "central")</f>
        <v>Baton Rouge city</v>
      </c>
      <c r="C139" t="s">
        <v>4378</v>
      </c>
      <c r="D139" t="s">
        <v>4379</v>
      </c>
    </row>
    <row r="140" spans="1:4" x14ac:dyDescent="0.75">
      <c r="A140">
        <v>138</v>
      </c>
      <c r="B140" t="str">
        <f>SUBSTITUTE(SUBSTITUTE(SUBSTITUTE(SUBSTITUTE(raw!A143, "oreo", "area"), "areo", "area"), "orea", "area"),"centrol", "central")</f>
        <v>Outside central city</v>
      </c>
    </row>
    <row r="141" spans="1:4" x14ac:dyDescent="0.75">
      <c r="A141">
        <v>139</v>
      </c>
      <c r="B141" t="str">
        <f>SUBSTITUTE(SUBSTITUTE(SUBSTITUTE(SUBSTITUTE(raw!A144, "oreo", "area"), "areo", "area"), "orea", "area"),"centrol", "central")</f>
        <v>BATTLE CREEK, MICH.</v>
      </c>
    </row>
    <row r="142" spans="1:4" x14ac:dyDescent="0.75">
      <c r="A142">
        <v>140</v>
      </c>
      <c r="B142" t="str">
        <f>SUBSTITUTE(SUBSTITUTE(SUBSTITUTE(SUBSTITUTE(raw!A145, "oreo", "area"), "areo", "area"), "orea", "area"),"centrol", "central")</f>
        <v>The area</v>
      </c>
    </row>
    <row r="143" spans="1:4" x14ac:dyDescent="0.75">
      <c r="A143">
        <v>141</v>
      </c>
      <c r="B143" t="str">
        <f>SUBSTITUTE(SUBSTITUTE(SUBSTITUTE(SUBSTITUTE(raw!A146, "oreo", "area"), "areo", "area"), "orea", "area"),"centrol", "central")</f>
        <v>Battle Creek city.</v>
      </c>
      <c r="C143" t="s">
        <v>4349</v>
      </c>
      <c r="D143" t="s">
        <v>4352</v>
      </c>
    </row>
    <row r="144" spans="1:4" x14ac:dyDescent="0.75">
      <c r="A144">
        <v>142</v>
      </c>
      <c r="B144" t="str">
        <f>SUBSTITUTE(SUBSTITUTE(SUBSTITUTE(SUBSTITUTE(raw!A147, "oreo", "area"), "areo", "area"), "orea", "area"),"centrol", "central")</f>
        <v>Outside central city</v>
      </c>
    </row>
    <row r="145" spans="1:4" x14ac:dyDescent="0.75">
      <c r="A145">
        <v>143</v>
      </c>
      <c r="B145" t="str">
        <f>SUBSTITUTE(SUBSTITUTE(SUBSTITUTE(SUBSTITUTE(raw!A148, "oreo", "area"), "areo", "area"), "orea", "area"),"centrol", "central")</f>
        <v>BAY CITY, MICH.</v>
      </c>
    </row>
    <row r="146" spans="1:4" x14ac:dyDescent="0.75">
      <c r="A146">
        <v>144</v>
      </c>
      <c r="B146" t="str">
        <f>SUBSTITUTE(SUBSTITUTE(SUBSTITUTE(SUBSTITUTE(raw!A149, "oreo", "area"), "areo", "area"), "orea", "area"),"centrol", "central")</f>
        <v>The area</v>
      </c>
    </row>
    <row r="147" spans="1:4" x14ac:dyDescent="0.75">
      <c r="A147">
        <v>145</v>
      </c>
      <c r="B147" t="str">
        <f>SUBSTITUTE(SUBSTITUTE(SUBSTITUTE(SUBSTITUTE(raw!A150, "oreo", "area"), "areo", "area"), "orea", "area"),"centrol", "central")</f>
        <v>Boy City city</v>
      </c>
      <c r="C147" t="s">
        <v>4349</v>
      </c>
      <c r="D147" t="s">
        <v>4380</v>
      </c>
    </row>
    <row r="148" spans="1:4" x14ac:dyDescent="0.75">
      <c r="A148">
        <v>146</v>
      </c>
      <c r="B148" t="str">
        <f>SUBSTITUTE(SUBSTITUTE(SUBSTITUTE(SUBSTITUTE(raw!A151, "oreo", "area"), "areo", "area"), "orea", "area"),"centrol", "central")</f>
        <v>Outside central city</v>
      </c>
    </row>
    <row r="149" spans="1:4" x14ac:dyDescent="0.75">
      <c r="A149">
        <v>147</v>
      </c>
      <c r="B149" t="str">
        <f>SUBSTITUTE(SUBSTITUTE(SUBSTITUTE(SUBSTITUTE(raw!A152, "oreo", "area"), "areo", "area"), "orea", "area"),"centrol", "central")</f>
        <v>BEAUMONT, TEX.</v>
      </c>
    </row>
    <row r="150" spans="1:4" x14ac:dyDescent="0.75">
      <c r="A150">
        <v>148</v>
      </c>
      <c r="B150" t="str">
        <f>SUBSTITUTE(SUBSTITUTE(SUBSTITUTE(SUBSTITUTE(raw!A153, "oreo", "area"), "areo", "area"), "orea", "area"),"centrol", "central")</f>
        <v>The area</v>
      </c>
    </row>
    <row r="151" spans="1:4" x14ac:dyDescent="0.75">
      <c r="A151">
        <v>149</v>
      </c>
      <c r="B151" t="str">
        <f>SUBSTITUTE(SUBSTITUTE(SUBSTITUTE(SUBSTITUTE(raw!A154, "oreo", "area"), "areo", "area"), "orea", "area"),"centrol", "central")</f>
        <v>Beaumont city</v>
      </c>
      <c r="C151" t="s">
        <v>4316</v>
      </c>
      <c r="D151" t="s">
        <v>4381</v>
      </c>
    </row>
    <row r="152" spans="1:4" x14ac:dyDescent="0.75">
      <c r="A152">
        <v>150</v>
      </c>
      <c r="B152" t="str">
        <f>SUBSTITUTE(SUBSTITUTE(SUBSTITUTE(SUBSTITUTE(raw!A155, "oreo", "area"), "areo", "area"), "orea", "area"),"centrol", "central")</f>
        <v>Outside central city</v>
      </c>
    </row>
    <row r="153" spans="1:4" x14ac:dyDescent="0.75">
      <c r="A153">
        <v>151</v>
      </c>
      <c r="B153" t="str">
        <f>SUBSTITUTE(SUBSTITUTE(SUBSTITUTE(SUBSTITUTE(raw!A156, "oreo", "area"), "areo", "area"), "orea", "area"),"centrol", "central")</f>
        <v>BELLINGHAM, WASH.</v>
      </c>
    </row>
    <row r="154" spans="1:4" x14ac:dyDescent="0.75">
      <c r="A154">
        <v>152</v>
      </c>
      <c r="B154" t="str">
        <f>SUBSTITUTE(SUBSTITUTE(SUBSTITUTE(SUBSTITUTE(raw!A157, "oreo", "area"), "areo", "area"), "orea", "area"),"centrol", "central")</f>
        <v>The area</v>
      </c>
    </row>
    <row r="155" spans="1:4" x14ac:dyDescent="0.75">
      <c r="A155">
        <v>153</v>
      </c>
      <c r="B155" t="s">
        <v>4382</v>
      </c>
      <c r="C155" t="s">
        <v>4383</v>
      </c>
      <c r="D155" t="s">
        <v>4384</v>
      </c>
    </row>
    <row r="156" spans="1:4" x14ac:dyDescent="0.75">
      <c r="A156">
        <v>154</v>
      </c>
      <c r="B156" t="str">
        <f>SUBSTITUTE(SUBSTITUTE(SUBSTITUTE(SUBSTITUTE(raw!A159, "oreo", "area"), "areo", "area"), "orea", "area"),"centrol", "central")</f>
        <v>Outside central city</v>
      </c>
    </row>
    <row r="157" spans="1:4" x14ac:dyDescent="0.75">
      <c r="A157">
        <v>155</v>
      </c>
      <c r="B157" t="str">
        <f>SUBSTITUTE(SUBSTITUTE(SUBSTITUTE(SUBSTITUTE(raw!A160, "oreo", "area"), "areo", "area"), "orea", "area"),"centrol", "central")</f>
        <v>BELOIT, WIS.-ILL.</v>
      </c>
    </row>
    <row r="158" spans="1:4" x14ac:dyDescent="0.75">
      <c r="A158">
        <v>156</v>
      </c>
      <c r="B158" t="str">
        <f>SUBSTITUTE(SUBSTITUTE(SUBSTITUTE(SUBSTITUTE(raw!A161, "oreo", "area"), "areo", "area"), "orea", "area"),"centrol", "central")</f>
        <v>The area</v>
      </c>
    </row>
    <row r="159" spans="1:4" x14ac:dyDescent="0.75">
      <c r="A159">
        <v>157</v>
      </c>
      <c r="B159" t="str">
        <f>SUBSTITUTE(SUBSTITUTE(SUBSTITUTE(SUBSTITUTE(raw!A162, "oreo", "area"), "areo", "area"), "orea", "area"),"centrol", "central")</f>
        <v>Beloit city</v>
      </c>
      <c r="C159" t="s">
        <v>4356</v>
      </c>
      <c r="D159" t="s">
        <v>4385</v>
      </c>
    </row>
    <row r="160" spans="1:4" x14ac:dyDescent="0.75">
      <c r="A160">
        <v>158</v>
      </c>
      <c r="B160" t="str">
        <f>SUBSTITUTE(SUBSTITUTE(SUBSTITUTE(SUBSTITUTE(raw!A163, "oreo", "area"), "areo", "area"), "orea", "area"),"centrol", "central")</f>
        <v>Outside central city</v>
      </c>
    </row>
    <row r="161" spans="1:4" x14ac:dyDescent="0.75">
      <c r="A161">
        <v>159</v>
      </c>
      <c r="B161" t="str">
        <f>SUBSTITUTE(SUBSTITUTE(SUBSTITUTE(SUBSTITUTE(raw!A164, "oreo", "area"), "areo", "area"), "orea", "area"),"centrol", "central")</f>
        <v>That part of the area in Illinois</v>
      </c>
    </row>
    <row r="162" spans="1:4" x14ac:dyDescent="0.75">
      <c r="A162">
        <v>160</v>
      </c>
      <c r="B162" t="str">
        <f>SUBSTITUTE(SUBSTITUTE(SUBSTITUTE(SUBSTITUTE(raw!A165, "oreo", "area"), "areo", "area"), "orea", "area"),"centrol", "central")</f>
        <v>That part of the area in Wisconsin</v>
      </c>
    </row>
    <row r="163" spans="1:4" x14ac:dyDescent="0.75">
      <c r="A163">
        <v>161</v>
      </c>
      <c r="B163" t="str">
        <f>SUBSTITUTE(SUBSTITUTE(SUBSTITUTE(SUBSTITUTE(raw!A166, "oreo", "area"), "areo", "area"), "orea", "area"),"centrol", "central")</f>
        <v>BENTON HARBOR, MICH.</v>
      </c>
    </row>
    <row r="164" spans="1:4" x14ac:dyDescent="0.75">
      <c r="A164">
        <v>162</v>
      </c>
      <c r="B164" t="str">
        <f>SUBSTITUTE(SUBSTITUTE(SUBSTITUTE(SUBSTITUTE(raw!A167, "oreo", "area"), "areo", "area"), "orea", "area"),"centrol", "central")</f>
        <v>The area</v>
      </c>
    </row>
    <row r="165" spans="1:4" x14ac:dyDescent="0.75">
      <c r="A165">
        <v>163</v>
      </c>
      <c r="B165" t="str">
        <f>SUBSTITUTE(SUBSTITUTE(SUBSTITUTE(SUBSTITUTE(raw!A168, "oreo", "area"), "areo", "area"), "orea", "area"),"centrol", "central")</f>
        <v>Benton Harbor city</v>
      </c>
      <c r="C165" t="s">
        <v>4349</v>
      </c>
      <c r="D165" t="s">
        <v>4386</v>
      </c>
    </row>
    <row r="166" spans="1:4" x14ac:dyDescent="0.75">
      <c r="A166">
        <v>164</v>
      </c>
      <c r="B166" t="str">
        <f>SUBSTITUTE(SUBSTITUTE(SUBSTITUTE(SUBSTITUTE(raw!A169, "oreo", "area"), "areo", "area"), "orea", "area"),"centrol", "central")</f>
        <v>Outside central city</v>
      </c>
    </row>
    <row r="167" spans="1:4" x14ac:dyDescent="0.75">
      <c r="A167">
        <v>165</v>
      </c>
      <c r="B167" t="str">
        <f>SUBSTITUTE(SUBSTITUTE(SUBSTITUTE(SUBSTITUTE(raw!A170, "oreo", "area"), "areo", "area"), "orea", "area"),"centrol", "central")</f>
        <v>BILLINGS, MONT.</v>
      </c>
    </row>
    <row r="168" spans="1:4" x14ac:dyDescent="0.75">
      <c r="A168">
        <v>166</v>
      </c>
      <c r="B168" t="str">
        <f>SUBSTITUTE(SUBSTITUTE(SUBSTITUTE(SUBSTITUTE(raw!A171, "oreo", "area"), "areo", "area"), "orea", "area"),"centrol", "central")</f>
        <v>The area</v>
      </c>
    </row>
    <row r="169" spans="1:4" x14ac:dyDescent="0.75">
      <c r="A169">
        <v>167</v>
      </c>
      <c r="B169" t="str">
        <f>SUBSTITUTE(SUBSTITUTE(SUBSTITUTE(SUBSTITUTE(raw!A172, "oreo", "area"), "areo", "area"), "orea", "area"),"centrol", "central")</f>
        <v>Billings city</v>
      </c>
      <c r="C169" t="s">
        <v>4387</v>
      </c>
      <c r="D169" t="s">
        <v>4388</v>
      </c>
    </row>
    <row r="170" spans="1:4" x14ac:dyDescent="0.75">
      <c r="A170">
        <v>168</v>
      </c>
      <c r="B170" t="str">
        <f>SUBSTITUTE(SUBSTITUTE(SUBSTITUTE(SUBSTITUTE(raw!A173, "oreo", "area"), "areo", "area"), "orea", "area"),"centrol", "central")</f>
        <v>Outside central city</v>
      </c>
    </row>
    <row r="171" spans="1:4" x14ac:dyDescent="0.75">
      <c r="A171">
        <v>169</v>
      </c>
      <c r="B171" t="str">
        <f>SUBSTITUTE(SUBSTITUTE(SUBSTITUTE(SUBSTITUTE(raw!A174, "oreo", "area"), "areo", "area"), "orea", "area"),"centrol", "central")</f>
        <v>BILOXI-GULFPORT, MISS.</v>
      </c>
    </row>
    <row r="172" spans="1:4" x14ac:dyDescent="0.75">
      <c r="A172">
        <v>170</v>
      </c>
      <c r="B172" t="str">
        <f>SUBSTITUTE(SUBSTITUTE(SUBSTITUTE(SUBSTITUTE(raw!A175, "oreo", "area"), "areo", "area"), "orea", "area"),"centrol", "central")</f>
        <v>The area</v>
      </c>
    </row>
    <row r="173" spans="1:4" x14ac:dyDescent="0.75">
      <c r="A173">
        <v>171</v>
      </c>
      <c r="B173" t="str">
        <f>SUBSTITUTE(SUBSTITUTE(SUBSTITUTE(SUBSTITUTE(raw!A176, "oreo", "area"), "areo", "area"), "orea", "area"),"centrol", "central")</f>
        <v>Inside central cities</v>
      </c>
    </row>
    <row r="174" spans="1:4" x14ac:dyDescent="0.75">
      <c r="A174">
        <v>172</v>
      </c>
      <c r="B174" t="str">
        <f>SUBSTITUTE(SUBSTITUTE(SUBSTITUTE(SUBSTITUTE(raw!A177, "oreo", "area"), "areo", "area"), "orea", "area"),"centrol", "central")</f>
        <v>Biloxi city.</v>
      </c>
      <c r="C174" t="s">
        <v>4389</v>
      </c>
      <c r="D174" t="s">
        <v>4390</v>
      </c>
    </row>
    <row r="175" spans="1:4" x14ac:dyDescent="0.75">
      <c r="A175">
        <v>173</v>
      </c>
      <c r="B175" t="str">
        <f>SUBSTITUTE(SUBSTITUTE(SUBSTITUTE(SUBSTITUTE(raw!A178, "oreo", "area"), "areo", "area"), "orea", "area"),"centrol", "central")</f>
        <v>Gulfport city.</v>
      </c>
      <c r="C175" t="s">
        <v>4389</v>
      </c>
      <c r="D175" t="s">
        <v>4390</v>
      </c>
    </row>
    <row r="176" spans="1:4" x14ac:dyDescent="0.75">
      <c r="A176">
        <v>174</v>
      </c>
      <c r="B176" t="str">
        <f>SUBSTITUTE(SUBSTITUTE(SUBSTITUTE(SUBSTITUTE(raw!A179, "oreo", "area"), "areo", "area"), "orea", "area"),"centrol", "central")</f>
        <v>Outside central cities</v>
      </c>
    </row>
    <row r="177" spans="1:4" x14ac:dyDescent="0.75">
      <c r="A177">
        <v>175</v>
      </c>
      <c r="B177" t="str">
        <f>SUBSTITUTE(SUBSTITUTE(SUBSTITUTE(SUBSTITUTE(raw!A180, "oreo", "area"), "areo", "area"), "orea", "area"),"centrol", "central")</f>
        <v>BINGHAMTON, N.Y.</v>
      </c>
    </row>
    <row r="178" spans="1:4" x14ac:dyDescent="0.75">
      <c r="A178">
        <v>176</v>
      </c>
      <c r="B178" t="str">
        <f>SUBSTITUTE(SUBSTITUTE(SUBSTITUTE(SUBSTITUTE(raw!A181, "oreo", "area"), "areo", "area"), "orea", "area"),"centrol", "central")</f>
        <v>The area</v>
      </c>
    </row>
    <row r="179" spans="1:4" x14ac:dyDescent="0.75">
      <c r="A179">
        <v>177</v>
      </c>
      <c r="B179" t="str">
        <f>SUBSTITUTE(SUBSTITUTE(SUBSTITUTE(SUBSTITUTE(raw!A182, "oreo", "area"), "areo", "area"), "orea", "area"),"centrol", "central")</f>
        <v>Binghomton city</v>
      </c>
      <c r="C179" t="s">
        <v>4391</v>
      </c>
      <c r="D179" t="s">
        <v>4392</v>
      </c>
    </row>
    <row r="180" spans="1:4" x14ac:dyDescent="0.75">
      <c r="A180">
        <v>178</v>
      </c>
      <c r="B180" t="str">
        <f>SUBSTITUTE(SUBSTITUTE(SUBSTITUTE(SUBSTITUTE(raw!A183, "oreo", "area"), "areo", "area"), "orea", "area"),"centrol", "central")</f>
        <v>Outside central city</v>
      </c>
    </row>
    <row r="181" spans="1:4" x14ac:dyDescent="0.75">
      <c r="A181">
        <v>179</v>
      </c>
      <c r="B181" t="str">
        <f>SUBSTITUTE(SUBSTITUTE(SUBSTITUTE(SUBSTITUTE(raw!A184, "oreo", "area"), "areo", "area"), "orea", "area"),"centrol", "central")</f>
        <v>BIRMINGHAM, ALA.</v>
      </c>
    </row>
    <row r="182" spans="1:4" x14ac:dyDescent="0.75">
      <c r="A182">
        <v>180</v>
      </c>
      <c r="B182" t="str">
        <f>SUBSTITUTE(SUBSTITUTE(SUBSTITUTE(SUBSTITUTE(raw!A185, "oreo", "area"), "areo", "area"), "orea", "area"),"centrol", "central")</f>
        <v>The area</v>
      </c>
    </row>
    <row r="183" spans="1:4" x14ac:dyDescent="0.75">
      <c r="A183">
        <v>181</v>
      </c>
      <c r="B183" t="str">
        <f>SUBSTITUTE(SUBSTITUTE(SUBSTITUTE(SUBSTITUTE(raw!A186, "oreo", "area"), "areo", "area"), "orea", "area"),"centrol", "central")</f>
        <v>Birmingham city</v>
      </c>
      <c r="C183" t="s">
        <v>4351</v>
      </c>
      <c r="D183" t="s">
        <v>4381</v>
      </c>
    </row>
    <row r="184" spans="1:4" x14ac:dyDescent="0.75">
      <c r="A184">
        <v>182</v>
      </c>
      <c r="B184" t="str">
        <f>SUBSTITUTE(SUBSTITUTE(SUBSTITUTE(SUBSTITUTE(raw!A187, "oreo", "area"), "areo", "area"), "orea", "area"),"centrol", "central")</f>
        <v>Outside central city</v>
      </c>
    </row>
    <row r="185" spans="1:4" x14ac:dyDescent="0.75">
      <c r="A185">
        <v>183</v>
      </c>
      <c r="B185" t="str">
        <f>SUBSTITUTE(SUBSTITUTE(SUBSTITUTE(SUBSTITUTE(raw!A188, "oreo", "area"), "areo", "area"), "orea", "area"),"centrol", "central")</f>
        <v>BISMARCK-MANDAN, N. DAK.</v>
      </c>
    </row>
    <row r="186" spans="1:4" x14ac:dyDescent="0.75">
      <c r="A186">
        <v>184</v>
      </c>
      <c r="B186" t="str">
        <f>SUBSTITUTE(SUBSTITUTE(SUBSTITUTE(SUBSTITUTE(raw!A189, "oreo", "area"), "areo", "area"), "orea", "area"),"centrol", "central")</f>
        <v>The area</v>
      </c>
    </row>
    <row r="187" spans="1:4" x14ac:dyDescent="0.75">
      <c r="A187">
        <v>185</v>
      </c>
      <c r="B187" t="str">
        <f>SUBSTITUTE(SUBSTITUTE(SUBSTITUTE(SUBSTITUTE(raw!A190, "oreo", "area"), "areo", "area"), "orea", "area"),"centrol", "central")</f>
        <v>Inside central cities</v>
      </c>
    </row>
    <row r="188" spans="1:4" x14ac:dyDescent="0.75">
      <c r="A188">
        <v>186</v>
      </c>
      <c r="B188" t="str">
        <f>SUBSTITUTE(SUBSTITUTE(SUBSTITUTE(SUBSTITUTE(raw!A191, "oreo", "area"), "areo", "area"), "orea", "area"),"centrol", "central")</f>
        <v>Bismarck city</v>
      </c>
      <c r="C188" t="s">
        <v>4393</v>
      </c>
      <c r="D188" t="s">
        <v>4394</v>
      </c>
    </row>
    <row r="189" spans="1:4" x14ac:dyDescent="0.75">
      <c r="A189">
        <v>187</v>
      </c>
      <c r="B189" t="str">
        <f>SUBSTITUTE(SUBSTITUTE(SUBSTITUTE(SUBSTITUTE(raw!A192, "oreo", "area"), "areo", "area"), "orea", "area"),"centrol", "central")</f>
        <v>Mandan city</v>
      </c>
      <c r="C189" t="s">
        <v>4393</v>
      </c>
      <c r="D189" t="s">
        <v>4395</v>
      </c>
    </row>
    <row r="190" spans="1:4" x14ac:dyDescent="0.75">
      <c r="A190">
        <v>188</v>
      </c>
      <c r="B190" t="str">
        <f>SUBSTITUTE(SUBSTITUTE(SUBSTITUTE(SUBSTITUTE(raw!A193, "oreo", "area"), "areo", "area"), "orea", "area"),"centrol", "central")</f>
        <v>Outside central cities</v>
      </c>
    </row>
    <row r="191" spans="1:4" x14ac:dyDescent="0.75">
      <c r="A191">
        <v>189</v>
      </c>
      <c r="B191" t="str">
        <f>SUBSTITUTE(SUBSTITUTE(SUBSTITUTE(SUBSTITUTE(raw!A194, "oreo", "area"), "areo", "area"), "orea", "area"),"centrol", "central")</f>
        <v>BLOOMINGTON, IND.</v>
      </c>
    </row>
    <row r="192" spans="1:4" x14ac:dyDescent="0.75">
      <c r="A192">
        <v>190</v>
      </c>
      <c r="B192" t="str">
        <f>SUBSTITUTE(SUBSTITUTE(SUBSTITUTE(SUBSTITUTE(raw!A195, "oreo", "area"), "areo", "area"), "orea", "area"),"centrol", "central")</f>
        <v>The area</v>
      </c>
    </row>
    <row r="193" spans="1:4" x14ac:dyDescent="0.75">
      <c r="A193">
        <v>191</v>
      </c>
      <c r="B193" s="5" t="str">
        <f>SUBSTITUTE(SUBSTITUTE(SUBSTITUTE(SUBSTITUTE(raw!A196, "oreo", "area"), "areo", "area"), "orea", "area"),"centrol", "central")</f>
        <v>Bloomington city</v>
      </c>
      <c r="C193" s="4" t="s">
        <v>4344</v>
      </c>
      <c r="D193" s="4" t="s">
        <v>4396</v>
      </c>
    </row>
    <row r="194" spans="1:4" x14ac:dyDescent="0.75">
      <c r="A194">
        <v>192</v>
      </c>
      <c r="B194" t="str">
        <f>SUBSTITUTE(SUBSTITUTE(SUBSTITUTE(SUBSTITUTE(raw!A197, "oreo", "area"), "areo", "area"), "orea", "area"),"centrol", "central")</f>
        <v>Outside central city</v>
      </c>
    </row>
    <row r="195" spans="1:4" x14ac:dyDescent="0.75">
      <c r="A195">
        <v>193</v>
      </c>
      <c r="B195" t="str">
        <f>SUBSTITUTE(SUBSTITUTE(SUBSTITUTE(SUBSTITUTE(raw!A198, "oreo", "area"), "areo", "area"), "orea", "area"),"centrol", "central")</f>
        <v>BLOOMINGTON-NORMAL, ILL.</v>
      </c>
    </row>
    <row r="196" spans="1:4" x14ac:dyDescent="0.75">
      <c r="A196">
        <v>194</v>
      </c>
      <c r="B196" t="str">
        <f>SUBSTITUTE(SUBSTITUTE(SUBSTITUTE(SUBSTITUTE(raw!A199, "oreo", "area"), "areo", "area"), "orea", "area"),"centrol", "central")</f>
        <v>The area</v>
      </c>
    </row>
    <row r="197" spans="1:4" x14ac:dyDescent="0.75">
      <c r="A197">
        <v>195</v>
      </c>
      <c r="B197" t="str">
        <f>SUBSTITUTE(SUBSTITUTE(SUBSTITUTE(SUBSTITUTE(raw!A200, "oreo", "area"), "areo", "area"), "orea", "area"),"centrol", "central")</f>
        <v>Inside central cities</v>
      </c>
    </row>
    <row r="198" spans="1:4" x14ac:dyDescent="0.75">
      <c r="A198">
        <v>196</v>
      </c>
      <c r="B198" s="5" t="str">
        <f>SUBSTITUTE(SUBSTITUTE(SUBSTITUTE(SUBSTITUTE(raw!A201, "oreo", "area"), "areo", "area"), "orea", "area"),"centrol", "central")</f>
        <v>Bloomington city</v>
      </c>
      <c r="C198" s="5" t="s">
        <v>4370</v>
      </c>
      <c r="D198" s="5" t="s">
        <v>4397</v>
      </c>
    </row>
    <row r="199" spans="1:4" x14ac:dyDescent="0.75">
      <c r="A199">
        <v>197</v>
      </c>
      <c r="B199" t="str">
        <f>SUBSTITUTE(SUBSTITUTE(SUBSTITUTE(SUBSTITUTE(raw!A202, "oreo", "area"), "areo", "area"), "orea", "area"),"centrol", "central")</f>
        <v>Normal town</v>
      </c>
      <c r="C199" s="5" t="s">
        <v>4370</v>
      </c>
      <c r="D199" s="5" t="s">
        <v>4397</v>
      </c>
    </row>
    <row r="200" spans="1:4" x14ac:dyDescent="0.75">
      <c r="A200">
        <v>198</v>
      </c>
      <c r="B200" t="str">
        <f>SUBSTITUTE(SUBSTITUTE(SUBSTITUTE(SUBSTITUTE(raw!A203, "oreo", "area"), "areo", "area"), "orea", "area"),"centrol", "central")</f>
        <v>Outside central cities</v>
      </c>
    </row>
    <row r="201" spans="1:4" x14ac:dyDescent="0.75">
      <c r="A201">
        <v>199</v>
      </c>
      <c r="B201" t="str">
        <f>SUBSTITUTE(SUBSTITUTE(SUBSTITUTE(SUBSTITUTE(raw!A204, "oreo", "area"), "areo", "area"), "orea", "area"),"centrol", "central")</f>
        <v>BOISE CITY, IDAHO</v>
      </c>
    </row>
    <row r="202" spans="1:4" x14ac:dyDescent="0.75">
      <c r="A202">
        <v>200</v>
      </c>
      <c r="B202" t="str">
        <f>SUBSTITUTE(SUBSTITUTE(SUBSTITUTE(SUBSTITUTE(raw!A205, "oreo", "area"), "areo", "area"), "orea", "area"),"centrol", "central")</f>
        <v>The area</v>
      </c>
    </row>
    <row r="203" spans="1:4" x14ac:dyDescent="0.75">
      <c r="A203">
        <v>201</v>
      </c>
      <c r="B203" t="str">
        <f>SUBSTITUTE(SUBSTITUTE(SUBSTITUTE(SUBSTITUTE(raw!A206, "oreo", "area"), "areo", "area"), "orea", "area"),"centrol", "central")</f>
        <v>Boise City city</v>
      </c>
      <c r="C203" t="s">
        <v>4398</v>
      </c>
      <c r="D203" t="s">
        <v>4399</v>
      </c>
    </row>
    <row r="204" spans="1:4" x14ac:dyDescent="0.75">
      <c r="A204">
        <v>202</v>
      </c>
      <c r="B204" t="str">
        <f>SUBSTITUTE(SUBSTITUTE(SUBSTITUTE(SUBSTITUTE(raw!A207, "oreo", "area"), "areo", "area"), "orea", "area"),"centrol", "central")</f>
        <v>Outside central city</v>
      </c>
    </row>
    <row r="205" spans="1:4" x14ac:dyDescent="0.75">
      <c r="A205">
        <v>203</v>
      </c>
      <c r="B205" t="str">
        <f>SUBSTITUTE(SUBSTITUTE(SUBSTITUTE(SUBSTITUTE(raw!A208, "oreo", "area"), "areo", "area"), "orea", "area"),"centrol", "central")</f>
        <v>BOSTON, MASS.</v>
      </c>
    </row>
    <row r="206" spans="1:4" x14ac:dyDescent="0.75">
      <c r="A206">
        <v>204</v>
      </c>
      <c r="B206" t="str">
        <f>SUBSTITUTE(SUBSTITUTE(SUBSTITUTE(SUBSTITUTE(raw!A209, "oreo", "area"), "areo", "area"), "orea", "area"),"centrol", "central")</f>
        <v>The area</v>
      </c>
    </row>
    <row r="207" spans="1:4" x14ac:dyDescent="0.75">
      <c r="A207">
        <v>205</v>
      </c>
      <c r="B207" t="str">
        <f>SUBSTITUTE(SUBSTITUTE(SUBSTITUTE(SUBSTITUTE(raw!A210, "oreo", "area"), "areo", "area"), "orea", "area"),"centrol", "central")</f>
        <v>Boston city</v>
      </c>
      <c r="C207" t="s">
        <v>4400</v>
      </c>
      <c r="D207" t="s">
        <v>4401</v>
      </c>
    </row>
    <row r="208" spans="1:4" x14ac:dyDescent="0.75">
      <c r="A208">
        <v>206</v>
      </c>
      <c r="B208" t="str">
        <f>SUBSTITUTE(SUBSTITUTE(SUBSTITUTE(SUBSTITUTE(raw!A211, "oreo", "area"), "areo", "area"), "orea", "area"),"centrol", "central")</f>
        <v>Outside central city</v>
      </c>
    </row>
    <row r="209" spans="1:4" x14ac:dyDescent="0.75">
      <c r="A209">
        <v>207</v>
      </c>
      <c r="B209" t="str">
        <f>SUBSTITUTE(SUBSTITUTE(SUBSTITUTE(SUBSTITUTE(raw!A212, "oreo", "area"), "areo", "area"), "orea", "area"),"centrol", "central")</f>
        <v>BOULDER, COLO.</v>
      </c>
    </row>
    <row r="210" spans="1:4" x14ac:dyDescent="0.75">
      <c r="A210">
        <v>208</v>
      </c>
      <c r="B210" t="str">
        <f>SUBSTITUTE(SUBSTITUTE(SUBSTITUTE(SUBSTITUTE(raw!A213, "oreo", "area"), "areo", "area"), "orea", "area"),"centrol", "central")</f>
        <v>The area</v>
      </c>
    </row>
    <row r="211" spans="1:4" x14ac:dyDescent="0.75">
      <c r="A211">
        <v>209</v>
      </c>
      <c r="B211" t="str">
        <f>SUBSTITUTE(SUBSTITUTE(SUBSTITUTE(SUBSTITUTE(raw!A214, "oreo", "area"), "areo", "area"), "orea", "area"),"centrol", "central")</f>
        <v>Boulder city</v>
      </c>
      <c r="C211" t="s">
        <v>4402</v>
      </c>
      <c r="D211" t="s">
        <v>4403</v>
      </c>
    </row>
    <row r="212" spans="1:4" x14ac:dyDescent="0.75">
      <c r="A212">
        <v>210</v>
      </c>
      <c r="B212" t="str">
        <f>SUBSTITUTE(SUBSTITUTE(SUBSTITUTE(SUBSTITUTE(raw!A215, "oreo", "area"), "areo", "area"), "orea", "area"),"centrol", "central")</f>
        <v>Outside central city</v>
      </c>
    </row>
    <row r="213" spans="1:4" x14ac:dyDescent="0.75">
      <c r="A213">
        <v>211</v>
      </c>
      <c r="B213" t="str">
        <f>SUBSTITUTE(SUBSTITUTE(SUBSTITUTE(SUBSTITUTE(raw!A216, "oreo", "area"), "areo", "area"), "orea", "area"),"centrol", "central")</f>
        <v>BREMERTON, WASH.</v>
      </c>
    </row>
    <row r="214" spans="1:4" x14ac:dyDescent="0.75">
      <c r="A214">
        <v>212</v>
      </c>
      <c r="B214" t="str">
        <f>SUBSTITUTE(SUBSTITUTE(SUBSTITUTE(SUBSTITUTE(raw!A217, "oreo", "area"), "areo", "area"), "orea", "area"),"centrol", "central")</f>
        <v>The area</v>
      </c>
    </row>
    <row r="215" spans="1:4" x14ac:dyDescent="0.75">
      <c r="A215">
        <v>213</v>
      </c>
      <c r="B215" t="str">
        <f>SUBSTITUTE(SUBSTITUTE(SUBSTITUTE(SUBSTITUTE(raw!A218, "oreo", "area"), "areo", "area"), "orea", "area"),"centrol", "central")</f>
        <v>Bremerton city</v>
      </c>
      <c r="C215" t="s">
        <v>4383</v>
      </c>
      <c r="D215" t="s">
        <v>4404</v>
      </c>
    </row>
    <row r="216" spans="1:4" x14ac:dyDescent="0.75">
      <c r="A216">
        <v>214</v>
      </c>
      <c r="B216" t="str">
        <f>SUBSTITUTE(SUBSTITUTE(SUBSTITUTE(SUBSTITUTE(raw!A219, "oreo", "area"), "areo", "area"), "orea", "area"),"centrol", "central")</f>
        <v>Outside central city</v>
      </c>
    </row>
    <row r="217" spans="1:4" x14ac:dyDescent="0.75">
      <c r="A217">
        <v>215</v>
      </c>
      <c r="B217" t="str">
        <f>SUBSTITUTE(SUBSTITUTE(SUBSTITUTE(SUBSTITUTE(raw!A220, "oreo", "area"), "areo", "area"), "orea", "area"),"centrol", "central")</f>
        <v>BRIDGEPORT, CONN.</v>
      </c>
    </row>
    <row r="218" spans="1:4" x14ac:dyDescent="0.75">
      <c r="A218">
        <v>216</v>
      </c>
      <c r="B218" t="str">
        <f>SUBSTITUTE(SUBSTITUTE(SUBSTITUTE(SUBSTITUTE(raw!A221, "oreo", "area"), "areo", "area"), "orea", "area"),"centrol", "central")</f>
        <v>The area</v>
      </c>
    </row>
    <row r="219" spans="1:4" x14ac:dyDescent="0.75">
      <c r="A219">
        <v>217</v>
      </c>
      <c r="B219" t="str">
        <f>SUBSTITUTE(SUBSTITUTE(SUBSTITUTE(SUBSTITUTE(raw!A222, "oreo", "area"), "areo", "area"), "orea", "area"),"centrol", "central")</f>
        <v>Bridgeport city</v>
      </c>
      <c r="C219" t="s">
        <v>4405</v>
      </c>
      <c r="D219" t="s">
        <v>4406</v>
      </c>
    </row>
    <row r="220" spans="1:4" x14ac:dyDescent="0.75">
      <c r="A220">
        <v>218</v>
      </c>
      <c r="B220" t="str">
        <f>SUBSTITUTE(SUBSTITUTE(SUBSTITUTE(SUBSTITUTE(raw!A223, "oreo", "area"), "areo", "area"), "orea", "area"),"centrol", "central")</f>
        <v>Outside central city</v>
      </c>
    </row>
    <row r="221" spans="1:4" x14ac:dyDescent="0.75">
      <c r="A221">
        <v>219</v>
      </c>
      <c r="B221" t="str">
        <f>SUBSTITUTE(SUBSTITUTE(SUBSTITUTE(SUBSTITUTE(raw!A224, "oreo", "area"), "areo", "area"), "orea", "area"),"centrol", "central")</f>
        <v>BRISTOL, CONN.</v>
      </c>
    </row>
    <row r="222" spans="1:4" x14ac:dyDescent="0.75">
      <c r="A222">
        <v>220</v>
      </c>
      <c r="B222" t="str">
        <f>SUBSTITUTE(SUBSTITUTE(SUBSTITUTE(SUBSTITUTE(raw!A225, "oreo", "area"), "areo", "area"), "orea", "area"),"centrol", "central")</f>
        <v>The area</v>
      </c>
    </row>
    <row r="223" spans="1:4" x14ac:dyDescent="0.75">
      <c r="A223">
        <v>221</v>
      </c>
      <c r="B223" t="str">
        <f>SUBSTITUTE(SUBSTITUTE(SUBSTITUTE(SUBSTITUTE(raw!A226, "oreo", "area"), "areo", "area"), "orea", "area"),"centrol", "central")</f>
        <v>Bristol city</v>
      </c>
      <c r="C223" t="s">
        <v>4405</v>
      </c>
      <c r="D223" t="s">
        <v>4407</v>
      </c>
    </row>
    <row r="224" spans="1:4" x14ac:dyDescent="0.75">
      <c r="A224">
        <v>222</v>
      </c>
      <c r="B224" t="str">
        <f>SUBSTITUTE(SUBSTITUTE(SUBSTITUTE(SUBSTITUTE(raw!A227, "oreo", "area"), "areo", "area"), "orea", "area"),"centrol", "central")</f>
        <v>Outside central city</v>
      </c>
    </row>
    <row r="225" spans="1:4" x14ac:dyDescent="0.75">
      <c r="A225">
        <v>223</v>
      </c>
      <c r="B225" t="str">
        <f>SUBSTITUTE(SUBSTITUTE(SUBSTITUTE(SUBSTITUTE(raw!A228, "oreo", "area"), "areo", "area"), "orea", "area"),"centrol", "central")</f>
        <v>BRISTOL, TENN.-BRISTOL, VA.</v>
      </c>
    </row>
    <row r="226" spans="1:4" x14ac:dyDescent="0.75">
      <c r="A226">
        <v>224</v>
      </c>
      <c r="B226" t="str">
        <f>SUBSTITUTE(SUBSTITUTE(SUBSTITUTE(SUBSTITUTE(raw!A229, "oreo", "area"), "areo", "area"), "orea", "area"),"centrol", "central")</f>
        <v>The area</v>
      </c>
    </row>
    <row r="227" spans="1:4" x14ac:dyDescent="0.75">
      <c r="A227">
        <v>225</v>
      </c>
      <c r="B227" t="str">
        <f>SUBSTITUTE(SUBSTITUTE(SUBSTITUTE(SUBSTITUTE(raw!A230, "oreo", "area"), "areo", "area"), "orea", "area"),"centrol", "central")</f>
        <v>Inside central cities</v>
      </c>
    </row>
    <row r="228" spans="1:4" x14ac:dyDescent="0.75">
      <c r="A228">
        <v>226</v>
      </c>
      <c r="B228" s="5" t="str">
        <f>SUBSTITUTE(SUBSTITUTE(SUBSTITUTE(SUBSTITUTE(raw!A231, "oreo", "area"), "areo", "area"), "orea", "area"),"centrol", "central")</f>
        <v>Bristol city, Tenn.</v>
      </c>
    </row>
    <row r="229" spans="1:4" x14ac:dyDescent="0.75">
      <c r="A229">
        <v>227</v>
      </c>
      <c r="B229" t="s">
        <v>4408</v>
      </c>
    </row>
    <row r="230" spans="1:4" x14ac:dyDescent="0.75">
      <c r="A230">
        <v>228</v>
      </c>
      <c r="B230" t="str">
        <f>SUBSTITUTE(SUBSTITUTE(SUBSTITUTE(SUBSTITUTE(raw!A233, "oreo", "area"), "areo", "area"), "orea", "area"),"centrol", "central")</f>
        <v>Outside central cities</v>
      </c>
    </row>
    <row r="231" spans="1:4" x14ac:dyDescent="0.75">
      <c r="A231">
        <v>229</v>
      </c>
      <c r="B231" t="str">
        <f>SUBSTITUTE(SUBSTITUTE(SUBSTITUTE(SUBSTITUTE(raw!A234, "oreo", "area"), "areo", "area"), "orea", "area"),"centrol", "central")</f>
        <v>That part of the area in Tennessee</v>
      </c>
    </row>
    <row r="232" spans="1:4" x14ac:dyDescent="0.75">
      <c r="A232">
        <v>230</v>
      </c>
      <c r="B232" t="str">
        <f>SUBSTITUTE(SUBSTITUTE(SUBSTITUTE(SUBSTITUTE(raw!A235, "oreo", "area"), "areo", "area"), "orea", "area"),"centrol", "central")</f>
        <v>That part of the area in Virginia</v>
      </c>
    </row>
    <row r="233" spans="1:4" x14ac:dyDescent="0.75">
      <c r="A233">
        <v>231</v>
      </c>
      <c r="B233" t="str">
        <f>SUBSTITUTE(SUBSTITUTE(SUBSTITUTE(SUBSTITUTE(raw!A236, "oreo", "area"), "areo", "area"), "orea", "area"),"centrol", "central")</f>
        <v>BROCKTON, MASS.</v>
      </c>
    </row>
    <row r="234" spans="1:4" x14ac:dyDescent="0.75">
      <c r="A234">
        <v>232</v>
      </c>
      <c r="B234" t="str">
        <f>SUBSTITUTE(SUBSTITUTE(SUBSTITUTE(SUBSTITUTE(raw!A237, "oreo", "area"), "areo", "area"), "orea", "area"),"centrol", "central")</f>
        <v>The area</v>
      </c>
    </row>
    <row r="235" spans="1:4" x14ac:dyDescent="0.75">
      <c r="A235">
        <v>233</v>
      </c>
      <c r="B235" t="str">
        <f>SUBSTITUTE(SUBSTITUTE(SUBSTITUTE(SUBSTITUTE(raw!A238, "oreo", "area"), "areo", "area"), "orea", "area"),"centrol", "central")</f>
        <v>Brockton city</v>
      </c>
      <c r="C235" t="s">
        <v>4400</v>
      </c>
      <c r="D235" t="s">
        <v>4409</v>
      </c>
    </row>
    <row r="236" spans="1:4" x14ac:dyDescent="0.75">
      <c r="A236">
        <v>234</v>
      </c>
      <c r="B236" t="str">
        <f>SUBSTITUTE(SUBSTITUTE(SUBSTITUTE(SUBSTITUTE(raw!A239, "oreo", "area"), "areo", "area"), "orea", "area"),"centrol", "central")</f>
        <v>Outside central city</v>
      </c>
    </row>
    <row r="237" spans="1:4" x14ac:dyDescent="0.75">
      <c r="A237">
        <v>235</v>
      </c>
      <c r="B237" t="str">
        <f>SUBSTITUTE(SUBSTITUTE(SUBSTITUTE(SUBSTITUTE(raw!A240, "oreo", "area"), "areo", "area"), "orea", "area"),"centrol", "central")</f>
        <v>BROWNSVILLE, TEX.</v>
      </c>
    </row>
    <row r="238" spans="1:4" x14ac:dyDescent="0.75">
      <c r="A238">
        <v>236</v>
      </c>
      <c r="B238" t="str">
        <f>SUBSTITUTE(SUBSTITUTE(SUBSTITUTE(SUBSTITUTE(raw!A241, "oreo", "area"), "areo", "area"), "orea", "area"),"centrol", "central")</f>
        <v>The area</v>
      </c>
    </row>
    <row r="239" spans="1:4" x14ac:dyDescent="0.75">
      <c r="A239">
        <v>237</v>
      </c>
      <c r="B239" t="str">
        <f>SUBSTITUTE(SUBSTITUTE(SUBSTITUTE(SUBSTITUTE(raw!A242, "oreo", "area"), "areo", "area"), "orea", "area"),"centrol", "central")</f>
        <v>Brownsville city</v>
      </c>
      <c r="C239" t="s">
        <v>4316</v>
      </c>
      <c r="D239" t="s">
        <v>4410</v>
      </c>
    </row>
    <row r="240" spans="1:4" x14ac:dyDescent="0.75">
      <c r="A240">
        <v>238</v>
      </c>
      <c r="B240" t="str">
        <f>SUBSTITUTE(SUBSTITUTE(SUBSTITUTE(SUBSTITUTE(raw!A243, "oreo", "area"), "areo", "area"), "orea", "area"),"centrol", "central")</f>
        <v>Outside central city</v>
      </c>
    </row>
    <row r="241" spans="1:4" x14ac:dyDescent="0.75">
      <c r="A241">
        <v>239</v>
      </c>
      <c r="B241" t="str">
        <f>SUBSTITUTE(SUBSTITUTE(SUBSTITUTE(SUBSTITUTE(raw!A244, "oreo", "area"), "areo", "area"), "orea", "area"),"centrol", "central")</f>
        <v>BRYAN-COLLEGE STATION, TEX.</v>
      </c>
    </row>
    <row r="242" spans="1:4" x14ac:dyDescent="0.75">
      <c r="A242">
        <v>240</v>
      </c>
      <c r="B242" t="str">
        <f>SUBSTITUTE(SUBSTITUTE(SUBSTITUTE(SUBSTITUTE(raw!A245, "oreo", "area"), "areo", "area"), "orea", "area"),"centrol", "central")</f>
        <v>The area</v>
      </c>
    </row>
    <row r="243" spans="1:4" x14ac:dyDescent="0.75">
      <c r="A243">
        <v>241</v>
      </c>
      <c r="B243" t="str">
        <f>SUBSTITUTE(SUBSTITUTE(SUBSTITUTE(SUBSTITUTE(raw!A246, "oreo", "area"), "areo", "area"), "orea", "area"),"centrol", "central")</f>
        <v>Inside central cities</v>
      </c>
    </row>
    <row r="244" spans="1:4" x14ac:dyDescent="0.75">
      <c r="A244">
        <v>242</v>
      </c>
      <c r="B244" t="str">
        <f>SUBSTITUTE(SUBSTITUTE(SUBSTITUTE(SUBSTITUTE(raw!A247, "oreo", "area"), "areo", "area"), "orea", "area"),"centrol", "central")</f>
        <v>Bryan city</v>
      </c>
      <c r="C244" t="s">
        <v>4316</v>
      </c>
      <c r="D244" t="s">
        <v>4411</v>
      </c>
    </row>
    <row r="245" spans="1:4" x14ac:dyDescent="0.75">
      <c r="A245">
        <v>243</v>
      </c>
      <c r="B245" t="str">
        <f>SUBSTITUTE(SUBSTITUTE(SUBSTITUTE(SUBSTITUTE(raw!A248, "oreo", "area"), "areo", "area"), "orea", "area"),"centrol", "central")</f>
        <v>College Station city</v>
      </c>
      <c r="C245" t="s">
        <v>4316</v>
      </c>
      <c r="D245" t="s">
        <v>4411</v>
      </c>
    </row>
    <row r="246" spans="1:4" x14ac:dyDescent="0.75">
      <c r="A246">
        <v>244</v>
      </c>
      <c r="B246" t="str">
        <f>SUBSTITUTE(SUBSTITUTE(SUBSTITUTE(SUBSTITUTE(raw!A249, "oreo", "area"), "areo", "area"), "orea", "area"),"centrol", "central")</f>
        <v>Outside central cities</v>
      </c>
    </row>
    <row r="247" spans="1:4" x14ac:dyDescent="0.75">
      <c r="A247">
        <v>245</v>
      </c>
      <c r="B247" t="str">
        <f>SUBSTITUTE(SUBSTITUTE(SUBSTITUTE(SUBSTITUTE(raw!A250, "oreo", "area"), "areo", "area"), "orea", "area"),"centrol", "central")</f>
        <v>BUFFALO, N.Y.</v>
      </c>
    </row>
    <row r="248" spans="1:4" x14ac:dyDescent="0.75">
      <c r="A248">
        <v>246</v>
      </c>
      <c r="B248" t="str">
        <f>SUBSTITUTE(SUBSTITUTE(SUBSTITUTE(SUBSTITUTE(raw!A251, "oreo", "area"), "areo", "area"), "orea", "area"),"centrol", "central")</f>
        <v>The area</v>
      </c>
    </row>
    <row r="249" spans="1:4" x14ac:dyDescent="0.75">
      <c r="A249">
        <v>247</v>
      </c>
      <c r="B249" t="str">
        <f>SUBSTITUTE(SUBSTITUTE(SUBSTITUTE(SUBSTITUTE(raw!A252, "oreo", "area"), "areo", "area"), "orea", "area"),"centrol", "central")</f>
        <v>Buffalo city</v>
      </c>
      <c r="C249" t="s">
        <v>4325</v>
      </c>
      <c r="D249" t="s">
        <v>4412</v>
      </c>
    </row>
    <row r="250" spans="1:4" x14ac:dyDescent="0.75">
      <c r="A250">
        <v>248</v>
      </c>
      <c r="B250" t="str">
        <f>SUBSTITUTE(SUBSTITUTE(SUBSTITUTE(SUBSTITUTE(raw!A253, "oreo", "area"), "areo", "area"), "orea", "area"),"centrol", "central")</f>
        <v>Outside central city</v>
      </c>
    </row>
    <row r="251" spans="1:4" x14ac:dyDescent="0.75">
      <c r="A251">
        <v>249</v>
      </c>
      <c r="B251" t="str">
        <f>SUBSTITUTE(SUBSTITUTE(SUBSTITUTE(SUBSTITUTE(raw!A254, "oreo", "area"), "areo", "area"), "orea", "area"),"centrol", "central")</f>
        <v>BURLINGTON, N.C.</v>
      </c>
    </row>
    <row r="252" spans="1:4" x14ac:dyDescent="0.75">
      <c r="A252">
        <v>250</v>
      </c>
      <c r="B252" t="str">
        <f>SUBSTITUTE(SUBSTITUTE(SUBSTITUTE(SUBSTITUTE(raw!A255, "oreo", "area"), "areo", "area"), "orea", "area"),"centrol", "central")</f>
        <v>The area</v>
      </c>
    </row>
    <row r="253" spans="1:4" x14ac:dyDescent="0.75">
      <c r="A253">
        <v>251</v>
      </c>
      <c r="B253" t="str">
        <f>SUBSTITUTE(SUBSTITUTE(SUBSTITUTE(SUBSTITUTE(raw!A256, "oreo", "area"), "areo", "area"), "orea", "area"),"centrol", "central")</f>
        <v>Burlington city</v>
      </c>
    </row>
    <row r="254" spans="1:4" x14ac:dyDescent="0.75">
      <c r="A254">
        <v>252</v>
      </c>
      <c r="B254" t="str">
        <f>SUBSTITUTE(SUBSTITUTE(SUBSTITUTE(SUBSTITUTE(raw!A257, "oreo", "area"), "areo", "area"), "orea", "area"),"centrol", "central")</f>
        <v>Outside central city</v>
      </c>
    </row>
    <row r="255" spans="1:4" x14ac:dyDescent="0.75">
      <c r="A255">
        <v>253</v>
      </c>
      <c r="B255" t="str">
        <f>SUBSTITUTE(SUBSTITUTE(SUBSTITUTE(SUBSTITUTE(raw!A258, "oreo", "area"), "areo", "area"), "orea", "area"),"centrol", "central")</f>
        <v>BURLINGTON, VT.</v>
      </c>
    </row>
    <row r="256" spans="1:4" x14ac:dyDescent="0.75">
      <c r="A256">
        <v>254</v>
      </c>
      <c r="B256" t="str">
        <f>SUBSTITUTE(SUBSTITUTE(SUBSTITUTE(SUBSTITUTE(raw!A259, "oreo", "area"), "areo", "area"), "orea", "area"),"centrol", "central")</f>
        <v>The area</v>
      </c>
    </row>
    <row r="257" spans="1:4" x14ac:dyDescent="0.75">
      <c r="A257">
        <v>255</v>
      </c>
      <c r="B257" t="str">
        <f>SUBSTITUTE(SUBSTITUTE(SUBSTITUTE(SUBSTITUTE(raw!A260, "oreo", "area"), "areo", "area"), "orea", "area"),"centrol", "central")</f>
        <v>Burlington city</v>
      </c>
      <c r="C257" t="s">
        <v>4413</v>
      </c>
      <c r="D257" t="s">
        <v>4414</v>
      </c>
    </row>
    <row r="258" spans="1:4" x14ac:dyDescent="0.75">
      <c r="A258">
        <v>256</v>
      </c>
      <c r="B258" t="str">
        <f>SUBSTITUTE(SUBSTITUTE(SUBSTITUTE(SUBSTITUTE(raw!A261, "oreo", "area"), "areo", "area"), "orea", "area"),"centrol", "central")</f>
        <v>Outside central city</v>
      </c>
    </row>
    <row r="259" spans="1:4" x14ac:dyDescent="0.75">
      <c r="A259">
        <v>257</v>
      </c>
      <c r="B259" t="str">
        <f>SUBSTITUTE(SUBSTITUTE(SUBSTITUTE(SUBSTITUTE(raw!A262, "oreo", "area"), "areo", "area"), "orea", "area"),"centrol", "central")</f>
        <v>CANTON, OHIO</v>
      </c>
    </row>
    <row r="260" spans="1:4" x14ac:dyDescent="0.75">
      <c r="A260">
        <v>258</v>
      </c>
      <c r="B260" t="str">
        <f>SUBSTITUTE(SUBSTITUTE(SUBSTITUTE(SUBSTITUTE(raw!A263, "oreo", "area"), "areo", "area"), "orea", "area"),"centrol", "central")</f>
        <v>The area</v>
      </c>
    </row>
    <row r="261" spans="1:4" x14ac:dyDescent="0.75">
      <c r="A261">
        <v>259</v>
      </c>
      <c r="B261" t="str">
        <f>SUBSTITUTE(SUBSTITUTE(SUBSTITUTE(SUBSTITUTE(raw!A264, "oreo", "area"), "areo", "area"), "orea", "area"),"centrol", "central")</f>
        <v>Canton city</v>
      </c>
      <c r="C261" t="s">
        <v>4319</v>
      </c>
      <c r="D261" t="s">
        <v>4415</v>
      </c>
    </row>
    <row r="262" spans="1:4" x14ac:dyDescent="0.75">
      <c r="A262">
        <v>260</v>
      </c>
      <c r="B262" t="str">
        <f>SUBSTITUTE(SUBSTITUTE(SUBSTITUTE(SUBSTITUTE(raw!A265, "oreo", "area"), "areo", "area"), "orea", "area"),"centrol", "central")</f>
        <v>Outside central city</v>
      </c>
    </row>
    <row r="263" spans="1:4" x14ac:dyDescent="0.75">
      <c r="A263">
        <v>261</v>
      </c>
      <c r="B263" t="str">
        <f>SUBSTITUTE(SUBSTITUTE(SUBSTITUTE(SUBSTITUTE(raw!A266, "oreo", "area"), "areo", "area"), "orea", "area"),"centrol", "central")</f>
        <v>CASPER, WYO.</v>
      </c>
    </row>
    <row r="264" spans="1:4" x14ac:dyDescent="0.75">
      <c r="A264">
        <v>262</v>
      </c>
      <c r="B264" t="str">
        <f>SUBSTITUTE(SUBSTITUTE(SUBSTITUTE(SUBSTITUTE(raw!A267, "oreo", "area"), "areo", "area"), "orea", "area"),"centrol", "central")</f>
        <v>The area</v>
      </c>
    </row>
    <row r="265" spans="1:4" x14ac:dyDescent="0.75">
      <c r="A265">
        <v>263</v>
      </c>
      <c r="B265" t="str">
        <f>SUBSTITUTE(SUBSTITUTE(SUBSTITUTE(SUBSTITUTE(raw!A268, "oreo", "area"), "areo", "area"), "orea", "area"),"centrol", "central")</f>
        <v>Casper city</v>
      </c>
      <c r="C265" t="s">
        <v>4416</v>
      </c>
      <c r="D265" t="s">
        <v>4417</v>
      </c>
    </row>
    <row r="266" spans="1:4" x14ac:dyDescent="0.75">
      <c r="A266">
        <v>264</v>
      </c>
      <c r="B266" t="str">
        <f>SUBSTITUTE(SUBSTITUTE(SUBSTITUTE(SUBSTITUTE(raw!A269, "oreo", "area"), "areo", "area"), "orea", "area"),"centrol", "central")</f>
        <v>Outside central city</v>
      </c>
    </row>
    <row r="267" spans="1:4" x14ac:dyDescent="0.75">
      <c r="A267">
        <v>265</v>
      </c>
      <c r="B267" t="str">
        <f>SUBSTITUTE(SUBSTITUTE(SUBSTITUTE(SUBSTITUTE(raw!A270, "oreo", "area"), "areo", "area"), "orea", "area"),"centrol", "central")</f>
        <v>CEDAR RAPIDS, IOWA</v>
      </c>
    </row>
    <row r="268" spans="1:4" x14ac:dyDescent="0.75">
      <c r="A268">
        <v>266</v>
      </c>
      <c r="B268" t="str">
        <f>SUBSTITUTE(SUBSTITUTE(SUBSTITUTE(SUBSTITUTE(raw!A271, "oreo", "area"), "areo", "area"), "orea", "area"),"centrol", "central")</f>
        <v>The area</v>
      </c>
    </row>
    <row r="269" spans="1:4" x14ac:dyDescent="0.75">
      <c r="A269">
        <v>267</v>
      </c>
      <c r="B269" t="str">
        <f>SUBSTITUTE(SUBSTITUTE(SUBSTITUTE(SUBSTITUTE(raw!A272, "oreo", "area"), "areo", "area"), "orea", "area"),"centrol", "central")</f>
        <v>Cedar Ropids city</v>
      </c>
      <c r="C269" t="s">
        <v>4418</v>
      </c>
      <c r="D269" t="s">
        <v>4419</v>
      </c>
    </row>
    <row r="270" spans="1:4" x14ac:dyDescent="0.75">
      <c r="A270">
        <v>268</v>
      </c>
      <c r="B270" t="str">
        <f>SUBSTITUTE(SUBSTITUTE(SUBSTITUTE(SUBSTITUTE(raw!A273, "oreo", "area"), "areo", "area"), "orea", "area"),"centrol", "central")</f>
        <v>Outside central city</v>
      </c>
    </row>
    <row r="271" spans="1:4" x14ac:dyDescent="0.75">
      <c r="A271">
        <v>269</v>
      </c>
      <c r="B271" t="str">
        <f>SUBSTITUTE(SUBSTITUTE(SUBSTITUTE(SUBSTITUTE(raw!A274, "oreo", "area"), "areo", "area"), "orea", "area"),"centrol", "central")</f>
        <v>CHAMPAIGN-URBANA, ILL.</v>
      </c>
    </row>
    <row r="272" spans="1:4" x14ac:dyDescent="0.75">
      <c r="A272">
        <v>270</v>
      </c>
      <c r="B272" t="str">
        <f>SUBSTITUTE(SUBSTITUTE(SUBSTITUTE(SUBSTITUTE(raw!A275, "oreo", "area"), "areo", "area"), "orea", "area"),"centrol", "central")</f>
        <v>The area</v>
      </c>
    </row>
    <row r="273" spans="1:4" x14ac:dyDescent="0.75">
      <c r="A273">
        <v>271</v>
      </c>
      <c r="B273" t="str">
        <f>SUBSTITUTE(SUBSTITUTE(SUBSTITUTE(SUBSTITUTE(raw!A276, "oreo", "area"), "areo", "area"), "orea", "area"),"centrol", "central")</f>
        <v>Inside central cities</v>
      </c>
    </row>
    <row r="274" spans="1:4" x14ac:dyDescent="0.75">
      <c r="A274">
        <v>272</v>
      </c>
      <c r="B274" t="str">
        <f>SUBSTITUTE(SUBSTITUTE(SUBSTITUTE(SUBSTITUTE(raw!A277, "oreo", "area"), "areo", "area"), "orea", "area"),"centrol", "central")</f>
        <v>Champaign city</v>
      </c>
      <c r="C274" t="s">
        <v>4370</v>
      </c>
      <c r="D274" t="s">
        <v>4420</v>
      </c>
    </row>
    <row r="275" spans="1:4" x14ac:dyDescent="0.75">
      <c r="A275">
        <v>273</v>
      </c>
      <c r="B275" t="str">
        <f>SUBSTITUTE(SUBSTITUTE(SUBSTITUTE(SUBSTITUTE(raw!A278, "oreo", "area"), "areo", "area"), "orea", "area"),"centrol", "central")</f>
        <v>Urbona city</v>
      </c>
      <c r="C275" t="s">
        <v>4370</v>
      </c>
      <c r="D275" t="s">
        <v>4420</v>
      </c>
    </row>
    <row r="276" spans="1:4" x14ac:dyDescent="0.75">
      <c r="A276">
        <v>274</v>
      </c>
      <c r="B276" t="str">
        <f>SUBSTITUTE(SUBSTITUTE(SUBSTITUTE(SUBSTITUTE(raw!A279, "oreo", "area"), "areo", "area"), "orea", "area"),"centrol", "central")</f>
        <v>Outside central cities</v>
      </c>
    </row>
    <row r="277" spans="1:4" x14ac:dyDescent="0.75">
      <c r="A277">
        <v>275</v>
      </c>
      <c r="B277" t="str">
        <f>SUBSTITUTE(SUBSTITUTE(SUBSTITUTE(SUBSTITUTE(raw!A280, "oreo", "area"), "areo", "area"), "orea", "area"),"centrol", "central")</f>
        <v>CHARLESTON, S.C.</v>
      </c>
    </row>
    <row r="278" spans="1:4" x14ac:dyDescent="0.75">
      <c r="A278">
        <v>276</v>
      </c>
      <c r="B278" t="str">
        <f>SUBSTITUTE(SUBSTITUTE(SUBSTITUTE(SUBSTITUTE(raw!A281, "oreo", "area"), "areo", "area"), "orea", "area"),"centrol", "central")</f>
        <v>The area</v>
      </c>
    </row>
    <row r="279" spans="1:4" x14ac:dyDescent="0.75">
      <c r="A279">
        <v>277</v>
      </c>
      <c r="B279" s="5" t="str">
        <f>SUBSTITUTE(SUBSTITUTE(SUBSTITUTE(SUBSTITUTE(raw!A282, "oreo", "area"), "areo", "area"), "orea", "area"),"centrol", "central")</f>
        <v>Charleston city</v>
      </c>
      <c r="C279" s="5" t="s">
        <v>4345</v>
      </c>
      <c r="D279" s="5" t="s">
        <v>4421</v>
      </c>
    </row>
    <row r="280" spans="1:4" x14ac:dyDescent="0.75">
      <c r="A280">
        <v>278</v>
      </c>
      <c r="B280" t="str">
        <f>SUBSTITUTE(SUBSTITUTE(SUBSTITUTE(SUBSTITUTE(raw!A283, "oreo", "area"), "areo", "area"), "orea", "area"),"centrol", "central")</f>
        <v>Outside central city</v>
      </c>
    </row>
    <row r="281" spans="1:4" x14ac:dyDescent="0.75">
      <c r="A281">
        <v>279</v>
      </c>
      <c r="B281" t="str">
        <f>SUBSTITUTE(SUBSTITUTE(SUBSTITUTE(SUBSTITUTE(raw!A284, "oreo", "area"), "areo", "area"), "orea", "area"),"centrol", "central")</f>
        <v>CHARLESTON, W. VA.</v>
      </c>
    </row>
    <row r="282" spans="1:4" x14ac:dyDescent="0.75">
      <c r="A282">
        <v>280</v>
      </c>
      <c r="B282" t="str">
        <f>SUBSTITUTE(SUBSTITUTE(SUBSTITUTE(SUBSTITUTE(raw!A285, "oreo", "area"), "areo", "area"), "orea", "area"),"centrol", "central")</f>
        <v>The area</v>
      </c>
    </row>
    <row r="283" spans="1:4" x14ac:dyDescent="0.75">
      <c r="A283">
        <v>281</v>
      </c>
      <c r="B283" s="5" t="str">
        <f>SUBSTITUTE(SUBSTITUTE(SUBSTITUTE(SUBSTITUTE(raw!A286, "oreo", "area"), "areo", "area"), "orea", "area"),"centrol", "central")</f>
        <v>Charlestan city</v>
      </c>
      <c r="C283" s="5" t="s">
        <v>4422</v>
      </c>
      <c r="D283" s="5" t="s">
        <v>4423</v>
      </c>
    </row>
    <row r="284" spans="1:4" x14ac:dyDescent="0.75">
      <c r="A284">
        <v>282</v>
      </c>
      <c r="B284" t="str">
        <f>SUBSTITUTE(SUBSTITUTE(SUBSTITUTE(SUBSTITUTE(raw!A287, "oreo", "area"), "areo", "area"), "orea", "area"),"centrol", "central")</f>
        <v>Outside central city</v>
      </c>
    </row>
    <row r="285" spans="1:4" x14ac:dyDescent="0.75">
      <c r="A285">
        <v>283</v>
      </c>
      <c r="B285" t="str">
        <f>SUBSTITUTE(SUBSTITUTE(SUBSTITUTE(SUBSTITUTE(raw!A288, "oreo", "area"), "areo", "area"), "orea", "area"),"centrol", "central")</f>
        <v>CHARLOTTE, N.C.</v>
      </c>
    </row>
    <row r="286" spans="1:4" x14ac:dyDescent="0.75">
      <c r="A286">
        <v>284</v>
      </c>
      <c r="B286" t="str">
        <f>SUBSTITUTE(SUBSTITUTE(SUBSTITUTE(SUBSTITUTE(raw!A289, "oreo", "area"), "areo", "area"), "orea", "area"),"centrol", "central")</f>
        <v>The area</v>
      </c>
    </row>
    <row r="287" spans="1:4" x14ac:dyDescent="0.75">
      <c r="A287">
        <v>285</v>
      </c>
      <c r="B287" t="str">
        <f>SUBSTITUTE(SUBSTITUTE(SUBSTITUTE(SUBSTITUTE(raw!A290, "oreo", "area"), "areo", "area"), "orea", "area"),"centrol", "central")</f>
        <v>Charlotte city</v>
      </c>
      <c r="C287" t="s">
        <v>4358</v>
      </c>
      <c r="D287" t="s">
        <v>4424</v>
      </c>
    </row>
    <row r="288" spans="1:4" x14ac:dyDescent="0.75">
      <c r="A288">
        <v>286</v>
      </c>
      <c r="B288" t="str">
        <f>SUBSTITUTE(SUBSTITUTE(SUBSTITUTE(SUBSTITUTE(raw!A291, "oreo", "area"), "areo", "area"), "orea", "area"),"centrol", "central")</f>
        <v>Outside central city</v>
      </c>
    </row>
    <row r="289" spans="1:5" x14ac:dyDescent="0.75">
      <c r="A289">
        <v>287</v>
      </c>
      <c r="B289" t="str">
        <f>SUBSTITUTE(SUBSTITUTE(SUBSTITUTE(SUBSTITUTE(raw!A292, "oreo", "area"), "areo", "area"), "orea", "area"),"centrol", "central")</f>
        <v>CHARLOTTESVILLE, VA.</v>
      </c>
    </row>
    <row r="290" spans="1:5" x14ac:dyDescent="0.75">
      <c r="A290">
        <v>288</v>
      </c>
      <c r="B290" t="str">
        <f>SUBSTITUTE(SUBSTITUTE(SUBSTITUTE(SUBSTITUTE(raw!A293, "oreo", "area"), "areo", "area"), "orea", "area"),"centrol", "central")</f>
        <v>The area</v>
      </c>
    </row>
    <row r="291" spans="1:5" x14ac:dyDescent="0.75">
      <c r="A291">
        <v>289</v>
      </c>
      <c r="B291" t="str">
        <f>SUBSTITUTE(SUBSTITUTE(SUBSTITUTE(SUBSTITUTE(raw!A294, "oreo", "area"), "areo", "area"), "orea", "area"),"centrol", "central")</f>
        <v>Charlottesville city</v>
      </c>
      <c r="C291" t="s">
        <v>4425</v>
      </c>
      <c r="D291" t="s">
        <v>4426</v>
      </c>
      <c r="E291" t="s">
        <v>4427</v>
      </c>
    </row>
    <row r="292" spans="1:5" x14ac:dyDescent="0.75">
      <c r="A292">
        <v>290</v>
      </c>
      <c r="B292" t="str">
        <f>SUBSTITUTE(SUBSTITUTE(SUBSTITUTE(SUBSTITUTE(raw!A295, "oreo", "area"), "areo", "area"), "orea", "area"),"centrol", "central")</f>
        <v>Outside central city</v>
      </c>
    </row>
    <row r="293" spans="1:5" x14ac:dyDescent="0.75">
      <c r="A293">
        <v>291</v>
      </c>
      <c r="B293" t="str">
        <f>SUBSTITUTE(SUBSTITUTE(SUBSTITUTE(SUBSTITUTE(raw!A296, "oreo", "area"), "areo", "area"), "orea", "area"),"centrol", "central")</f>
        <v>CHATTANOOGA, TENN.-GA.</v>
      </c>
    </row>
    <row r="294" spans="1:5" x14ac:dyDescent="0.75">
      <c r="A294">
        <v>292</v>
      </c>
      <c r="B294" t="str">
        <f>SUBSTITUTE(SUBSTITUTE(SUBSTITUTE(SUBSTITUTE(raw!A297, "oreo", "area"), "areo", "area"), "orea", "area"),"centrol", "central")</f>
        <v>The area</v>
      </c>
    </row>
    <row r="295" spans="1:5" x14ac:dyDescent="0.75">
      <c r="A295">
        <v>293</v>
      </c>
      <c r="B295" t="str">
        <f>SUBSTITUTE(SUBSTITUTE(SUBSTITUTE(SUBSTITUTE(raw!A298, "oreo", "area"), "areo", "area"), "orea", "area"),"centrol", "central")</f>
        <v>Chottanooga city</v>
      </c>
      <c r="C295" t="s">
        <v>4428</v>
      </c>
      <c r="D295" t="s">
        <v>4429</v>
      </c>
    </row>
    <row r="296" spans="1:5" x14ac:dyDescent="0.75">
      <c r="A296">
        <v>294</v>
      </c>
      <c r="B296" t="str">
        <f>SUBSTITUTE(SUBSTITUTE(SUBSTITUTE(SUBSTITUTE(raw!A299, "oreo", "area"), "areo", "area"), "orea", "area"),"centrol", "central")</f>
        <v>Outside central city</v>
      </c>
    </row>
    <row r="297" spans="1:5" x14ac:dyDescent="0.75">
      <c r="A297">
        <v>295</v>
      </c>
      <c r="B297" t="str">
        <f>SUBSTITUTE(SUBSTITUTE(SUBSTITUTE(SUBSTITUTE(raw!A300, "oreo", "area"), "areo", "area"), "orea", "area"),"centrol", "central")</f>
        <v>Thot part of the area in Georgia</v>
      </c>
    </row>
    <row r="298" spans="1:5" x14ac:dyDescent="0.75">
      <c r="A298">
        <v>296</v>
      </c>
      <c r="B298" t="str">
        <f>SUBSTITUTE(SUBSTITUTE(SUBSTITUTE(SUBSTITUTE(raw!A301, "oreo", "area"), "areo", "area"), "orea", "area"),"centrol", "central")</f>
        <v>Thot part of the area in Tennessee</v>
      </c>
    </row>
    <row r="299" spans="1:5" x14ac:dyDescent="0.75">
      <c r="A299">
        <v>297</v>
      </c>
      <c r="B299" t="str">
        <f>SUBSTITUTE(SUBSTITUTE(SUBSTITUTE(SUBSTITUTE(raw!A302, "oreo", "area"), "areo", "area"), "orea", "area"),"centrol", "central")</f>
        <v>CHEYENNE, WYO.</v>
      </c>
    </row>
    <row r="300" spans="1:5" x14ac:dyDescent="0.75">
      <c r="A300">
        <v>298</v>
      </c>
      <c r="B300" t="str">
        <f>SUBSTITUTE(SUBSTITUTE(SUBSTITUTE(SUBSTITUTE(raw!A303, "oreo", "area"), "areo", "area"), "orea", "area"),"centrol", "central")</f>
        <v>The area</v>
      </c>
    </row>
    <row r="301" spans="1:5" x14ac:dyDescent="0.75">
      <c r="A301">
        <v>299</v>
      </c>
      <c r="B301" t="str">
        <f>SUBSTITUTE(SUBSTITUTE(SUBSTITUTE(SUBSTITUTE(raw!A304, "oreo", "area"), "areo", "area"), "orea", "area"),"centrol", "central")</f>
        <v>Cheyenne city</v>
      </c>
      <c r="C301" t="s">
        <v>4416</v>
      </c>
      <c r="D301" t="s">
        <v>4430</v>
      </c>
    </row>
    <row r="302" spans="1:5" x14ac:dyDescent="0.75">
      <c r="A302">
        <v>300</v>
      </c>
      <c r="B302" t="str">
        <f>SUBSTITUTE(SUBSTITUTE(SUBSTITUTE(SUBSTITUTE(raw!A305, "oreo", "area"), "areo", "area"), "orea", "area"),"centrol", "central")</f>
        <v>Outside central city</v>
      </c>
    </row>
    <row r="303" spans="1:5" x14ac:dyDescent="0.75">
      <c r="A303">
        <v>301</v>
      </c>
      <c r="B303" t="str">
        <f>SUBSTITUTE(SUBSTITUTE(SUBSTITUTE(SUBSTITUTE(raw!A306, "oreo", "area"), "areo", "area"), "orea", "area"),"centrol", "central")</f>
        <v>CHICAGO, ILL.-NORTHWESTERN INDIANÁ</v>
      </c>
    </row>
    <row r="304" spans="1:5" x14ac:dyDescent="0.75">
      <c r="A304">
        <v>302</v>
      </c>
      <c r="B304" t="str">
        <f>SUBSTITUTE(SUBSTITUTE(SUBSTITUTE(SUBSTITUTE(raw!A307, "oreo", "area"), "areo", "area"), "orea", "area"),"centrol", "central")</f>
        <v>The area</v>
      </c>
    </row>
    <row r="305" spans="1:4" x14ac:dyDescent="0.75">
      <c r="A305">
        <v>303</v>
      </c>
      <c r="B305" t="str">
        <f>SUBSTITUTE(SUBSTITUTE(SUBSTITUTE(SUBSTITUTE(raw!A308, "oreo", "area"), "areo", "area"), "orea", "area"),"centrol", "central")</f>
        <v>Chicago city</v>
      </c>
      <c r="C305" t="s">
        <v>4370</v>
      </c>
      <c r="D305" t="s">
        <v>4431</v>
      </c>
    </row>
    <row r="306" spans="1:4" x14ac:dyDescent="0.75">
      <c r="A306">
        <v>304</v>
      </c>
      <c r="B306" t="str">
        <f>SUBSTITUTE(SUBSTITUTE(SUBSTITUTE(SUBSTITUTE(raw!A309, "oreo", "area"), "areo", "area"), "orea", "area"),"centrol", "central")</f>
        <v>Outside central city</v>
      </c>
    </row>
    <row r="307" spans="1:4" x14ac:dyDescent="0.75">
      <c r="A307">
        <v>305</v>
      </c>
      <c r="B307" t="str">
        <f>SUBSTITUTE(SUBSTITUTE(SUBSTITUTE(SUBSTITUTE(raw!A310, "oreo", "area"), "areo", "area"), "orea", "area"),"centrol", "central")</f>
        <v>That part of the area in Illinois</v>
      </c>
    </row>
    <row r="308" spans="1:4" x14ac:dyDescent="0.75">
      <c r="A308">
        <v>306</v>
      </c>
      <c r="B308" t="str">
        <f>SUBSTITUTE(SUBSTITUTE(SUBSTITUTE(SUBSTITUTE(raw!A311, "oreo", "area"), "areo", "area"), "orea", "area"),"centrol", "central")</f>
        <v>That part of the area in Indiono</v>
      </c>
    </row>
    <row r="309" spans="1:4" x14ac:dyDescent="0.75">
      <c r="A309">
        <v>307</v>
      </c>
      <c r="B309" t="str">
        <f>SUBSTITUTE(SUBSTITUTE(SUBSTITUTE(SUBSTITUTE(raw!A312, "oreo", "area"), "areo", "area"), "orea", "area"),"centrol", "central")</f>
        <v>CHICO, CALIF.</v>
      </c>
    </row>
    <row r="310" spans="1:4" x14ac:dyDescent="0.75">
      <c r="A310">
        <v>308</v>
      </c>
      <c r="B310" t="str">
        <f>SUBSTITUTE(SUBSTITUTE(SUBSTITUTE(SUBSTITUTE(raw!A313, "oreo", "area"), "areo", "area"), "orea", "area"),"centrol", "central")</f>
        <v>The area</v>
      </c>
    </row>
    <row r="311" spans="1:4" x14ac:dyDescent="0.75">
      <c r="A311">
        <v>309</v>
      </c>
      <c r="B311" s="5" t="str">
        <f>SUBSTITUTE(SUBSTITUTE(SUBSTITUTE(SUBSTITUTE(raw!A314, "oreo", "area"), "areo", "area"), "orea", "area"),"centrol", "central")</f>
        <v>Chico city</v>
      </c>
      <c r="C311" t="s">
        <v>4354</v>
      </c>
      <c r="D311" t="s">
        <v>4432</v>
      </c>
    </row>
    <row r="312" spans="1:4" x14ac:dyDescent="0.75">
      <c r="A312">
        <v>310</v>
      </c>
      <c r="B312" t="str">
        <f>SUBSTITUTE(SUBSTITUTE(SUBSTITUTE(SUBSTITUTE(raw!A315, "oreo", "area"), "areo", "area"), "orea", "area"),"centrol", "central")</f>
        <v>Outside central city</v>
      </c>
    </row>
    <row r="313" spans="1:4" x14ac:dyDescent="0.75">
      <c r="A313">
        <v>311</v>
      </c>
      <c r="B313" t="str">
        <f>SUBSTITUTE(SUBSTITUTE(SUBSTITUTE(SUBSTITUTE(raw!A316, "oreo", "area"), "areo", "area"), "orea", "area"),"centrol", "central")</f>
        <v>CINCINNATI, OHIO-KY.</v>
      </c>
    </row>
    <row r="314" spans="1:4" x14ac:dyDescent="0.75">
      <c r="A314">
        <v>312</v>
      </c>
      <c r="B314" t="str">
        <f>SUBSTITUTE(SUBSTITUTE(SUBSTITUTE(SUBSTITUTE(raw!A317, "oreo", "area"), "areo", "area"), "orea", "area"),"centrol", "central")</f>
        <v>The area</v>
      </c>
    </row>
    <row r="315" spans="1:4" x14ac:dyDescent="0.75">
      <c r="A315">
        <v>313</v>
      </c>
      <c r="B315" t="str">
        <f>SUBSTITUTE(SUBSTITUTE(SUBSTITUTE(SUBSTITUTE(raw!A318, "oreo", "area"), "areo", "area"), "orea", "area"),"centrol", "central")</f>
        <v>Cincinnati city</v>
      </c>
      <c r="C315" t="s">
        <v>4319</v>
      </c>
      <c r="D315" t="s">
        <v>4429</v>
      </c>
    </row>
    <row r="316" spans="1:4" x14ac:dyDescent="0.75">
      <c r="A316">
        <v>314</v>
      </c>
      <c r="B316" t="str">
        <f>SUBSTITUTE(SUBSTITUTE(SUBSTITUTE(SUBSTITUTE(raw!A319, "oreo", "area"), "areo", "area"), "orea", "area"),"centrol", "central")</f>
        <v>Outside central city</v>
      </c>
    </row>
    <row r="317" spans="1:4" x14ac:dyDescent="0.75">
      <c r="A317">
        <v>315</v>
      </c>
      <c r="B317" t="str">
        <f>SUBSTITUTE(SUBSTITUTE(SUBSTITUTE(SUBSTITUTE(raw!A320, "oreo", "area"), "areo", "area"), "orea", "area"),"centrol", "central")</f>
        <v>That part of the area in Kentucky</v>
      </c>
    </row>
    <row r="318" spans="1:4" x14ac:dyDescent="0.75">
      <c r="A318">
        <v>316</v>
      </c>
      <c r="B318" t="str">
        <f>SUBSTITUTE(SUBSTITUTE(SUBSTITUTE(SUBSTITUTE(raw!A321, "oreo", "area"), "areo", "area"), "orea", "area"),"centrol", "central")</f>
        <v>That part of the area in Ohia</v>
      </c>
    </row>
    <row r="319" spans="1:4" x14ac:dyDescent="0.75">
      <c r="A319">
        <v>317</v>
      </c>
      <c r="B319" t="str">
        <f>SUBSTITUTE(SUBSTITUTE(SUBSTITUTE(SUBSTITUTE(raw!A322, "oreo", "area"), "areo", "area"), "orea", "area"),"centrol", "central")</f>
        <v>CLARKSVILLE, TENN.-KY.</v>
      </c>
    </row>
    <row r="320" spans="1:4" x14ac:dyDescent="0.75">
      <c r="A320">
        <v>318</v>
      </c>
      <c r="B320" t="str">
        <f>SUBSTITUTE(SUBSTITUTE(SUBSTITUTE(SUBSTITUTE(raw!A323, "oreo", "area"), "areo", "area"), "orea", "area"),"centrol", "central")</f>
        <v>The area</v>
      </c>
    </row>
    <row r="321" spans="1:4" x14ac:dyDescent="0.75">
      <c r="A321">
        <v>319</v>
      </c>
      <c r="B321" t="str">
        <f>SUBSTITUTE(SUBSTITUTE(SUBSTITUTE(SUBSTITUTE(raw!A324, "oreo", "area"), "areo", "area"), "orea", "area"),"centrol", "central")</f>
        <v>Clarksville city</v>
      </c>
    </row>
    <row r="322" spans="1:4" x14ac:dyDescent="0.75">
      <c r="A322">
        <v>320</v>
      </c>
      <c r="B322" t="str">
        <f>SUBSTITUTE(SUBSTITUTE(SUBSTITUTE(SUBSTITUTE(raw!A325, "oreo", "area"), "areo", "area"), "orea", "area"),"centrol", "central")</f>
        <v>Outside central city</v>
      </c>
    </row>
    <row r="323" spans="1:4" x14ac:dyDescent="0.75">
      <c r="A323">
        <v>321</v>
      </c>
      <c r="B323" t="str">
        <f>SUBSTITUTE(SUBSTITUTE(SUBSTITUTE(SUBSTITUTE(raw!A326, "oreo", "area"), "areo", "area"), "orea", "area"),"centrol", "central")</f>
        <v>That part of the area in Kentucky</v>
      </c>
    </row>
    <row r="324" spans="1:4" x14ac:dyDescent="0.75">
      <c r="A324">
        <v>322</v>
      </c>
      <c r="B324" t="str">
        <f>SUBSTITUTE(SUBSTITUTE(SUBSTITUTE(SUBSTITUTE(raw!A327, "oreo", "area"), "areo", "area"), "orea", "area"),"centrol", "central")</f>
        <v>That part of the area in Tennessee</v>
      </c>
    </row>
    <row r="325" spans="1:4" x14ac:dyDescent="0.75">
      <c r="A325">
        <v>323</v>
      </c>
      <c r="B325" t="str">
        <f>SUBSTITUTE(SUBSTITUTE(SUBSTITUTE(SUBSTITUTE(raw!A328, "oreo", "area"), "areo", "area"), "orea", "area"),"centrol", "central")</f>
        <v>CLEVELAND, OHIO</v>
      </c>
    </row>
    <row r="326" spans="1:4" x14ac:dyDescent="0.75">
      <c r="A326">
        <v>324</v>
      </c>
      <c r="B326" t="str">
        <f>SUBSTITUTE(SUBSTITUTE(SUBSTITUTE(SUBSTITUTE(raw!A329, "oreo", "area"), "areo", "area"), "orea", "area"),"centrol", "central")</f>
        <v>The area</v>
      </c>
    </row>
    <row r="327" spans="1:4" x14ac:dyDescent="0.75">
      <c r="A327">
        <v>325</v>
      </c>
      <c r="B327" t="str">
        <f>SUBSTITUTE(SUBSTITUTE(SUBSTITUTE(SUBSTITUTE(raw!A330, "oreo", "area"), "areo", "area"), "orea", "area"),"centrol", "central")</f>
        <v>Cleveland city</v>
      </c>
      <c r="C327" t="s">
        <v>4319</v>
      </c>
      <c r="D327" t="s">
        <v>4433</v>
      </c>
    </row>
    <row r="328" spans="1:4" x14ac:dyDescent="0.75">
      <c r="A328">
        <v>326</v>
      </c>
      <c r="B328" t="str">
        <f>SUBSTITUTE(SUBSTITUTE(SUBSTITUTE(SUBSTITUTE(raw!A331, "oreo", "area"), "areo", "area"), "orea", "area"),"centrol", "central")</f>
        <v>Outside central city.</v>
      </c>
    </row>
    <row r="329" spans="1:4" x14ac:dyDescent="0.75">
      <c r="A329">
        <v>327</v>
      </c>
      <c r="B329" t="str">
        <f>SUBSTITUTE(SUBSTITUTE(SUBSTITUTE(SUBSTITUTE(raw!A332, "oreo", "area"), "areo", "area"), "orea", "area"),"centrol", "central")</f>
        <v>COLORADO SPRINGS, COLO.</v>
      </c>
    </row>
    <row r="330" spans="1:4" x14ac:dyDescent="0.75">
      <c r="A330">
        <v>328</v>
      </c>
      <c r="B330" t="str">
        <f>SUBSTITUTE(SUBSTITUTE(SUBSTITUTE(SUBSTITUTE(raw!A333, "oreo", "area"), "areo", "area"), "orea", "area"),"centrol", "central")</f>
        <v>The area</v>
      </c>
    </row>
    <row r="331" spans="1:4" x14ac:dyDescent="0.75">
      <c r="A331">
        <v>329</v>
      </c>
      <c r="B331" t="str">
        <f>SUBSTITUTE(SUBSTITUTE(SUBSTITUTE(SUBSTITUTE(raw!A334, "oreo", "area"), "areo", "area"), "orea", "area"),"centrol", "central")</f>
        <v>Colorado Springs city</v>
      </c>
      <c r="C331" t="s">
        <v>4402</v>
      </c>
      <c r="D331" t="s">
        <v>4434</v>
      </c>
    </row>
    <row r="332" spans="1:4" x14ac:dyDescent="0.75">
      <c r="A332">
        <v>330</v>
      </c>
      <c r="B332" t="str">
        <f>SUBSTITUTE(SUBSTITUTE(SUBSTITUTE(SUBSTITUTE(raw!A335, "oreo", "area"), "areo", "area"), "orea", "area"),"centrol", "central")</f>
        <v>Outside central city</v>
      </c>
    </row>
    <row r="333" spans="1:4" x14ac:dyDescent="0.75">
      <c r="A333">
        <v>331</v>
      </c>
      <c r="B333" t="str">
        <f>SUBSTITUTE(SUBSTITUTE(SUBSTITUTE(SUBSTITUTE(raw!A336, "oreo", "area"), "areo", "area"), "orea", "area"),"centrol", "central")</f>
        <v>COLUMBIA, MO.</v>
      </c>
    </row>
    <row r="334" spans="1:4" x14ac:dyDescent="0.75">
      <c r="A334">
        <v>332</v>
      </c>
      <c r="B334" t="str">
        <f>SUBSTITUTE(SUBSTITUTE(SUBSTITUTE(SUBSTITUTE(raw!A337, "oreo", "area"), "areo", "area"), "orea", "area"),"centrol", "central")</f>
        <v>The area</v>
      </c>
    </row>
    <row r="335" spans="1:4" x14ac:dyDescent="0.75">
      <c r="A335">
        <v>333</v>
      </c>
      <c r="B335" s="5" t="str">
        <f>SUBSTITUTE(SUBSTITUTE(SUBSTITUTE(SUBSTITUTE(raw!A338, "oreo", "area"), "areo", "area"), "orea", "area"),"centrol", "central")</f>
        <v>Columbia city</v>
      </c>
      <c r="C335" s="5" t="s">
        <v>4435</v>
      </c>
      <c r="D335" s="5" t="s">
        <v>4436</v>
      </c>
    </row>
    <row r="336" spans="1:4" x14ac:dyDescent="0.75">
      <c r="A336">
        <v>334</v>
      </c>
      <c r="B336" t="str">
        <f>SUBSTITUTE(SUBSTITUTE(SUBSTITUTE(SUBSTITUTE(raw!A339, "oreo", "area"), "areo", "area"), "orea", "area"),"centrol", "central")</f>
        <v>Outside central city</v>
      </c>
    </row>
    <row r="337" spans="1:4" x14ac:dyDescent="0.75">
      <c r="A337">
        <v>335</v>
      </c>
      <c r="B337" t="str">
        <f>SUBSTITUTE(SUBSTITUTE(SUBSTITUTE(SUBSTITUTE(raw!A340, "oreo", "area"), "areo", "area"), "orea", "area"),"centrol", "central")</f>
        <v>COLUMBIA, S.C.</v>
      </c>
    </row>
    <row r="338" spans="1:4" x14ac:dyDescent="0.75">
      <c r="A338">
        <v>336</v>
      </c>
      <c r="B338" t="str">
        <f>SUBSTITUTE(SUBSTITUTE(SUBSTITUTE(SUBSTITUTE(raw!A341, "oreo", "area"), "areo", "area"), "orea", "area"),"centrol", "central")</f>
        <v>The area</v>
      </c>
    </row>
    <row r="339" spans="1:4" x14ac:dyDescent="0.75">
      <c r="A339">
        <v>337</v>
      </c>
      <c r="B339" s="5" t="str">
        <f>SUBSTITUTE(SUBSTITUTE(SUBSTITUTE(SUBSTITUTE(raw!A342, "oreo", "area"), "areo", "area"), "orea", "area"),"centrol", "central")</f>
        <v>Columbio city</v>
      </c>
      <c r="C339" s="5" t="s">
        <v>4345</v>
      </c>
      <c r="D339" s="5" t="s">
        <v>4437</v>
      </c>
    </row>
    <row r="340" spans="1:4" x14ac:dyDescent="0.75">
      <c r="A340">
        <v>338</v>
      </c>
      <c r="B340" t="str">
        <f>SUBSTITUTE(SUBSTITUTE(SUBSTITUTE(SUBSTITUTE(raw!A343, "oreo", "area"), "areo", "area"), "orea", "area"),"centrol", "central")</f>
        <v>Outside central city</v>
      </c>
    </row>
    <row r="341" spans="1:4" x14ac:dyDescent="0.75">
      <c r="A341">
        <v>339</v>
      </c>
      <c r="B341" t="str">
        <f>SUBSTITUTE(SUBSTITUTE(SUBSTITUTE(SUBSTITUTE(raw!A344, "oreo", "area"), "areo", "area"), "orea", "area"),"centrol", "central")</f>
        <v>COLUMBUS, GA.-ALA.</v>
      </c>
    </row>
    <row r="342" spans="1:4" x14ac:dyDescent="0.75">
      <c r="A342">
        <v>340</v>
      </c>
      <c r="B342" t="str">
        <f>SUBSTITUTE(SUBSTITUTE(SUBSTITUTE(SUBSTITUTE(raw!A345, "oreo", "area"), "areo", "area"), "orea", "area"),"centrol", "central")</f>
        <v>The area</v>
      </c>
    </row>
    <row r="343" spans="1:4" x14ac:dyDescent="0.75">
      <c r="A343">
        <v>341</v>
      </c>
      <c r="B343" s="5" t="str">
        <f>SUBSTITUTE(SUBSTITUTE(SUBSTITUTE(SUBSTITUTE(raw!A346, "oreo", "area"), "areo", "area"), "orea", "area"),"centrol", "central")</f>
        <v>Columbus city (pt.)</v>
      </c>
      <c r="C343" s="5" t="s">
        <v>4322</v>
      </c>
      <c r="D343" s="5" t="s">
        <v>4438</v>
      </c>
    </row>
    <row r="344" spans="1:4" x14ac:dyDescent="0.75">
      <c r="A344">
        <v>342</v>
      </c>
      <c r="B344" s="5" t="str">
        <f>SUBSTITUTE(SUBSTITUTE(SUBSTITUTE(SUBSTITUTE(raw!A347, "oreo", "area"), "areo", "area"), "orea", "area"),"centrol", "central")</f>
        <v>Outside central city</v>
      </c>
      <c r="C344" s="5"/>
      <c r="D344" s="5"/>
    </row>
    <row r="345" spans="1:4" x14ac:dyDescent="0.75">
      <c r="A345">
        <v>343</v>
      </c>
      <c r="B345" s="5" t="str">
        <f>SUBSTITUTE(SUBSTITUTE(SUBSTITUTE(SUBSTITUTE(raw!A348, "oreo", "area"), "areo", "area"), "orea", "area"),"centrol", "central")</f>
        <v>COLUMBUS, GA.-ALA.-( -</v>
      </c>
      <c r="C345" s="5"/>
      <c r="D345" s="5"/>
    </row>
    <row r="346" spans="1:4" x14ac:dyDescent="0.75">
      <c r="A346">
        <v>344</v>
      </c>
      <c r="B346" s="5" t="str">
        <f>SUBSTITUTE(SUBSTITUTE(SUBSTITUTE(SUBSTITUTE(raw!A349, "oreo", "area"), "areo", "area"), "orea", "area"),"centrol", "central")</f>
        <v>That part of the area in Alobama</v>
      </c>
      <c r="C346" s="5"/>
      <c r="D346" s="5"/>
    </row>
    <row r="347" spans="1:4" x14ac:dyDescent="0.75">
      <c r="A347">
        <v>345</v>
      </c>
      <c r="B347" s="5" t="str">
        <f>SUBSTITUTE(SUBSTITUTE(SUBSTITUTE(SUBSTITUTE(raw!A350, "oreo", "area"), "areo", "area"), "orea", "area"),"centrol", "central")</f>
        <v>That part of the area in Georgia</v>
      </c>
      <c r="C347" s="5"/>
      <c r="D347" s="5"/>
    </row>
    <row r="348" spans="1:4" x14ac:dyDescent="0.75">
      <c r="A348">
        <v>346</v>
      </c>
      <c r="B348" s="5" t="str">
        <f>SUBSTITUTE(SUBSTITUTE(SUBSTITUTE(SUBSTITUTE(raw!A351, "oreo", "area"), "areo", "area"), "orea", "area"),"centrol", "central")</f>
        <v>COLUMBUS, OHIO</v>
      </c>
      <c r="C348" s="5"/>
      <c r="D348" s="5"/>
    </row>
    <row r="349" spans="1:4" x14ac:dyDescent="0.75">
      <c r="A349">
        <v>347</v>
      </c>
      <c r="B349" s="5" t="str">
        <f>SUBSTITUTE(SUBSTITUTE(SUBSTITUTE(SUBSTITUTE(raw!A352, "oreo", "area"), "areo", "area"), "orea", "area"),"centrol", "central")</f>
        <v>The area</v>
      </c>
      <c r="C349" s="5"/>
      <c r="D349" s="5"/>
    </row>
    <row r="350" spans="1:4" x14ac:dyDescent="0.75">
      <c r="A350">
        <v>348</v>
      </c>
      <c r="B350" s="5" t="str">
        <f>SUBSTITUTE(SUBSTITUTE(SUBSTITUTE(SUBSTITUTE(raw!A353, "oreo", "area"), "areo", "area"), "orea", "area"),"centrol", "central")</f>
        <v>Columbus city</v>
      </c>
      <c r="C350" s="5" t="s">
        <v>4319</v>
      </c>
      <c r="D350" s="5" t="s">
        <v>4439</v>
      </c>
    </row>
    <row r="351" spans="1:4" x14ac:dyDescent="0.75">
      <c r="A351">
        <v>349</v>
      </c>
      <c r="B351" t="str">
        <f>SUBSTITUTE(SUBSTITUTE(SUBSTITUTE(SUBSTITUTE(raw!A354, "oreo", "area"), "areo", "area"), "orea", "area"),"centrol", "central")</f>
        <v>Outside central city</v>
      </c>
    </row>
    <row r="352" spans="1:4" x14ac:dyDescent="0.75">
      <c r="A352">
        <v>350</v>
      </c>
      <c r="B352" t="str">
        <f>SUBSTITUTE(SUBSTITUTE(SUBSTITUTE(SUBSTITUTE(raw!A355, "oreo", "area"), "areo", "area"), "orea", "area"),"centrol", "central")</f>
        <v>CONCORD, N.C.</v>
      </c>
    </row>
    <row r="353" spans="1:4" x14ac:dyDescent="0.75">
      <c r="A353">
        <v>351</v>
      </c>
      <c r="B353" t="str">
        <f>SUBSTITUTE(SUBSTITUTE(SUBSTITUTE(SUBSTITUTE(raw!A356, "oreo", "area"), "areo", "area"), "orea", "area"),"centrol", "central")</f>
        <v>The area</v>
      </c>
    </row>
    <row r="354" spans="1:4" x14ac:dyDescent="0.75">
      <c r="A354">
        <v>352</v>
      </c>
      <c r="B354" t="str">
        <f>SUBSTITUTE(SUBSTITUTE(SUBSTITUTE(SUBSTITUTE(raw!A357, "oreo", "area"), "areo", "area"), "orea", "area"),"centrol", "central")</f>
        <v>Concord city</v>
      </c>
    </row>
    <row r="355" spans="1:4" x14ac:dyDescent="0.75">
      <c r="A355">
        <v>353</v>
      </c>
      <c r="B355" t="str">
        <f>SUBSTITUTE(SUBSTITUTE(SUBSTITUTE(SUBSTITUTE(raw!A358, "oreo", "area"), "areo", "area"), "orea", "area"),"centrol", "central")</f>
        <v>Outside central city</v>
      </c>
    </row>
    <row r="356" spans="1:4" x14ac:dyDescent="0.75">
      <c r="A356">
        <v>354</v>
      </c>
      <c r="B356" t="str">
        <f>SUBSTITUTE(SUBSTITUTE(SUBSTITUTE(SUBSTITUTE(raw!A359, "oreo", "area"), "areo", "area"), "orea", "area"),"centrol", "central")</f>
        <v>CORPUS CHRISTI, TEX.</v>
      </c>
    </row>
    <row r="357" spans="1:4" x14ac:dyDescent="0.75">
      <c r="A357">
        <v>355</v>
      </c>
      <c r="B357" t="str">
        <f>SUBSTITUTE(SUBSTITUTE(SUBSTITUTE(SUBSTITUTE(raw!A360, "oreo", "area"), "areo", "area"), "orea", "area"),"centrol", "central")</f>
        <v>The area</v>
      </c>
    </row>
    <row r="358" spans="1:4" x14ac:dyDescent="0.75">
      <c r="A358">
        <v>356</v>
      </c>
      <c r="B358" t="str">
        <f>SUBSTITUTE(SUBSTITUTE(SUBSTITUTE(SUBSTITUTE(raw!A361, "oreo", "area"), "areo", "area"), "orea", "area"),"centrol", "central")</f>
        <v>Corpus Christi city</v>
      </c>
      <c r="C358" t="s">
        <v>4316</v>
      </c>
      <c r="D358" t="s">
        <v>4440</v>
      </c>
    </row>
    <row r="359" spans="1:4" x14ac:dyDescent="0.75">
      <c r="A359">
        <v>357</v>
      </c>
      <c r="B359" t="str">
        <f>SUBSTITUTE(SUBSTITUTE(SUBSTITUTE(SUBSTITUTE(raw!A362, "oreo", "area"), "areo", "area"), "orea", "area"),"centrol", "central")</f>
        <v>Outside central city</v>
      </c>
    </row>
    <row r="360" spans="1:4" x14ac:dyDescent="0.75">
      <c r="A360">
        <v>358</v>
      </c>
      <c r="B360" t="str">
        <f>SUBSTITUTE(SUBSTITUTE(SUBSTITUTE(SUBSTITUTE(raw!A363, "oreo", "area"), "areo", "area"), "orea", "area"),"centrol", "central")</f>
        <v>CUMBERLAND, MD.-W. VA.</v>
      </c>
    </row>
    <row r="361" spans="1:4" x14ac:dyDescent="0.75">
      <c r="A361">
        <v>359</v>
      </c>
      <c r="B361" t="str">
        <f>SUBSTITUTE(SUBSTITUTE(SUBSTITUTE(SUBSTITUTE(raw!A364, "oreo", "area"), "areo", "area"), "orea", "area"),"centrol", "central")</f>
        <v>The area</v>
      </c>
    </row>
    <row r="362" spans="1:4" x14ac:dyDescent="0.75">
      <c r="A362">
        <v>360</v>
      </c>
      <c r="B362" t="str">
        <f>SUBSTITUTE(SUBSTITUTE(SUBSTITUTE(SUBSTITUTE(raw!A365, "oreo", "area"), "areo", "area"), "orea", "area"),"centrol", "central")</f>
        <v>Cumberland city</v>
      </c>
    </row>
    <row r="363" spans="1:4" x14ac:dyDescent="0.75">
      <c r="A363">
        <v>361</v>
      </c>
      <c r="B363" t="str">
        <f>SUBSTITUTE(SUBSTITUTE(SUBSTITUTE(SUBSTITUTE(raw!A366, "oreo", "area"), "areo", "area"), "orea", "area"),"centrol", "central")</f>
        <v>Outside central city</v>
      </c>
    </row>
    <row r="364" spans="1:4" x14ac:dyDescent="0.75">
      <c r="A364">
        <v>362</v>
      </c>
      <c r="B364" t="str">
        <f>SUBSTITUTE(SUBSTITUTE(SUBSTITUTE(SUBSTITUTE(raw!A367, "oreo", "area"), "areo", "area"), "orea", "area"),"centrol", "central")</f>
        <v>That port of the area in Maryland</v>
      </c>
    </row>
    <row r="365" spans="1:4" x14ac:dyDescent="0.75">
      <c r="A365">
        <v>363</v>
      </c>
      <c r="B365" t="str">
        <f>SUBSTITUTE(SUBSTITUTE(SUBSTITUTE(SUBSTITUTE(raw!A368, "oreo", "area"), "areo", "area"), "orea", "area"),"centrol", "central")</f>
        <v>That part of the area in West Virginio</v>
      </c>
    </row>
    <row r="366" spans="1:4" x14ac:dyDescent="0.75">
      <c r="A366">
        <v>364</v>
      </c>
      <c r="B366" t="str">
        <f>SUBSTITUTE(SUBSTITUTE(SUBSTITUTE(SUBSTITUTE(raw!A369, "oreo", "area"), "areo", "area"), "orea", "area"),"centrol", "central")</f>
        <v>DALLAS-FORT WORTH, TEX.</v>
      </c>
    </row>
    <row r="367" spans="1:4" x14ac:dyDescent="0.75">
      <c r="A367">
        <v>365</v>
      </c>
      <c r="B367" t="str">
        <f>SUBSTITUTE(SUBSTITUTE(SUBSTITUTE(SUBSTITUTE(raw!A370, "oreo", "area"), "areo", "area"), "orea", "area"),"centrol", "central")</f>
        <v>The area</v>
      </c>
    </row>
    <row r="368" spans="1:4" x14ac:dyDescent="0.75">
      <c r="A368">
        <v>366</v>
      </c>
      <c r="B368" t="str">
        <f>SUBSTITUTE(SUBSTITUTE(SUBSTITUTE(SUBSTITUTE(raw!A371, "oreo", "area"), "areo", "area"), "orea", "area"),"centrol", "central")</f>
        <v>Inside central cities</v>
      </c>
    </row>
    <row r="369" spans="1:4" x14ac:dyDescent="0.75">
      <c r="A369">
        <v>367</v>
      </c>
      <c r="B369" t="str">
        <f>SUBSTITUTE(SUBSTITUTE(SUBSTITUTE(SUBSTITUTE(raw!A372, "oreo", "area"), "areo", "area"), "orea", "area"),"centrol", "central")</f>
        <v>Dallos city</v>
      </c>
      <c r="C369" t="s">
        <v>4316</v>
      </c>
      <c r="D369" t="s">
        <v>4441</v>
      </c>
    </row>
    <row r="370" spans="1:4" x14ac:dyDescent="0.75">
      <c r="A370">
        <v>368</v>
      </c>
      <c r="B370" s="5" t="str">
        <f>SUBSTITUTE(SUBSTITUTE(SUBSTITUTE(SUBSTITUTE(raw!A373, "oreo", "area"), "areo", "area"), "orea", "area"),"centrol", "central")</f>
        <v>Fort Worth city</v>
      </c>
      <c r="C370" s="5" t="s">
        <v>4316</v>
      </c>
      <c r="D370" s="5" t="s">
        <v>4442</v>
      </c>
    </row>
    <row r="371" spans="1:4" x14ac:dyDescent="0.75">
      <c r="A371">
        <v>369</v>
      </c>
      <c r="B371" s="5" t="str">
        <f>SUBSTITUTE(SUBSTITUTE(SUBSTITUTE(SUBSTITUTE(raw!A374, "oreo", "area"), "areo", "area"), "orea", "area"),"centrol", "central")</f>
        <v>Outside central cities</v>
      </c>
      <c r="C371" s="5"/>
      <c r="D371" s="5"/>
    </row>
    <row r="372" spans="1:4" x14ac:dyDescent="0.75">
      <c r="A372">
        <v>370</v>
      </c>
      <c r="B372" t="str">
        <f>SUBSTITUTE(SUBSTITUTE(SUBSTITUTE(SUBSTITUTE(raw!A375, "oreo", "area"), "areo", "area"), "orea", "area"),"centrol", "central")</f>
        <v>DANBURY, CONN.-N.Y.</v>
      </c>
    </row>
    <row r="373" spans="1:4" x14ac:dyDescent="0.75">
      <c r="A373">
        <v>371</v>
      </c>
      <c r="B373" t="str">
        <f>SUBSTITUTE(SUBSTITUTE(SUBSTITUTE(SUBSTITUTE(raw!A376, "oreo", "area"), "areo", "area"), "orea", "area"),"centrol", "central")</f>
        <v>The area</v>
      </c>
    </row>
    <row r="374" spans="1:4" x14ac:dyDescent="0.75">
      <c r="A374">
        <v>372</v>
      </c>
      <c r="B374" t="str">
        <f>SUBSTITUTE(SUBSTITUTE(SUBSTITUTE(SUBSTITUTE(raw!A377, "oreo", "area"), "areo", "area"), "orea", "area"),"centrol", "central")</f>
        <v>Danbury city</v>
      </c>
      <c r="C374" t="s">
        <v>4405</v>
      </c>
      <c r="D374" t="s">
        <v>4406</v>
      </c>
    </row>
    <row r="375" spans="1:4" x14ac:dyDescent="0.75">
      <c r="A375">
        <v>373</v>
      </c>
      <c r="B375" t="str">
        <f>SUBSTITUTE(SUBSTITUTE(SUBSTITUTE(SUBSTITUTE(raw!A378, "oreo", "area"), "areo", "area"), "orea", "area"),"centrol", "central")</f>
        <v>Outside central city</v>
      </c>
    </row>
    <row r="376" spans="1:4" x14ac:dyDescent="0.75">
      <c r="A376">
        <v>374</v>
      </c>
      <c r="B376" t="str">
        <f>SUBSTITUTE(SUBSTITUTE(SUBSTITUTE(SUBSTITUTE(raw!A379, "oreo", "area"), "areo", "area"), "orea", "area"),"centrol", "central")</f>
        <v>That part of the area in Connecticut</v>
      </c>
    </row>
    <row r="377" spans="1:4" x14ac:dyDescent="0.75">
      <c r="A377">
        <v>375</v>
      </c>
      <c r="B377" t="str">
        <f>SUBSTITUTE(SUBSTITUTE(SUBSTITUTE(SUBSTITUTE(raw!A380, "oreo", "area"), "areo", "area"), "orea", "area"),"centrol", "central")</f>
        <v>That part of the area in New York</v>
      </c>
    </row>
    <row r="378" spans="1:4" x14ac:dyDescent="0.75">
      <c r="A378">
        <v>376</v>
      </c>
      <c r="B378" t="str">
        <f>SUBSTITUTE(SUBSTITUTE(SUBSTITUTE(SUBSTITUTE(raw!A381, "oreo", "area"), "areo", "area"), "orea", "area"),"centrol", "central")</f>
        <v>DANVILLE, ILL.</v>
      </c>
    </row>
    <row r="379" spans="1:4" x14ac:dyDescent="0.75">
      <c r="A379">
        <v>377</v>
      </c>
      <c r="B379" t="str">
        <f>SUBSTITUTE(SUBSTITUTE(SUBSTITUTE(SUBSTITUTE(raw!A382, "oreo", "area"), "areo", "area"), "orea", "area"),"centrol", "central")</f>
        <v>The area</v>
      </c>
    </row>
    <row r="380" spans="1:4" x14ac:dyDescent="0.75">
      <c r="A380">
        <v>378</v>
      </c>
      <c r="B380" t="str">
        <f>SUBSTITUTE(SUBSTITUTE(SUBSTITUTE(SUBSTITUTE(raw!A383, "oreo", "area"), "areo", "area"), "orea", "area"),"centrol", "central")</f>
        <v>Danville city</v>
      </c>
    </row>
    <row r="381" spans="1:4" x14ac:dyDescent="0.75">
      <c r="A381">
        <v>379</v>
      </c>
      <c r="B381" t="str">
        <f>SUBSTITUTE(SUBSTITUTE(SUBSTITUTE(SUBSTITUTE(raw!A384, "oreo", "area"), "areo", "area"), "orea", "area"),"centrol", "central")</f>
        <v>Outside central city</v>
      </c>
    </row>
    <row r="382" spans="1:4" x14ac:dyDescent="0.75">
      <c r="A382">
        <v>380</v>
      </c>
      <c r="B382" t="str">
        <f>SUBSTITUTE(SUBSTITUTE(SUBSTITUTE(SUBSTITUTE(raw!A385, "oreo", "area"), "areo", "area"), "orea", "area"),"centrol", "central")</f>
        <v>DANVILLE, VA.</v>
      </c>
    </row>
    <row r="383" spans="1:4" x14ac:dyDescent="0.75">
      <c r="A383">
        <v>381</v>
      </c>
      <c r="B383" t="str">
        <f>SUBSTITUTE(SUBSTITUTE(SUBSTITUTE(SUBSTITUTE(raw!A386, "oreo", "area"), "areo", "area"), "orea", "area"),"centrol", "central")</f>
        <v>The area</v>
      </c>
    </row>
    <row r="384" spans="1:4" x14ac:dyDescent="0.75">
      <c r="A384">
        <v>382</v>
      </c>
      <c r="B384" t="str">
        <f>SUBSTITUTE(SUBSTITUTE(SUBSTITUTE(SUBSTITUTE(raw!A387, "oreo", "area"), "areo", "area"), "orea", "area"),"centrol", "central")</f>
        <v>Donville city</v>
      </c>
    </row>
    <row r="385" spans="1:4" x14ac:dyDescent="0.75">
      <c r="A385">
        <v>383</v>
      </c>
      <c r="B385" t="str">
        <f>SUBSTITUTE(SUBSTITUTE(SUBSTITUTE(SUBSTITUTE(raw!A388, "oreo", "area"), "areo", "area"), "orea", "area"),"centrol", "central")</f>
        <v>Outside central city</v>
      </c>
    </row>
    <row r="386" spans="1:4" x14ac:dyDescent="0.75">
      <c r="A386">
        <v>384</v>
      </c>
      <c r="B386" t="str">
        <f>SUBSTITUTE(SUBSTITUTE(SUBSTITUTE(SUBSTITUTE(raw!A389, "oreo", "area"), "areo", "area"), "orea", "area"),"centrol", "central")</f>
        <v>DAVENPORT-ROCK ISLAND-MOLINE, IOWA-ILL.</v>
      </c>
    </row>
    <row r="387" spans="1:4" x14ac:dyDescent="0.75">
      <c r="A387">
        <v>385</v>
      </c>
      <c r="B387" t="str">
        <f>SUBSTITUTE(SUBSTITUTE(SUBSTITUTE(SUBSTITUTE(raw!A390, "oreo", "area"), "areo", "area"), "orea", "area"),"centrol", "central")</f>
        <v>The area</v>
      </c>
    </row>
    <row r="388" spans="1:4" x14ac:dyDescent="0.75">
      <c r="A388">
        <v>386</v>
      </c>
      <c r="B388" t="str">
        <f>SUBSTITUTE(SUBSTITUTE(SUBSTITUTE(SUBSTITUTE(raw!A391, "oreo", "area"), "areo", "area"), "orea", "area"),"centrol", "central")</f>
        <v>Inside central cities</v>
      </c>
    </row>
    <row r="389" spans="1:4" x14ac:dyDescent="0.75">
      <c r="A389">
        <v>387</v>
      </c>
      <c r="B389" t="str">
        <f>SUBSTITUTE(SUBSTITUTE(SUBSTITUTE(SUBSTITUTE(raw!A392, "oreo", "area"), "areo", "area"), "orea", "area"),"centrol", "central")</f>
        <v>Dovenport city (pt.)</v>
      </c>
      <c r="C389" t="s">
        <v>4418</v>
      </c>
      <c r="D389" t="s">
        <v>4443</v>
      </c>
    </row>
    <row r="390" spans="1:4" x14ac:dyDescent="0.75">
      <c r="A390">
        <v>388</v>
      </c>
      <c r="B390" t="str">
        <f>SUBSTITUTE(SUBSTITUTE(SUBSTITUTE(SUBSTITUTE(raw!A393, "oreo", "area"), "areo", "area"), "orea", "area"),"centrol", "central")</f>
        <v>Maline city</v>
      </c>
      <c r="C390" t="s">
        <v>4370</v>
      </c>
      <c r="D390" t="s">
        <v>4444</v>
      </c>
    </row>
    <row r="391" spans="1:4" x14ac:dyDescent="0.75">
      <c r="A391">
        <v>389</v>
      </c>
      <c r="B391" t="str">
        <f>SUBSTITUTE(SUBSTITUTE(SUBSTITUTE(SUBSTITUTE(raw!A394, "oreo", "area"), "areo", "area"), "orea", "area"),"centrol", "central")</f>
        <v>Rock Island city</v>
      </c>
      <c r="C391" t="s">
        <v>4370</v>
      </c>
      <c r="D391" t="s">
        <v>4444</v>
      </c>
    </row>
    <row r="392" spans="1:4" x14ac:dyDescent="0.75">
      <c r="A392">
        <v>390</v>
      </c>
      <c r="B392" t="str">
        <f>SUBSTITUTE(SUBSTITUTE(SUBSTITUTE(SUBSTITUTE(raw!A395, "oreo", "area"), "areo", "area"), "orea", "area"),"centrol", "central")</f>
        <v>Outside central cities</v>
      </c>
    </row>
    <row r="393" spans="1:4" x14ac:dyDescent="0.75">
      <c r="A393">
        <v>391</v>
      </c>
      <c r="B393" t="str">
        <f>SUBSTITUTE(SUBSTITUTE(SUBSTITUTE(SUBSTITUTE(raw!A396, "oreo", "area"), "areo", "area"), "orea", "area"),"centrol", "central")</f>
        <v>That port of the area in Illinois</v>
      </c>
    </row>
    <row r="394" spans="1:4" x14ac:dyDescent="0.75">
      <c r="A394">
        <v>392</v>
      </c>
      <c r="B394" t="str">
        <f>SUBSTITUTE(SUBSTITUTE(SUBSTITUTE(SUBSTITUTE(raw!A397, "oreo", "area"), "areo", "area"), "orea", "area"),"centrol", "central")</f>
        <v>That part of the area in lowo</v>
      </c>
    </row>
    <row r="395" spans="1:4" x14ac:dyDescent="0.75">
      <c r="A395">
        <v>393</v>
      </c>
      <c r="B395" t="str">
        <f>SUBSTITUTE(SUBSTITUTE(SUBSTITUTE(SUBSTITUTE(raw!A398, "oreo", "area"), "areo", "area"), "orea", "area"),"centrol", "central")</f>
        <v>DAYTON, OHIO</v>
      </c>
    </row>
    <row r="396" spans="1:4" x14ac:dyDescent="0.75">
      <c r="A396">
        <v>394</v>
      </c>
      <c r="B396" t="str">
        <f>SUBSTITUTE(SUBSTITUTE(SUBSTITUTE(SUBSTITUTE(raw!A399, "oreo", "area"), "areo", "area"), "orea", "area"),"centrol", "central")</f>
        <v>The area</v>
      </c>
    </row>
    <row r="397" spans="1:4" x14ac:dyDescent="0.75">
      <c r="A397">
        <v>395</v>
      </c>
      <c r="B397" t="str">
        <f>SUBSTITUTE(SUBSTITUTE(SUBSTITUTE(SUBSTITUTE(raw!A400, "oreo", "area"), "areo", "area"), "orea", "area"),"centrol", "central")</f>
        <v>Dayton city</v>
      </c>
      <c r="C397" t="s">
        <v>4319</v>
      </c>
      <c r="D397" t="s">
        <v>4445</v>
      </c>
    </row>
    <row r="398" spans="1:4" x14ac:dyDescent="0.75">
      <c r="A398">
        <v>396</v>
      </c>
      <c r="B398" t="str">
        <f>SUBSTITUTE(SUBSTITUTE(SUBSTITUTE(SUBSTITUTE(raw!A401, "oreo", "area"), "areo", "area"), "orea", "area"),"centrol", "central")</f>
        <v>Outside central city</v>
      </c>
    </row>
    <row r="399" spans="1:4" x14ac:dyDescent="0.75">
      <c r="A399">
        <v>397</v>
      </c>
      <c r="B399" t="str">
        <f>SUBSTITUTE(SUBSTITUTE(SUBSTITUTE(SUBSTITUTE(raw!A402, "oreo", "area"), "areo", "area"), "orea", "area"),"centrol", "central")</f>
        <v>DAYTONA BEACH, FLA.</v>
      </c>
    </row>
    <row r="400" spans="1:4" x14ac:dyDescent="0.75">
      <c r="A400">
        <v>398</v>
      </c>
      <c r="B400" t="str">
        <f>SUBSTITUTE(SUBSTITUTE(SUBSTITUTE(SUBSTITUTE(raw!A403, "oreo", "area"), "areo", "area"), "orea", "area"),"centrol", "central")</f>
        <v>The area</v>
      </c>
    </row>
    <row r="401" spans="1:4" x14ac:dyDescent="0.75">
      <c r="A401">
        <v>399</v>
      </c>
      <c r="B401" t="str">
        <f>SUBSTITUTE(SUBSTITUTE(SUBSTITUTE(SUBSTITUTE(raw!A404, "oreo", "area"), "areo", "area"), "orea", "area"),"centrol", "central")</f>
        <v>Doytona Beach city</v>
      </c>
      <c r="C401" t="s">
        <v>4476</v>
      </c>
      <c r="D401" t="s">
        <v>4446</v>
      </c>
    </row>
    <row r="402" spans="1:4" x14ac:dyDescent="0.75">
      <c r="A402">
        <v>400</v>
      </c>
      <c r="B402" t="str">
        <f>SUBSTITUTE(SUBSTITUTE(SUBSTITUTE(SUBSTITUTE(raw!A405, "oreo", "area"), "areo", "area"), "orea", "area"),"centrol", "central")</f>
        <v>Outside central city</v>
      </c>
    </row>
    <row r="403" spans="1:4" x14ac:dyDescent="0.75">
      <c r="A403">
        <v>401</v>
      </c>
      <c r="B403" t="str">
        <f>SUBSTITUTE(SUBSTITUTE(SUBSTITUTE(SUBSTITUTE(raw!A406, "oreo", "area"), "areo", "area"), "orea", "area"),"centrol", "central")</f>
        <v>DECATUR, ALA.</v>
      </c>
    </row>
    <row r="404" spans="1:4" x14ac:dyDescent="0.75">
      <c r="A404">
        <v>402</v>
      </c>
      <c r="B404" t="str">
        <f>SUBSTITUTE(SUBSTITUTE(SUBSTITUTE(SUBSTITUTE(raw!A407, "oreo", "area"), "areo", "area"), "orea", "area"),"centrol", "central")</f>
        <v>The area</v>
      </c>
    </row>
    <row r="405" spans="1:4" x14ac:dyDescent="0.75">
      <c r="A405">
        <v>403</v>
      </c>
      <c r="B405" s="5" t="str">
        <f>SUBSTITUTE(SUBSTITUTE(SUBSTITUTE(SUBSTITUTE(raw!A408, "oreo", "area"), "areo", "area"), "orea", "area"),"centrol", "central")</f>
        <v>Decotur city</v>
      </c>
      <c r="C405" s="4"/>
      <c r="D405" s="4"/>
    </row>
    <row r="406" spans="1:4" x14ac:dyDescent="0.75">
      <c r="A406">
        <v>404</v>
      </c>
      <c r="B406" t="str">
        <f>SUBSTITUTE(SUBSTITUTE(SUBSTITUTE(SUBSTITUTE(raw!A409, "oreo", "area"), "areo", "area"), "orea", "area"),"centrol", "central")</f>
        <v>Outside central city</v>
      </c>
    </row>
    <row r="407" spans="1:4" x14ac:dyDescent="0.75">
      <c r="A407">
        <v>405</v>
      </c>
      <c r="B407" t="str">
        <f>SUBSTITUTE(SUBSTITUTE(SUBSTITUTE(SUBSTITUTE(raw!A410, "oreo", "area"), "areo", "area"), "orea", "area"),"centrol", "central")</f>
        <v>DECATUR, ILL.</v>
      </c>
    </row>
    <row r="408" spans="1:4" x14ac:dyDescent="0.75">
      <c r="A408">
        <v>406</v>
      </c>
      <c r="B408" t="str">
        <f>SUBSTITUTE(SUBSTITUTE(SUBSTITUTE(SUBSTITUTE(raw!A411, "oreo", "area"), "areo", "area"), "orea", "area"),"centrol", "central")</f>
        <v>The area</v>
      </c>
    </row>
    <row r="409" spans="1:4" x14ac:dyDescent="0.75">
      <c r="A409">
        <v>407</v>
      </c>
      <c r="B409" s="5" t="str">
        <f>SUBSTITUTE(SUBSTITUTE(SUBSTITUTE(SUBSTITUTE(raw!A412, "oreo", "area"), "areo", "area"), "orea", "area"),"centrol", "central")</f>
        <v>Decatur city</v>
      </c>
      <c r="C409" s="5" t="s">
        <v>4370</v>
      </c>
      <c r="D409" s="5" t="s">
        <v>4447</v>
      </c>
    </row>
    <row r="410" spans="1:4" x14ac:dyDescent="0.75">
      <c r="A410">
        <v>408</v>
      </c>
      <c r="B410" t="str">
        <f>SUBSTITUTE(SUBSTITUTE(SUBSTITUTE(SUBSTITUTE(raw!A413, "oreo", "area"), "areo", "area"), "orea", "area"),"centrol", "central")</f>
        <v>Outside central city</v>
      </c>
    </row>
    <row r="411" spans="1:4" x14ac:dyDescent="0.75">
      <c r="A411">
        <v>409</v>
      </c>
      <c r="B411" t="str">
        <f>SUBSTITUTE(SUBSTITUTE(SUBSTITUTE(SUBSTITUTE(raw!A414, "oreo", "area"), "areo", "area"), "orea", "area"),"centrol", "central")</f>
        <v>DENVER, COLO.</v>
      </c>
    </row>
    <row r="412" spans="1:4" x14ac:dyDescent="0.75">
      <c r="A412">
        <v>410</v>
      </c>
      <c r="B412" t="str">
        <f>SUBSTITUTE(SUBSTITUTE(SUBSTITUTE(SUBSTITUTE(raw!A415, "oreo", "area"), "areo", "area"), "orea", "area"),"centrol", "central")</f>
        <v>The area</v>
      </c>
    </row>
    <row r="413" spans="1:4" x14ac:dyDescent="0.75">
      <c r="A413">
        <v>411</v>
      </c>
      <c r="B413" t="str">
        <f>SUBSTITUTE(SUBSTITUTE(SUBSTITUTE(SUBSTITUTE(raw!A416, "oreo", "area"), "areo", "area"), "orea", "area"),"centrol", "central")</f>
        <v>Denver cty</v>
      </c>
      <c r="C413" t="s">
        <v>4402</v>
      </c>
      <c r="D413" t="s">
        <v>4448</v>
      </c>
    </row>
    <row r="414" spans="1:4" x14ac:dyDescent="0.75">
      <c r="A414">
        <v>412</v>
      </c>
      <c r="B414" t="str">
        <f>SUBSTITUTE(SUBSTITUTE(SUBSTITUTE(SUBSTITUTE(raw!A417, "oreo", "area"), "areo", "area"), "orea", "area"),"centrol", "central")</f>
        <v>Outside central city</v>
      </c>
    </row>
    <row r="415" spans="1:4" x14ac:dyDescent="0.75">
      <c r="A415">
        <v>413</v>
      </c>
      <c r="B415" t="str">
        <f>SUBSTITUTE(SUBSTITUTE(SUBSTITUTE(SUBSTITUTE(raw!A418, "oreo", "area"), "areo", "area"), "orea", "area"),"centrol", "central")</f>
        <v>DES MOINES, IOWA</v>
      </c>
    </row>
    <row r="416" spans="1:4" x14ac:dyDescent="0.75">
      <c r="A416">
        <v>414</v>
      </c>
      <c r="B416" t="str">
        <f>SUBSTITUTE(SUBSTITUTE(SUBSTITUTE(SUBSTITUTE(raw!A419, "oreo", "area"), "areo", "area"), "orea", "area"),"centrol", "central")</f>
        <v>The area</v>
      </c>
    </row>
    <row r="417" spans="1:4" x14ac:dyDescent="0.75">
      <c r="A417">
        <v>415</v>
      </c>
      <c r="B417" t="str">
        <f>SUBSTITUTE(SUBSTITUTE(SUBSTITUTE(SUBSTITUTE(raw!A420, "oreo", "area"), "areo", "area"), "orea", "area"),"centrol", "central")</f>
        <v>Des Moines city</v>
      </c>
      <c r="C417" t="s">
        <v>4418</v>
      </c>
      <c r="D417" t="s">
        <v>4449</v>
      </c>
    </row>
    <row r="418" spans="1:4" x14ac:dyDescent="0.75">
      <c r="A418">
        <v>416</v>
      </c>
      <c r="B418" t="str">
        <f>SUBSTITUTE(SUBSTITUTE(SUBSTITUTE(SUBSTITUTE(raw!A421, "oreo", "area"), "areo", "area"), "orea", "area"),"centrol", "central")</f>
        <v>Outside central city</v>
      </c>
    </row>
    <row r="419" spans="1:4" x14ac:dyDescent="0.75">
      <c r="A419">
        <v>417</v>
      </c>
      <c r="B419" t="str">
        <f>SUBSTITUTE(SUBSTITUTE(SUBSTITUTE(SUBSTITUTE(raw!A422, "oreo", "area"), "areo", "area"), "orea", "area"),"centrol", "central")</f>
        <v>DETROIT, MICH.</v>
      </c>
    </row>
    <row r="420" spans="1:4" x14ac:dyDescent="0.75">
      <c r="A420">
        <v>418</v>
      </c>
      <c r="B420" t="str">
        <f>SUBSTITUTE(SUBSTITUTE(SUBSTITUTE(SUBSTITUTE(raw!A423, "oreo", "area"), "areo", "area"), "orea", "area"),"centrol", "central")</f>
        <v>The area</v>
      </c>
    </row>
    <row r="421" spans="1:4" x14ac:dyDescent="0.75">
      <c r="A421">
        <v>419</v>
      </c>
      <c r="B421" t="str">
        <f>SUBSTITUTE(SUBSTITUTE(SUBSTITUTE(SUBSTITUTE(raw!A424, "oreo", "area"), "areo", "area"), "orea", "area"),"centrol", "central")</f>
        <v>Detroit city.</v>
      </c>
      <c r="C421" t="s">
        <v>4349</v>
      </c>
      <c r="D421" t="s">
        <v>4450</v>
      </c>
    </row>
    <row r="422" spans="1:4" x14ac:dyDescent="0.75">
      <c r="A422">
        <v>420</v>
      </c>
      <c r="B422" t="str">
        <f>SUBSTITUTE(SUBSTITUTE(SUBSTITUTE(SUBSTITUTE(raw!A425, "oreo", "area"), "areo", "area"), "orea", "area"),"centrol", "central")</f>
        <v>Outside central city</v>
      </c>
    </row>
    <row r="423" spans="1:4" x14ac:dyDescent="0.75">
      <c r="A423">
        <v>421</v>
      </c>
      <c r="B423" t="str">
        <f>SUBSTITUTE(SUBSTITUTE(SUBSTITUTE(SUBSTITUTE(raw!A426, "oreo", "area"), "areo", "area"), "orea", "area"),"centrol", "central")</f>
        <v>DOTHAN, ALA.</v>
      </c>
    </row>
    <row r="424" spans="1:4" x14ac:dyDescent="0.75">
      <c r="A424">
        <v>422</v>
      </c>
      <c r="B424" t="str">
        <f>SUBSTITUTE(SUBSTITUTE(SUBSTITUTE(SUBSTITUTE(raw!A427, "oreo", "area"), "areo", "area"), "orea", "area"),"centrol", "central")</f>
        <v>The area</v>
      </c>
    </row>
    <row r="425" spans="1:4" x14ac:dyDescent="0.75">
      <c r="A425">
        <v>423</v>
      </c>
      <c r="B425" t="str">
        <f>SUBSTITUTE(SUBSTITUTE(SUBSTITUTE(SUBSTITUTE(raw!A428, "oreo", "area"), "areo", "area"), "orea", "area"),"centrol", "central")</f>
        <v>Dothan city (pt.)</v>
      </c>
    </row>
    <row r="426" spans="1:4" x14ac:dyDescent="0.75">
      <c r="A426">
        <v>424</v>
      </c>
      <c r="B426" t="str">
        <f>SUBSTITUTE(SUBSTITUTE(SUBSTITUTE(SUBSTITUTE(raw!A429, "oreo", "area"), "areo", "area"), "orea", "area"),"centrol", "central")</f>
        <v>Outside central city</v>
      </c>
    </row>
    <row r="427" spans="1:4" x14ac:dyDescent="0.75">
      <c r="A427">
        <v>425</v>
      </c>
      <c r="B427" t="str">
        <f>SUBSTITUTE(SUBSTITUTE(SUBSTITUTE(SUBSTITUTE(raw!A430, "oreo", "area"), "areo", "area"), "orea", "area"),"centrol", "central")</f>
        <v>DUBUQUE, IOWA-ILL</v>
      </c>
    </row>
    <row r="428" spans="1:4" x14ac:dyDescent="0.75">
      <c r="A428">
        <v>426</v>
      </c>
      <c r="B428" t="str">
        <f>SUBSTITUTE(SUBSTITUTE(SUBSTITUTE(SUBSTITUTE(raw!A431, "oreo", "area"), "areo", "area"), "orea", "area"),"centrol", "central")</f>
        <v>The area</v>
      </c>
    </row>
    <row r="429" spans="1:4" x14ac:dyDescent="0.75">
      <c r="A429">
        <v>427</v>
      </c>
      <c r="B429" t="str">
        <f>SUBSTITUTE(SUBSTITUTE(SUBSTITUTE(SUBSTITUTE(raw!A432, "oreo", "area"), "areo", "area"), "orea", "area"),"centrol", "central")</f>
        <v>Dubuque city</v>
      </c>
      <c r="C429" t="s">
        <v>4418</v>
      </c>
      <c r="D429" t="s">
        <v>4451</v>
      </c>
    </row>
    <row r="430" spans="1:4" x14ac:dyDescent="0.75">
      <c r="A430">
        <v>428</v>
      </c>
      <c r="B430" t="str">
        <f>SUBSTITUTE(SUBSTITUTE(SUBSTITUTE(SUBSTITUTE(raw!A433, "oreo", "area"), "areo", "area"), "orea", "area"),"centrol", "central")</f>
        <v>Outside central city.</v>
      </c>
    </row>
    <row r="431" spans="1:4" x14ac:dyDescent="0.75">
      <c r="A431">
        <v>429</v>
      </c>
      <c r="B431" t="str">
        <f>SUBSTITUTE(SUBSTITUTE(SUBSTITUTE(SUBSTITUTE(raw!A434, "oreo", "area"), "areo", "area"), "orea", "area"),"centrol", "central")</f>
        <v>That part of the area in Illinois</v>
      </c>
    </row>
    <row r="432" spans="1:4" x14ac:dyDescent="0.75">
      <c r="A432">
        <v>430</v>
      </c>
      <c r="B432" t="str">
        <f>SUBSTITUTE(SUBSTITUTE(SUBSTITUTE(SUBSTITUTE(raw!A435, "oreo", "area"), "areo", "area"), "orea", "area"),"centrol", "central")</f>
        <v>That part of the area in lowa</v>
      </c>
    </row>
    <row r="433" spans="1:4" x14ac:dyDescent="0.75">
      <c r="A433">
        <v>431</v>
      </c>
      <c r="B433" t="str">
        <f>SUBSTITUTE(SUBSTITUTE(SUBSTITUTE(SUBSTITUTE(raw!A436, "oreo", "area"), "areo", "area"), "orea", "area"),"centrol", "central")</f>
        <v>DULUTH-SUPERIOR, MINN.-WIS.</v>
      </c>
    </row>
    <row r="434" spans="1:4" x14ac:dyDescent="0.75">
      <c r="A434">
        <v>432</v>
      </c>
      <c r="B434" t="str">
        <f>SUBSTITUTE(SUBSTITUTE(SUBSTITUTE(SUBSTITUTE(raw!A437, "oreo", "area"), "areo", "area"), "orea", "area"),"centrol", "central")</f>
        <v>The area</v>
      </c>
    </row>
    <row r="435" spans="1:4" x14ac:dyDescent="0.75">
      <c r="A435">
        <v>433</v>
      </c>
      <c r="B435" t="str">
        <f>SUBSTITUTE(SUBSTITUTE(SUBSTITUTE(SUBSTITUTE(raw!A438, "oreo", "area"), "areo", "area"), "orea", "area"),"centrol", "central")</f>
        <v>Inside central cities</v>
      </c>
    </row>
    <row r="436" spans="1:4" x14ac:dyDescent="0.75">
      <c r="A436">
        <v>434</v>
      </c>
      <c r="B436" t="str">
        <f>SUBSTITUTE(SUBSTITUTE(SUBSTITUTE(SUBSTITUTE(raw!A439, "oreo", "area"), "areo", "area"), "orea", "area"),"centrol", "central")</f>
        <v>Duluth city</v>
      </c>
      <c r="C436" t="s">
        <v>4452</v>
      </c>
      <c r="D436" t="s">
        <v>4453</v>
      </c>
    </row>
    <row r="437" spans="1:4" x14ac:dyDescent="0.75">
      <c r="A437">
        <v>435</v>
      </c>
      <c r="B437" t="str">
        <f>SUBSTITUTE(SUBSTITUTE(SUBSTITUTE(SUBSTITUTE(raw!A440, "oreo", "area"), "areo", "area"), "orea", "area"),"centrol", "central")</f>
        <v>Superior city</v>
      </c>
      <c r="C437" t="s">
        <v>4356</v>
      </c>
      <c r="D437" t="s">
        <v>4454</v>
      </c>
    </row>
    <row r="438" spans="1:4" x14ac:dyDescent="0.75">
      <c r="A438">
        <v>436</v>
      </c>
      <c r="B438" t="str">
        <f>SUBSTITUTE(SUBSTITUTE(SUBSTITUTE(SUBSTITUTE(raw!A441, "oreo", "area"), "areo", "area"), "orea", "area"),"centrol", "central")</f>
        <v>Outside central cities</v>
      </c>
    </row>
    <row r="439" spans="1:4" x14ac:dyDescent="0.75">
      <c r="A439">
        <v>437</v>
      </c>
      <c r="B439" t="str">
        <f>SUBSTITUTE(SUBSTITUTE(SUBSTITUTE(SUBSTITUTE(raw!A442, "oreo", "area"), "areo", "area"), "orea", "area"),"centrol", "central")</f>
        <v>That part of the area in Minnesota</v>
      </c>
    </row>
    <row r="440" spans="1:4" x14ac:dyDescent="0.75">
      <c r="A440">
        <v>438</v>
      </c>
      <c r="B440" t="str">
        <f>SUBSTITUTE(SUBSTITUTE(SUBSTITUTE(SUBSTITUTE(raw!A443, "oreo", "area"), "areo", "area"), "orea", "area"),"centrol", "central")</f>
        <v>That part of the area in Wisconsin</v>
      </c>
    </row>
    <row r="441" spans="1:4" x14ac:dyDescent="0.75">
      <c r="A441">
        <v>439</v>
      </c>
      <c r="B441" t="str">
        <f>SUBSTITUTE(SUBSTITUTE(SUBSTITUTE(SUBSTITUTE(raw!A444, "oreo", "area"), "areo", "area"), "orea", "area"),"centrol", "central")</f>
        <v>DURHAM, N.C.</v>
      </c>
    </row>
    <row r="442" spans="1:4" x14ac:dyDescent="0.75">
      <c r="A442">
        <v>440</v>
      </c>
      <c r="B442" t="str">
        <f>SUBSTITUTE(SUBSTITUTE(SUBSTITUTE(SUBSTITUTE(raw!A445, "oreo", "area"), "areo", "area"), "orea", "area"),"centrol", "central")</f>
        <v>The area</v>
      </c>
    </row>
    <row r="443" spans="1:4" x14ac:dyDescent="0.75">
      <c r="A443">
        <v>441</v>
      </c>
      <c r="B443" t="str">
        <f>SUBSTITUTE(SUBSTITUTE(SUBSTITUTE(SUBSTITUTE(raw!A446, "oreo", "area"), "areo", "area"), "orea", "area"),"centrol", "central")</f>
        <v>Durham city</v>
      </c>
      <c r="C443" t="s">
        <v>4358</v>
      </c>
      <c r="D443" t="s">
        <v>4455</v>
      </c>
    </row>
    <row r="444" spans="1:4" x14ac:dyDescent="0.75">
      <c r="A444">
        <v>442</v>
      </c>
      <c r="B444" t="str">
        <f>SUBSTITUTE(SUBSTITUTE(SUBSTITUTE(SUBSTITUTE(raw!A447, "oreo", "area"), "areo", "area"), "orea", "area"),"centrol", "central")</f>
        <v>Outside central city</v>
      </c>
    </row>
    <row r="445" spans="1:4" x14ac:dyDescent="0.75">
      <c r="A445">
        <v>443</v>
      </c>
      <c r="B445" t="str">
        <f>SUBSTITUTE(SUBSTITUTE(SUBSTITUTE(SUBSTITUTE(raw!A448, "oreo", "area"), "areo", "area"), "orea", "area"),"centrol", "central")</f>
        <v>EAU CLAIRE, WIS.</v>
      </c>
    </row>
    <row r="446" spans="1:4" x14ac:dyDescent="0.75">
      <c r="A446">
        <v>444</v>
      </c>
      <c r="B446" t="str">
        <f>SUBSTITUTE(SUBSTITUTE(SUBSTITUTE(SUBSTITUTE(raw!A449, "oreo", "area"), "areo", "area"), "orea", "area"),"centrol", "central")</f>
        <v>The area</v>
      </c>
    </row>
    <row r="447" spans="1:4" x14ac:dyDescent="0.75">
      <c r="A447">
        <v>445</v>
      </c>
      <c r="B447" t="str">
        <f>SUBSTITUTE(SUBSTITUTE(SUBSTITUTE(SUBSTITUTE(raw!A450, "oreo", "area"), "areo", "area"), "orea", "area"),"centrol", "central")</f>
        <v>Eau Claire city</v>
      </c>
      <c r="C447" t="s">
        <v>4356</v>
      </c>
      <c r="D447" t="s">
        <v>4456</v>
      </c>
    </row>
    <row r="448" spans="1:4" x14ac:dyDescent="0.75">
      <c r="A448">
        <v>446</v>
      </c>
      <c r="B448" t="str">
        <f>SUBSTITUTE(SUBSTITUTE(SUBSTITUTE(SUBSTITUTE(raw!A451, "oreo", "area"), "areo", "area"), "orea", "area"),"centrol", "central")</f>
        <v>Outside central city</v>
      </c>
    </row>
    <row r="449" spans="1:5" x14ac:dyDescent="0.75">
      <c r="A449">
        <v>447</v>
      </c>
      <c r="B449" s="5" t="str">
        <f>SUBSTITUTE(SUBSTITUTE(SUBSTITUTE(SUBSTITUTE(raw!A452, "oreo", "area"), "areo", "area"), "orea", "area"),"centrol", "central")</f>
        <v>ELGIN, ILL.</v>
      </c>
    </row>
    <row r="450" spans="1:5" x14ac:dyDescent="0.75">
      <c r="A450">
        <v>448</v>
      </c>
      <c r="B450" t="str">
        <f>SUBSTITUTE(SUBSTITUTE(SUBSTITUTE(SUBSTITUTE(raw!A453, "oreo", "area"), "areo", "area"), "orea", "area"),"centrol", "central")</f>
        <v>The area</v>
      </c>
    </row>
    <row r="451" spans="1:5" x14ac:dyDescent="0.75">
      <c r="A451">
        <v>449</v>
      </c>
      <c r="B451" t="s">
        <v>4457</v>
      </c>
      <c r="C451" s="5" t="s">
        <v>4370</v>
      </c>
      <c r="D451" s="5" t="s">
        <v>4371</v>
      </c>
      <c r="E451" t="s">
        <v>4458</v>
      </c>
    </row>
    <row r="452" spans="1:5" x14ac:dyDescent="0.75">
      <c r="A452">
        <v>450</v>
      </c>
      <c r="B452" t="str">
        <f>SUBSTITUTE(SUBSTITUTE(SUBSTITUTE(SUBSTITUTE(raw!A455, "oreo", "area"), "areo", "area"), "orea", "area"),"centrol", "central")</f>
        <v>Outside central city.</v>
      </c>
    </row>
    <row r="453" spans="1:5" x14ac:dyDescent="0.75">
      <c r="A453">
        <v>451</v>
      </c>
      <c r="B453" t="str">
        <f>SUBSTITUTE(SUBSTITUTE(SUBSTITUTE(SUBSTITUTE(raw!A456, "oreo", "area"), "areo", "area"), "orea", "area"),"centrol", "central")</f>
        <v>ELKHART-GOSHEN, IND.</v>
      </c>
    </row>
    <row r="454" spans="1:5" x14ac:dyDescent="0.75">
      <c r="A454">
        <v>452</v>
      </c>
      <c r="B454" t="str">
        <f>SUBSTITUTE(SUBSTITUTE(SUBSTITUTE(SUBSTITUTE(raw!A457, "oreo", "area"), "areo", "area"), "orea", "area"),"centrol", "central")</f>
        <v>The area</v>
      </c>
    </row>
    <row r="455" spans="1:5" x14ac:dyDescent="0.75">
      <c r="A455">
        <v>453</v>
      </c>
      <c r="B455" t="str">
        <f>SUBSTITUTE(SUBSTITUTE(SUBSTITUTE(SUBSTITUTE(raw!A458, "oreo", "area"), "areo", "area"), "orea", "area"),"centrol", "central")</f>
        <v>Inside central cities</v>
      </c>
    </row>
    <row r="456" spans="1:5" x14ac:dyDescent="0.75">
      <c r="A456">
        <v>454</v>
      </c>
      <c r="B456" t="str">
        <f>SUBSTITUTE(SUBSTITUTE(SUBSTITUTE(SUBSTITUTE(raw!A459, "oreo", "area"), "areo", "area"), "orea", "area"),"centrol", "central")</f>
        <v>Elkhart city</v>
      </c>
      <c r="C456" t="s">
        <v>4344</v>
      </c>
      <c r="D456" t="s">
        <v>4459</v>
      </c>
    </row>
    <row r="457" spans="1:5" x14ac:dyDescent="0.75">
      <c r="A457">
        <v>455</v>
      </c>
      <c r="B457" t="str">
        <f>SUBSTITUTE(SUBSTITUTE(SUBSTITUTE(SUBSTITUTE(raw!A460, "oreo", "area"), "areo", "area"), "orea", "area"),"centrol", "central")</f>
        <v>Goshen city</v>
      </c>
      <c r="C457" t="s">
        <v>4344</v>
      </c>
      <c r="D457" t="s">
        <v>4459</v>
      </c>
    </row>
    <row r="458" spans="1:5" x14ac:dyDescent="0.75">
      <c r="A458">
        <v>456</v>
      </c>
      <c r="B458" t="str">
        <f>SUBSTITUTE(SUBSTITUTE(SUBSTITUTE(SUBSTITUTE(raw!A461, "oreo", "area"), "areo", "area"), "orea", "area"),"centrol", "central")</f>
        <v>Outside central cities</v>
      </c>
    </row>
    <row r="459" spans="1:5" x14ac:dyDescent="0.75">
      <c r="A459">
        <v>457</v>
      </c>
      <c r="B459" t="str">
        <f>SUBSTITUTE(SUBSTITUTE(SUBSTITUTE(SUBSTITUTE(raw!A462, "oreo", "area"), "areo", "area"), "orea", "area"),"centrol", "central")</f>
        <v>ELMIRA, N.Y.</v>
      </c>
    </row>
    <row r="460" spans="1:5" x14ac:dyDescent="0.75">
      <c r="A460">
        <v>458</v>
      </c>
      <c r="B460" t="str">
        <f>SUBSTITUTE(SUBSTITUTE(SUBSTITUTE(SUBSTITUTE(raw!A463, "oreo", "area"), "areo", "area"), "orea", "area"),"centrol", "central")</f>
        <v>The area</v>
      </c>
    </row>
    <row r="461" spans="1:5" x14ac:dyDescent="0.75">
      <c r="A461">
        <v>459</v>
      </c>
      <c r="B461" t="s">
        <v>4460</v>
      </c>
    </row>
    <row r="462" spans="1:5" x14ac:dyDescent="0.75">
      <c r="A462">
        <v>460</v>
      </c>
      <c r="B462" t="str">
        <f>SUBSTITUTE(SUBSTITUTE(SUBSTITUTE(SUBSTITUTE(raw!A465, "oreo", "area"), "areo", "area"), "orea", "area"),"centrol", "central")</f>
        <v>Outside central city</v>
      </c>
    </row>
    <row r="463" spans="1:5" x14ac:dyDescent="0.75">
      <c r="A463">
        <v>461</v>
      </c>
      <c r="B463" t="str">
        <f>SUBSTITUTE(SUBSTITUTE(SUBSTITUTE(SUBSTITUTE(raw!A466, "oreo", "area"), "areo", "area"), "orea", "area"),"centrol", "central")</f>
        <v>EL PASO, TEX.</v>
      </c>
    </row>
    <row r="464" spans="1:5" x14ac:dyDescent="0.75">
      <c r="A464">
        <v>462</v>
      </c>
      <c r="B464" t="str">
        <f>SUBSTITUTE(SUBSTITUTE(SUBSTITUTE(SUBSTITUTE(raw!A467, "oreo", "area"), "areo", "area"), "orea", "area"),"centrol", "central")</f>
        <v>The area</v>
      </c>
    </row>
    <row r="465" spans="1:4" x14ac:dyDescent="0.75">
      <c r="A465">
        <v>463</v>
      </c>
      <c r="B465" t="str">
        <f>SUBSTITUTE(SUBSTITUTE(SUBSTITUTE(SUBSTITUTE(raw!A468, "oreo", "area"), "areo", "area"), "orea", "area"),"centrol", "central")</f>
        <v>Bl Paso city (pt.)</v>
      </c>
      <c r="C465" t="s">
        <v>4316</v>
      </c>
      <c r="D465" t="s">
        <v>4434</v>
      </c>
    </row>
    <row r="466" spans="1:4" x14ac:dyDescent="0.75">
      <c r="A466">
        <v>464</v>
      </c>
      <c r="B466" t="str">
        <f>SUBSTITUTE(SUBSTITUTE(SUBSTITUTE(SUBSTITUTE(raw!A469, "oreo", "area"), "areo", "area"), "orea", "area"),"centrol", "central")</f>
        <v>Outside central city.</v>
      </c>
    </row>
    <row r="467" spans="1:4" x14ac:dyDescent="0.75">
      <c r="A467">
        <v>465</v>
      </c>
      <c r="B467" t="str">
        <f>SUBSTITUTE(SUBSTITUTE(SUBSTITUTE(SUBSTITUTE(raw!A470, "oreo", "area"), "areo", "area"), "orea", "area"),"centrol", "central")</f>
        <v>ENID, OKLA.</v>
      </c>
    </row>
    <row r="468" spans="1:4" x14ac:dyDescent="0.75">
      <c r="A468">
        <v>466</v>
      </c>
      <c r="B468" t="str">
        <f>SUBSTITUTE(SUBSTITUTE(SUBSTITUTE(SUBSTITUTE(raw!A471, "oreo", "area"), "areo", "area"), "orea", "area"),"centrol", "central")</f>
        <v>The area</v>
      </c>
    </row>
    <row r="469" spans="1:4" x14ac:dyDescent="0.75">
      <c r="A469">
        <v>467</v>
      </c>
      <c r="B469" t="str">
        <f>SUBSTITUTE(SUBSTITUTE(SUBSTITUTE(SUBSTITUTE(raw!A472, "oreo", "area"), "areo", "area"), "orea", "area"),"centrol", "central")</f>
        <v>Enid city (pt.)</v>
      </c>
    </row>
    <row r="470" spans="1:4" x14ac:dyDescent="0.75">
      <c r="A470">
        <v>468</v>
      </c>
      <c r="B470" t="str">
        <f>SUBSTITUTE(SUBSTITUTE(SUBSTITUTE(SUBSTITUTE(raw!A473, "oreo", "area"), "areo", "area"), "orea", "area"),"centrol", "central")</f>
        <v>Outside central city</v>
      </c>
    </row>
    <row r="471" spans="1:4" x14ac:dyDescent="0.75">
      <c r="A471">
        <v>469</v>
      </c>
      <c r="B471" t="str">
        <f>SUBSTITUTE(SUBSTITUTE(SUBSTITUTE(SUBSTITUTE(raw!A474, "oreo", "area"), "areo", "area"), "orea", "area"),"centrol", "central")</f>
        <v>ERIE, PA.</v>
      </c>
    </row>
    <row r="472" spans="1:4" x14ac:dyDescent="0.75">
      <c r="A472">
        <v>470</v>
      </c>
      <c r="B472" t="str">
        <f>SUBSTITUTE(SUBSTITUTE(SUBSTITUTE(SUBSTITUTE(raw!A475, "oreo", "area"), "areo", "area"), "orea", "area"),"centrol", "central")</f>
        <v>The grea</v>
      </c>
    </row>
    <row r="473" spans="1:4" x14ac:dyDescent="0.75">
      <c r="A473">
        <v>471</v>
      </c>
      <c r="B473" t="str">
        <f>SUBSTITUTE(SUBSTITUTE(SUBSTITUTE(SUBSTITUTE(raw!A476, "oreo", "area"), "areo", "area"), "orea", "area"),"centrol", "central")</f>
        <v>Erie city</v>
      </c>
      <c r="C473" t="s">
        <v>4334</v>
      </c>
      <c r="D473" t="s">
        <v>4412</v>
      </c>
    </row>
    <row r="474" spans="1:4" x14ac:dyDescent="0.75">
      <c r="A474">
        <v>472</v>
      </c>
      <c r="B474" t="str">
        <f>SUBSTITUTE(SUBSTITUTE(SUBSTITUTE(SUBSTITUTE(raw!A477, "oreo", "area"), "areo", "area"), "orea", "area"),"centrol", "central")</f>
        <v>Outside central city.</v>
      </c>
    </row>
    <row r="475" spans="1:4" x14ac:dyDescent="0.75">
      <c r="A475">
        <v>473</v>
      </c>
      <c r="B475" t="str">
        <f>SUBSTITUTE(SUBSTITUTE(SUBSTITUTE(SUBSTITUTE(raw!A478, "oreo", "area"), "areo", "area"), "orea", "area"),"centrol", "central")</f>
        <v>EUGENE, OREG.</v>
      </c>
    </row>
    <row r="476" spans="1:4" x14ac:dyDescent="0.75">
      <c r="A476">
        <v>474</v>
      </c>
      <c r="B476" t="str">
        <f>SUBSTITUTE(SUBSTITUTE(SUBSTITUTE(SUBSTITUTE(raw!A479, "oreo", "area"), "areo", "area"), "orea", "area"),"centrol", "central")</f>
        <v>The area</v>
      </c>
    </row>
    <row r="477" spans="1:4" x14ac:dyDescent="0.75">
      <c r="A477">
        <v>475</v>
      </c>
      <c r="B477" t="str">
        <f>SUBSTITUTE(SUBSTITUTE(SUBSTITUTE(SUBSTITUTE(raw!A480, "oreo", "area"), "areo", "area"), "orea", "area"),"centrol", "central")</f>
        <v>Eugene city</v>
      </c>
      <c r="C477" t="s">
        <v>4461</v>
      </c>
      <c r="D477" t="s">
        <v>4462</v>
      </c>
    </row>
    <row r="478" spans="1:4" x14ac:dyDescent="0.75">
      <c r="A478">
        <v>476</v>
      </c>
      <c r="B478" t="str">
        <f>SUBSTITUTE(SUBSTITUTE(SUBSTITUTE(SUBSTITUTE(raw!A481, "oreo", "area"), "areo", "area"), "orea", "area"),"centrol", "central")</f>
        <v>Outside central cty.</v>
      </c>
    </row>
    <row r="479" spans="1:4" x14ac:dyDescent="0.75">
      <c r="A479">
        <v>477</v>
      </c>
      <c r="B479" t="str">
        <f>SUBSTITUTE(SUBSTITUTE(SUBSTITUTE(SUBSTITUTE(raw!A482, "oreo", "area"), "areo", "area"), "orea", "area"),"centrol", "central")</f>
        <v>EVANSVILLE, IND.-KY.</v>
      </c>
    </row>
    <row r="480" spans="1:4" x14ac:dyDescent="0.75">
      <c r="A480">
        <v>478</v>
      </c>
      <c r="B480" t="str">
        <f>SUBSTITUTE(SUBSTITUTE(SUBSTITUTE(SUBSTITUTE(raw!A483, "oreo", "area"), "areo", "area"), "orea", "area"),"centrol", "central")</f>
        <v>The area</v>
      </c>
    </row>
    <row r="481" spans="1:4" x14ac:dyDescent="0.75">
      <c r="A481">
        <v>479</v>
      </c>
      <c r="B481" t="str">
        <f>SUBSTITUTE(SUBSTITUTE(SUBSTITUTE(SUBSTITUTE(raw!A484, "oreo", "area"), "areo", "area"), "orea", "area"),"centrol", "central")</f>
        <v>Evansville city</v>
      </c>
      <c r="C481" t="s">
        <v>4344</v>
      </c>
      <c r="D481" t="s">
        <v>4463</v>
      </c>
    </row>
    <row r="482" spans="1:4" x14ac:dyDescent="0.75">
      <c r="A482">
        <v>480</v>
      </c>
      <c r="B482" t="str">
        <f>SUBSTITUTE(SUBSTITUTE(SUBSTITUTE(SUBSTITUTE(raw!A485, "oreo", "area"), "areo", "area"), "orea", "area"),"centrol", "central")</f>
        <v>Outside central city</v>
      </c>
    </row>
    <row r="483" spans="1:4" x14ac:dyDescent="0.75">
      <c r="A483">
        <v>481</v>
      </c>
      <c r="B483" t="str">
        <f>SUBSTITUTE(SUBSTITUTE(SUBSTITUTE(SUBSTITUTE(raw!A486, "oreo", "area"), "areo", "area"), "orea", "area"),"centrol", "central")</f>
        <v>That port of the area in Indiana</v>
      </c>
    </row>
    <row r="484" spans="1:4" x14ac:dyDescent="0.75">
      <c r="A484">
        <v>482</v>
      </c>
      <c r="B484" t="str">
        <f>SUBSTITUTE(SUBSTITUTE(SUBSTITUTE(SUBSTITUTE(raw!A487, "oreo", "area"), "areo", "area"), "orea", "area"),"centrol", "central")</f>
        <v>That part of the area in Kentucky</v>
      </c>
    </row>
    <row r="485" spans="1:4" x14ac:dyDescent="0.75">
      <c r="A485">
        <v>483</v>
      </c>
      <c r="B485" t="str">
        <f>SUBSTITUTE(SUBSTITUTE(SUBSTITUTE(SUBSTITUTE(raw!A488, "oreo", "area"), "areo", "area"), "orea", "area"),"centrol", "central")</f>
        <v>FAIRFIELD, CALIF.</v>
      </c>
    </row>
    <row r="486" spans="1:4" x14ac:dyDescent="0.75">
      <c r="A486">
        <v>484</v>
      </c>
      <c r="B486" t="str">
        <f>SUBSTITUTE(SUBSTITUTE(SUBSTITUTE(SUBSTITUTE(raw!A489, "oreo", "area"), "areo", "area"), "orea", "area"),"centrol", "central")</f>
        <v>The area</v>
      </c>
    </row>
    <row r="487" spans="1:4" x14ac:dyDescent="0.75">
      <c r="A487">
        <v>485</v>
      </c>
      <c r="B487" t="s">
        <v>4464</v>
      </c>
      <c r="C487" t="s">
        <v>4354</v>
      </c>
      <c r="D487" t="s">
        <v>4465</v>
      </c>
    </row>
    <row r="488" spans="1:4" x14ac:dyDescent="0.75">
      <c r="A488">
        <v>486</v>
      </c>
      <c r="B488" t="str">
        <f>SUBSTITUTE(SUBSTITUTE(SUBSTITUTE(SUBSTITUTE(raw!A491, "oreo", "area"), "areo", "area"), "orea", "area"),"centrol", "central")</f>
        <v>Outside central city</v>
      </c>
    </row>
    <row r="489" spans="1:4" x14ac:dyDescent="0.75">
      <c r="A489">
        <v>487</v>
      </c>
      <c r="B489" t="str">
        <f>SUBSTITUTE(SUBSTITUTE(SUBSTITUTE(SUBSTITUTE(raw!A492, "oreo", "area"), "areo", "area"), "orea", "area"),"centrol", "central")</f>
        <v>FALL RIVER, MASS.-R.I.</v>
      </c>
    </row>
    <row r="490" spans="1:4" x14ac:dyDescent="0.75">
      <c r="A490">
        <v>488</v>
      </c>
      <c r="B490" t="str">
        <f>SUBSTITUTE(SUBSTITUTE(SUBSTITUTE(SUBSTITUTE(raw!A493, "oreo", "area"), "areo", "area"), "orea", "area"),"centrol", "central")</f>
        <v>The area</v>
      </c>
    </row>
    <row r="491" spans="1:4" x14ac:dyDescent="0.75">
      <c r="A491">
        <v>489</v>
      </c>
      <c r="B491" t="str">
        <f>SUBSTITUTE(SUBSTITUTE(SUBSTITUTE(SUBSTITUTE(raw!A494, "oreo", "area"), "areo", "area"), "orea", "area"),"centrol", "central")</f>
        <v>Fall River city (pt.)</v>
      </c>
      <c r="C491" t="s">
        <v>4400</v>
      </c>
      <c r="D491" t="s">
        <v>4466</v>
      </c>
    </row>
    <row r="492" spans="1:4" x14ac:dyDescent="0.75">
      <c r="A492">
        <v>490</v>
      </c>
      <c r="B492" t="str">
        <f>SUBSTITUTE(SUBSTITUTE(SUBSTITUTE(SUBSTITUTE(raw!A495, "oreo", "area"), "areo", "area"), "orea", "area"),"centrol", "central")</f>
        <v>Outside central city</v>
      </c>
    </row>
    <row r="493" spans="1:4" x14ac:dyDescent="0.75">
      <c r="A493">
        <v>491</v>
      </c>
      <c r="B493" t="str">
        <f>SUBSTITUTE(SUBSTITUTE(SUBSTITUTE(SUBSTITUTE(raw!A496, "oreo", "area"), "areo", "area"), "orea", "area"),"centrol", "central")</f>
        <v>That part of the area in Massachusetts -</v>
      </c>
    </row>
    <row r="494" spans="1:4" x14ac:dyDescent="0.75">
      <c r="A494">
        <v>492</v>
      </c>
      <c r="B494" t="str">
        <f>SUBSTITUTE(SUBSTITUTE(SUBSTITUTE(SUBSTITUTE(raw!A497, "oreo", "area"), "areo", "area"), "orea", "area"),"centrol", "central")</f>
        <v>That part of the area in Rhode Island</v>
      </c>
    </row>
    <row r="495" spans="1:4" x14ac:dyDescent="0.75">
      <c r="A495">
        <v>493</v>
      </c>
      <c r="B495" t="str">
        <f>SUBSTITUTE(SUBSTITUTE(SUBSTITUTE(SUBSTITUTE(raw!A498, "oreo", "area"), "areo", "area"), "orea", "area"),"centrol", "central")</f>
        <v>FARGO-MOORHEAD, N.DAK.-MINN.</v>
      </c>
    </row>
    <row r="496" spans="1:4" x14ac:dyDescent="0.75">
      <c r="A496">
        <v>494</v>
      </c>
      <c r="B496" t="str">
        <f>SUBSTITUTE(SUBSTITUTE(SUBSTITUTE(SUBSTITUTE(raw!A499, "oreo", "area"), "areo", "area"), "orea", "area"),"centrol", "central")</f>
        <v>The area</v>
      </c>
    </row>
    <row r="497" spans="1:4" x14ac:dyDescent="0.75">
      <c r="A497">
        <v>495</v>
      </c>
      <c r="B497" t="str">
        <f>SUBSTITUTE(SUBSTITUTE(SUBSTITUTE(SUBSTITUTE(raw!A500, "oreo", "area"), "areo", "area"), "orea", "area"),"centrol", "central")</f>
        <v>Inside central cities</v>
      </c>
    </row>
    <row r="498" spans="1:4" x14ac:dyDescent="0.75">
      <c r="A498">
        <v>496</v>
      </c>
      <c r="B498" t="str">
        <f>SUBSTITUTE(SUBSTITUTE(SUBSTITUTE(SUBSTITUTE(raw!A501, "oreo", "area"), "areo", "area"), "orea", "area"),"centrol", "central")</f>
        <v>Farga city.</v>
      </c>
      <c r="C498" t="s">
        <v>4393</v>
      </c>
      <c r="D498" t="s">
        <v>4467</v>
      </c>
    </row>
    <row r="499" spans="1:4" x14ac:dyDescent="0.75">
      <c r="A499">
        <v>497</v>
      </c>
      <c r="B499" t="str">
        <f>SUBSTITUTE(SUBSTITUTE(SUBSTITUTE(SUBSTITUTE(raw!A502, "oreo", "area"), "areo", "area"), "orea", "area"),"centrol", "central")</f>
        <v>Moorhead city</v>
      </c>
      <c r="C499" t="s">
        <v>4452</v>
      </c>
      <c r="D499" t="s">
        <v>4468</v>
      </c>
    </row>
    <row r="500" spans="1:4" x14ac:dyDescent="0.75">
      <c r="A500">
        <v>498</v>
      </c>
      <c r="B500" t="str">
        <f>SUBSTITUTE(SUBSTITUTE(SUBSTITUTE(SUBSTITUTE(raw!A503, "oreo", "area"), "areo", "area"), "orea", "area"),"centrol", "central")</f>
        <v>Outside central cities</v>
      </c>
    </row>
    <row r="501" spans="1:4" x14ac:dyDescent="0.75">
      <c r="A501">
        <v>499</v>
      </c>
      <c r="B501" t="str">
        <f>SUBSTITUTE(SUBSTITUTE(SUBSTITUTE(SUBSTITUTE(raw!A504, "oreo", "area"), "areo", "area"), "orea", "area"),"centrol", "central")</f>
        <v>That part of the creo in Minnesota</v>
      </c>
    </row>
    <row r="502" spans="1:4" x14ac:dyDescent="0.75">
      <c r="A502">
        <v>500</v>
      </c>
      <c r="B502" t="str">
        <f>SUBSTITUTE(SUBSTITUTE(SUBSTITUTE(SUBSTITUTE(raw!A505, "oreo", "area"), "areo", "area"), "orea", "area"),"centrol", "central")</f>
        <v>That port of the area in North Dakata</v>
      </c>
    </row>
    <row r="503" spans="1:4" x14ac:dyDescent="0.75">
      <c r="A503">
        <v>501</v>
      </c>
      <c r="B503" t="str">
        <f>SUBSTITUTE(SUBSTITUTE(SUBSTITUTE(SUBSTITUTE(raw!A506, "oreo", "area"), "areo", "area"), "orea", "area"),"centrol", "central")</f>
        <v>FAYETTEVILLE, N.C.</v>
      </c>
    </row>
    <row r="504" spans="1:4" x14ac:dyDescent="0.75">
      <c r="A504">
        <v>502</v>
      </c>
      <c r="B504" t="str">
        <f>SUBSTITUTE(SUBSTITUTE(SUBSTITUTE(SUBSTITUTE(raw!A507, "oreo", "area"), "areo", "area"), "orea", "area"),"centrol", "central")</f>
        <v>The area</v>
      </c>
    </row>
    <row r="505" spans="1:4" x14ac:dyDescent="0.75">
      <c r="A505">
        <v>503</v>
      </c>
      <c r="B505" s="5" t="str">
        <f>SUBSTITUTE(SUBSTITUTE(SUBSTITUTE(SUBSTITUTE(raw!A508, "oreo", "area"), "areo", "area"), "orea", "area"),"centrol", "central")</f>
        <v>Fayetteville city</v>
      </c>
      <c r="C505" s="5" t="s">
        <v>4358</v>
      </c>
      <c r="D505" s="5" t="s">
        <v>4469</v>
      </c>
    </row>
    <row r="506" spans="1:4" x14ac:dyDescent="0.75">
      <c r="A506">
        <v>504</v>
      </c>
      <c r="B506" t="str">
        <f>SUBSTITUTE(SUBSTITUTE(SUBSTITUTE(SUBSTITUTE(raw!A509, "oreo", "area"), "areo", "area"), "orea", "area"),"centrol", "central")</f>
        <v>Outside central city</v>
      </c>
    </row>
    <row r="507" spans="1:4" x14ac:dyDescent="0.75">
      <c r="A507">
        <v>505</v>
      </c>
      <c r="B507" t="str">
        <f>SUBSTITUTE(SUBSTITUTE(SUBSTITUTE(SUBSTITUTE(raw!A510, "oreo", "area"), "areo", "area"), "orea", "area"),"centrol", "central")</f>
        <v>FAYETTEVILLE-SPRINGDALE, ARK.</v>
      </c>
    </row>
    <row r="508" spans="1:4" x14ac:dyDescent="0.75">
      <c r="A508">
        <v>506</v>
      </c>
      <c r="B508" t="str">
        <f>SUBSTITUTE(SUBSTITUTE(SUBSTITUTE(SUBSTITUTE(raw!A511, "oreo", "area"), "areo", "area"), "orea", "area"),"centrol", "central")</f>
        <v>The area</v>
      </c>
    </row>
    <row r="509" spans="1:4" x14ac:dyDescent="0.75">
      <c r="A509">
        <v>507</v>
      </c>
      <c r="B509" t="str">
        <f>SUBSTITUTE(SUBSTITUTE(SUBSTITUTE(SUBSTITUTE(raw!A512, "oreo", "area"), "areo", "area"), "orea", "area"),"centrol", "central")</f>
        <v>Inside central cities</v>
      </c>
    </row>
    <row r="510" spans="1:4" x14ac:dyDescent="0.75">
      <c r="A510">
        <v>508</v>
      </c>
      <c r="B510" s="5" t="str">
        <f>SUBSTITUTE(SUBSTITUTE(SUBSTITUTE(SUBSTITUTE(raw!A513, "oreo", "area"), "areo", "area"), "orea", "area"),"centrol", "central")</f>
        <v>Fayetteville city</v>
      </c>
      <c r="C510" s="4" t="s">
        <v>4470</v>
      </c>
      <c r="D510" s="4" t="s">
        <v>4471</v>
      </c>
    </row>
    <row r="511" spans="1:4" x14ac:dyDescent="0.75">
      <c r="A511">
        <v>509</v>
      </c>
      <c r="B511" t="str">
        <f>SUBSTITUTE(SUBSTITUTE(SUBSTITUTE(SUBSTITUTE(raw!A514, "oreo", "area"), "areo", "area"), "orea", "area"),"centrol", "central")</f>
        <v>Springdale city</v>
      </c>
    </row>
    <row r="512" spans="1:4" x14ac:dyDescent="0.75">
      <c r="A512">
        <v>510</v>
      </c>
      <c r="B512" t="str">
        <f>SUBSTITUTE(SUBSTITUTE(SUBSTITUTE(SUBSTITUTE(raw!A515, "oreo", "area"), "areo", "area"), "orea", "area"),"centrol", "central")</f>
        <v>Outside central cities</v>
      </c>
    </row>
    <row r="513" spans="1:4" x14ac:dyDescent="0.75">
      <c r="A513">
        <v>511</v>
      </c>
      <c r="B513" t="str">
        <f>SUBSTITUTE(SUBSTITUTE(SUBSTITUTE(SUBSTITUTE(raw!A516, "oreo", "area"), "areo", "area"), "orea", "area"),"centrol", "central")</f>
        <v>FITCHBURG--LEFOMINSTER, MASS.</v>
      </c>
    </row>
    <row r="514" spans="1:4" x14ac:dyDescent="0.75">
      <c r="A514">
        <v>512</v>
      </c>
      <c r="B514" t="str">
        <f>SUBSTITUTE(SUBSTITUTE(SUBSTITUTE(SUBSTITUTE(raw!A517, "oreo", "area"), "areo", "area"), "orea", "area"),"centrol", "central")</f>
        <v>The greo</v>
      </c>
    </row>
    <row r="515" spans="1:4" x14ac:dyDescent="0.75">
      <c r="A515">
        <v>513</v>
      </c>
      <c r="B515" t="str">
        <f>SUBSTITUTE(SUBSTITUTE(SUBSTITUTE(SUBSTITUTE(raw!A518, "oreo", "area"), "areo", "area"), "orea", "area"),"centrol", "central")</f>
        <v>Inside central cities</v>
      </c>
    </row>
    <row r="516" spans="1:4" x14ac:dyDescent="0.75">
      <c r="A516">
        <v>514</v>
      </c>
      <c r="B516" t="str">
        <f>SUBSTITUTE(SUBSTITUTE(SUBSTITUTE(SUBSTITUTE(raw!A519, "oreo", "area"), "areo", "area"), "orea", "area"),"centrol", "central")</f>
        <v>Fitchburg city</v>
      </c>
      <c r="C516" t="s">
        <v>4400</v>
      </c>
      <c r="D516" t="s">
        <v>4472</v>
      </c>
    </row>
    <row r="517" spans="1:4" x14ac:dyDescent="0.75">
      <c r="A517">
        <v>515</v>
      </c>
      <c r="B517" t="str">
        <f>SUBSTITUTE(SUBSTITUTE(SUBSTITUTE(SUBSTITUTE(raw!A520, "oreo", "area"), "areo", "area"), "orea", "area"),"centrol", "central")</f>
        <v>Leominster aty</v>
      </c>
      <c r="C517" t="s">
        <v>4400</v>
      </c>
      <c r="D517" t="s">
        <v>4472</v>
      </c>
    </row>
    <row r="518" spans="1:4" x14ac:dyDescent="0.75">
      <c r="A518">
        <v>516</v>
      </c>
      <c r="B518" t="str">
        <f>SUBSTITUTE(SUBSTITUTE(SUBSTITUTE(SUBSTITUTE(raw!A521, "oreo", "area"), "areo", "area"), "orea", "area"),"centrol", "central")</f>
        <v>Outside central cities</v>
      </c>
    </row>
    <row r="519" spans="1:4" x14ac:dyDescent="0.75">
      <c r="A519">
        <v>517</v>
      </c>
      <c r="B519" t="str">
        <f>SUBSTITUTE(SUBSTITUTE(SUBSTITUTE(SUBSTITUTE(raw!A522, "oreo", "area"), "areo", "area"), "orea", "area"),"centrol", "central")</f>
        <v>FLINT, MICH.</v>
      </c>
    </row>
    <row r="520" spans="1:4" x14ac:dyDescent="0.75">
      <c r="A520">
        <v>518</v>
      </c>
      <c r="B520" t="str">
        <f>SUBSTITUTE(SUBSTITUTE(SUBSTITUTE(SUBSTITUTE(raw!A523, "oreo", "area"), "areo", "area"), "orea", "area"),"centrol", "central")</f>
        <v>The area</v>
      </c>
    </row>
    <row r="521" spans="1:4" x14ac:dyDescent="0.75">
      <c r="A521">
        <v>519</v>
      </c>
      <c r="B521" t="str">
        <f>SUBSTITUTE(SUBSTITUTE(SUBSTITUTE(SUBSTITUTE(raw!A524, "oreo", "area"), "areo", "area"), "orea", "area"),"centrol", "central")</f>
        <v>Flint city</v>
      </c>
      <c r="C521" t="s">
        <v>4349</v>
      </c>
      <c r="D521" t="s">
        <v>4473</v>
      </c>
    </row>
    <row r="522" spans="1:4" x14ac:dyDescent="0.75">
      <c r="A522">
        <v>520</v>
      </c>
      <c r="B522" t="str">
        <f>SUBSTITUTE(SUBSTITUTE(SUBSTITUTE(SUBSTITUTE(raw!A525, "oreo", "area"), "areo", "area"), "orea", "area"),"centrol", "central")</f>
        <v>Outside central city</v>
      </c>
    </row>
    <row r="523" spans="1:4" x14ac:dyDescent="0.75">
      <c r="A523">
        <v>521</v>
      </c>
      <c r="B523" t="str">
        <f>SUBSTITUTE(SUBSTITUTE(SUBSTITUTE(SUBSTITUTE(raw!A526, "oreo", "area"), "areo", "area"), "orea", "area"),"centrol", "central")</f>
        <v>FLORENCE, ALA.</v>
      </c>
    </row>
    <row r="524" spans="1:4" x14ac:dyDescent="0.75">
      <c r="A524">
        <v>522</v>
      </c>
      <c r="B524" t="str">
        <f>SUBSTITUTE(SUBSTITUTE(SUBSTITUTE(SUBSTITUTE(raw!A527, "oreo", "area"), "areo", "area"), "orea", "area"),"centrol", "central")</f>
        <v>The area</v>
      </c>
    </row>
    <row r="525" spans="1:4" x14ac:dyDescent="0.75">
      <c r="A525">
        <v>523</v>
      </c>
      <c r="B525" s="5" t="str">
        <f>SUBSTITUTE(SUBSTITUTE(SUBSTITUTE(SUBSTITUTE(raw!A528, "oreo", "area"), "areo", "area"), "orea", "area"),"centrol", "central")</f>
        <v>Florence city</v>
      </c>
      <c r="C525" s="5"/>
      <c r="D525" s="5"/>
    </row>
    <row r="526" spans="1:4" x14ac:dyDescent="0.75">
      <c r="A526">
        <v>524</v>
      </c>
      <c r="B526" t="str">
        <f>SUBSTITUTE(SUBSTITUTE(SUBSTITUTE(SUBSTITUTE(raw!A529, "oreo", "area"), "areo", "area"), "orea", "area"),"centrol", "central")</f>
        <v>Outside central city</v>
      </c>
    </row>
    <row r="527" spans="1:4" x14ac:dyDescent="0.75">
      <c r="A527">
        <v>525</v>
      </c>
      <c r="B527" t="str">
        <f>SUBSTITUTE(SUBSTITUTE(SUBSTITUTE(SUBSTITUTE(raw!A530, "oreo", "area"), "areo", "area"), "orea", "area"),"centrol", "central")</f>
        <v>FLORENCE, S.C.</v>
      </c>
    </row>
    <row r="528" spans="1:4" x14ac:dyDescent="0.75">
      <c r="A528">
        <v>526</v>
      </c>
      <c r="B528" t="str">
        <f>SUBSTITUTE(SUBSTITUTE(SUBSTITUTE(SUBSTITUTE(raw!A531, "oreo", "area"), "areo", "area"), "orea", "area"),"centrol", "central")</f>
        <v>The area</v>
      </c>
    </row>
    <row r="529" spans="1:4" x14ac:dyDescent="0.75">
      <c r="A529">
        <v>527</v>
      </c>
      <c r="B529" s="5" t="s">
        <v>4474</v>
      </c>
      <c r="C529" s="4" t="s">
        <v>4345</v>
      </c>
      <c r="D529" s="4" t="s">
        <v>4474</v>
      </c>
    </row>
    <row r="530" spans="1:4" x14ac:dyDescent="0.75">
      <c r="A530">
        <v>528</v>
      </c>
      <c r="B530" t="str">
        <f>SUBSTITUTE(SUBSTITUTE(SUBSTITUTE(SUBSTITUTE(raw!A533, "oreo", "area"), "areo", "area"), "orea", "area"),"centrol", "central")</f>
        <v>Outside central city</v>
      </c>
    </row>
    <row r="531" spans="1:4" x14ac:dyDescent="0.75">
      <c r="A531">
        <v>529</v>
      </c>
      <c r="B531" t="str">
        <f>SUBSTITUTE(SUBSTITUTE(SUBSTITUTE(SUBSTITUTE(raw!A534, "oreo", "area"), "areo", "area"), "orea", "area"),"centrol", "central")</f>
        <v>FORT COLLINS, COLO.</v>
      </c>
    </row>
    <row r="532" spans="1:4" x14ac:dyDescent="0.75">
      <c r="A532">
        <v>530</v>
      </c>
      <c r="B532" t="str">
        <f>SUBSTITUTE(SUBSTITUTE(SUBSTITUTE(SUBSTITUTE(raw!A535, "oreo", "area"), "areo", "area"), "orea", "area"),"centrol", "central")</f>
        <v>The area</v>
      </c>
    </row>
    <row r="533" spans="1:4" x14ac:dyDescent="0.75">
      <c r="A533">
        <v>531</v>
      </c>
      <c r="B533" t="str">
        <f>SUBSTITUTE(SUBSTITUTE(SUBSTITUTE(SUBSTITUTE(raw!A536, "oreo", "area"), "areo", "area"), "orea", "area"),"centrol", "central")</f>
        <v>Fort Collins city</v>
      </c>
      <c r="C533" t="s">
        <v>4402</v>
      </c>
      <c r="D533" t="s">
        <v>4475</v>
      </c>
    </row>
    <row r="534" spans="1:4" x14ac:dyDescent="0.75">
      <c r="A534">
        <v>532</v>
      </c>
      <c r="B534" t="str">
        <f>SUBSTITUTE(SUBSTITUTE(SUBSTITUTE(SUBSTITUTE(raw!A537, "oreo", "area"), "areo", "area"), "orea", "area"),"centrol", "central")</f>
        <v>Outside central city</v>
      </c>
    </row>
    <row r="535" spans="1:4" x14ac:dyDescent="0.75">
      <c r="A535">
        <v>533</v>
      </c>
      <c r="B535" t="str">
        <f>SUBSTITUTE(SUBSTITUTE(SUBSTITUTE(SUBSTITUTE(raw!A538, "oreo", "area"), "areo", "area"), "orea", "area"),"centrol", "central")</f>
        <v>FORT LAUDERDALE-HOLLYWOOD FLA.</v>
      </c>
    </row>
    <row r="536" spans="1:4" x14ac:dyDescent="0.75">
      <c r="A536">
        <v>534</v>
      </c>
      <c r="B536" t="str">
        <f>SUBSTITUTE(SUBSTITUTE(SUBSTITUTE(SUBSTITUTE(raw!A539, "oreo", "area"), "areo", "area"), "orea", "area"),"centrol", "central")</f>
        <v>The area</v>
      </c>
    </row>
    <row r="537" spans="1:4" x14ac:dyDescent="0.75">
      <c r="A537">
        <v>535</v>
      </c>
      <c r="B537" t="str">
        <f>SUBSTITUTE(SUBSTITUTE(SUBSTITUTE(SUBSTITUTE(raw!A540, "oreo", "area"), "areo", "area"), "orea", "area"),"centrol", "central")</f>
        <v>Inside central cities</v>
      </c>
    </row>
    <row r="538" spans="1:4" x14ac:dyDescent="0.75">
      <c r="A538">
        <v>536</v>
      </c>
      <c r="B538" t="str">
        <f>SUBSTITUTE(SUBSTITUTE(SUBSTITUTE(SUBSTITUTE(raw!A541, "oreo", "area"), "areo", "area"), "orea", "area"),"centrol", "central")</f>
        <v>Fort Lauderdole city</v>
      </c>
      <c r="C538" t="s">
        <v>4476</v>
      </c>
      <c r="D538" t="s">
        <v>4477</v>
      </c>
    </row>
    <row r="539" spans="1:4" x14ac:dyDescent="0.75">
      <c r="A539">
        <v>537</v>
      </c>
      <c r="B539" t="str">
        <f>SUBSTITUTE(SUBSTITUTE(SUBSTITUTE(SUBSTITUTE(raw!A542, "oreo", "area"), "areo", "area"), "orea", "area"),"centrol", "central")</f>
        <v>Hollywood city</v>
      </c>
      <c r="C539" t="s">
        <v>4476</v>
      </c>
      <c r="D539" t="s">
        <v>4477</v>
      </c>
    </row>
    <row r="540" spans="1:4" x14ac:dyDescent="0.75">
      <c r="A540">
        <v>538</v>
      </c>
      <c r="B540" t="str">
        <f>SUBSTITUTE(SUBSTITUTE(SUBSTITUTE(SUBSTITUTE(raw!A543, "oreo", "area"), "areo", "area"), "orea", "area"),"centrol", "central")</f>
        <v>Outside central cities</v>
      </c>
    </row>
    <row r="541" spans="1:4" x14ac:dyDescent="0.75">
      <c r="A541">
        <v>539</v>
      </c>
      <c r="B541" t="str">
        <f>SUBSTITUTE(SUBSTITUTE(SUBSTITUTE(SUBSTITUTE(raw!A544, "oreo", "area"), "areo", "area"), "orea", "area"),"centrol", "central")</f>
        <v>FORT MYERS, FLA.</v>
      </c>
    </row>
    <row r="542" spans="1:4" x14ac:dyDescent="0.75">
      <c r="A542">
        <v>540</v>
      </c>
      <c r="B542" t="str">
        <f>SUBSTITUTE(SUBSTITUTE(SUBSTITUTE(SUBSTITUTE(raw!A545, "oreo", "area"), "areo", "area"), "orea", "area"),"centrol", "central")</f>
        <v>The area</v>
      </c>
    </row>
    <row r="543" spans="1:4" x14ac:dyDescent="0.75">
      <c r="A543">
        <v>541</v>
      </c>
      <c r="B543" t="str">
        <f>SUBSTITUTE(SUBSTITUTE(SUBSTITUTE(SUBSTITUTE(raw!A546, "oreo", "area"), "areo", "area"), "orea", "area"),"centrol", "central")</f>
        <v>Fort Myers city</v>
      </c>
      <c r="C543" t="s">
        <v>4476</v>
      </c>
      <c r="D543" t="s">
        <v>4365</v>
      </c>
    </row>
    <row r="544" spans="1:4" x14ac:dyDescent="0.75">
      <c r="A544">
        <v>542</v>
      </c>
      <c r="B544" t="str">
        <f>SUBSTITUTE(SUBSTITUTE(SUBSTITUTE(SUBSTITUTE(raw!A547, "oreo", "area"), "areo", "area"), "orea", "area"),"centrol", "central")</f>
        <v>Outside central city</v>
      </c>
    </row>
    <row r="545" spans="1:4" x14ac:dyDescent="0.75">
      <c r="A545">
        <v>543</v>
      </c>
      <c r="B545" t="str">
        <f>SUBSTITUTE(SUBSTITUTE(SUBSTITUTE(SUBSTITUTE(raw!A548, "oreo", "area"), "areo", "area"), "orea", "area"),"centrol", "central")</f>
        <v>FORT PIERCE, FLA.</v>
      </c>
    </row>
    <row r="546" spans="1:4" x14ac:dyDescent="0.75">
      <c r="A546">
        <v>544</v>
      </c>
      <c r="B546" t="str">
        <f>SUBSTITUTE(SUBSTITUTE(SUBSTITUTE(SUBSTITUTE(raw!A549, "oreo", "area"), "areo", "area"), "orea", "area"),"centrol", "central")</f>
        <v>The area</v>
      </c>
    </row>
    <row r="547" spans="1:4" x14ac:dyDescent="0.75">
      <c r="A547">
        <v>545</v>
      </c>
      <c r="B547" t="str">
        <f>SUBSTITUTE(SUBSTITUTE(SUBSTITUTE(SUBSTITUTE(raw!A550, "oreo", "area"), "areo", "area"), "orea", "area"),"centrol", "central")</f>
        <v>Fort Pierce city</v>
      </c>
    </row>
    <row r="548" spans="1:4" x14ac:dyDescent="0.75">
      <c r="A548">
        <v>546</v>
      </c>
      <c r="B548" t="str">
        <f>SUBSTITUTE(SUBSTITUTE(SUBSTITUTE(SUBSTITUTE(raw!A551, "oreo", "area"), "areo", "area"), "orea", "area"),"centrol", "central")</f>
        <v>Outside central city</v>
      </c>
    </row>
    <row r="549" spans="1:4" x14ac:dyDescent="0.75">
      <c r="A549">
        <v>547</v>
      </c>
      <c r="B549" t="str">
        <f>SUBSTITUTE(SUBSTITUTE(SUBSTITUTE(SUBSTITUTE(raw!A552, "oreo", "area"), "areo", "area"), "orea", "area"),"centrol", "central")</f>
        <v>FORT SMITH, ARK.-OKLA.</v>
      </c>
    </row>
    <row r="550" spans="1:4" x14ac:dyDescent="0.75">
      <c r="A550">
        <v>548</v>
      </c>
      <c r="B550" t="str">
        <f>SUBSTITUTE(SUBSTITUTE(SUBSTITUTE(SUBSTITUTE(raw!A553, "oreo", "area"), "areo", "area"), "orea", "area"),"centrol", "central")</f>
        <v>The area</v>
      </c>
    </row>
    <row r="551" spans="1:4" x14ac:dyDescent="0.75">
      <c r="A551">
        <v>549</v>
      </c>
      <c r="B551" t="str">
        <f>SUBSTITUTE(SUBSTITUTE(SUBSTITUTE(SUBSTITUTE(raw!A554, "oreo", "area"), "areo", "area"), "orea", "area"),"centrol", "central")</f>
        <v>Fort Smith city</v>
      </c>
      <c r="C551" t="s">
        <v>4470</v>
      </c>
      <c r="D551" t="s">
        <v>4478</v>
      </c>
    </row>
    <row r="552" spans="1:4" x14ac:dyDescent="0.75">
      <c r="A552">
        <v>550</v>
      </c>
      <c r="B552" t="str">
        <f>SUBSTITUTE(SUBSTITUTE(SUBSTITUTE(SUBSTITUTE(raw!A555, "oreo", "area"), "areo", "area"), "orea", "area"),"centrol", "central")</f>
        <v>Outside central city.</v>
      </c>
    </row>
    <row r="553" spans="1:4" x14ac:dyDescent="0.75">
      <c r="A553">
        <v>551</v>
      </c>
      <c r="B553" t="str">
        <f>SUBSTITUTE(SUBSTITUTE(SUBSTITUTE(SUBSTITUTE(raw!A556, "oreo", "area"), "areo", "area"), "orea", "area"),"centrol", "central")</f>
        <v>That part of the area in Arkansos</v>
      </c>
    </row>
    <row r="554" spans="1:4" x14ac:dyDescent="0.75">
      <c r="A554">
        <v>552</v>
      </c>
      <c r="B554" t="str">
        <f>SUBSTITUTE(SUBSTITUTE(SUBSTITUTE(SUBSTITUTE(raw!A557, "oreo", "area"), "areo", "area"), "orea", "area"),"centrol", "central")</f>
        <v>That part of the area in Oklahomo</v>
      </c>
    </row>
    <row r="555" spans="1:4" x14ac:dyDescent="0.75">
      <c r="A555">
        <v>553</v>
      </c>
      <c r="B555" t="str">
        <f>SUBSTITUTE(SUBSTITUTE(SUBSTITUTE(SUBSTITUTE(raw!A558, "oreo", "area"), "areo", "area"), "orea", "area"),"centrol", "central")</f>
        <v>FORT WALTON BEACH, FLA.</v>
      </c>
    </row>
    <row r="556" spans="1:4" x14ac:dyDescent="0.75">
      <c r="A556">
        <v>554</v>
      </c>
      <c r="B556" t="str">
        <f>SUBSTITUTE(SUBSTITUTE(SUBSTITUTE(SUBSTITUTE(raw!A559, "oreo", "area"), "areo", "area"), "orea", "area"),"centrol", "central")</f>
        <v>The area</v>
      </c>
    </row>
    <row r="557" spans="1:4" x14ac:dyDescent="0.75">
      <c r="A557">
        <v>555</v>
      </c>
      <c r="B557" t="str">
        <f>SUBSTITUTE(SUBSTITUTE(SUBSTITUTE(SUBSTITUTE(raw!A560, "oreo", "area"), "areo", "area"), "orea", "area"),"centrol", "central")</f>
        <v>Fort Walton Beach city</v>
      </c>
    </row>
    <row r="558" spans="1:4" x14ac:dyDescent="0.75">
      <c r="A558">
        <v>556</v>
      </c>
      <c r="B558" t="str">
        <f>SUBSTITUTE(SUBSTITUTE(SUBSTITUTE(SUBSTITUTE(raw!A561, "oreo", "area"), "areo", "area"), "orea", "area"),"centrol", "central")</f>
        <v>Outside central city</v>
      </c>
    </row>
    <row r="559" spans="1:4" x14ac:dyDescent="0.75">
      <c r="A559">
        <v>557</v>
      </c>
      <c r="B559" t="str">
        <f>SUBSTITUTE(SUBSTITUTE(SUBSTITUTE(SUBSTITUTE(raw!A562, "oreo", "area"), "areo", "area"), "orea", "area"),"centrol", "central")</f>
        <v>FORT WAYNE, IND.</v>
      </c>
    </row>
    <row r="560" spans="1:4" x14ac:dyDescent="0.75">
      <c r="A560">
        <v>558</v>
      </c>
      <c r="B560" t="str">
        <f>SUBSTITUTE(SUBSTITUTE(SUBSTITUTE(SUBSTITUTE(raw!A563, "oreo", "area"), "areo", "area"), "orea", "area"),"centrol", "central")</f>
        <v>The area</v>
      </c>
    </row>
    <row r="561" spans="1:4" x14ac:dyDescent="0.75">
      <c r="A561">
        <v>559</v>
      </c>
      <c r="B561" t="str">
        <f>SUBSTITUTE(SUBSTITUTE(SUBSTITUTE(SUBSTITUTE(raw!A564, "oreo", "area"), "areo", "area"), "orea", "area"),"centrol", "central")</f>
        <v>Fort Woyne city</v>
      </c>
      <c r="C561" t="s">
        <v>4344</v>
      </c>
      <c r="D561" t="s">
        <v>4479</v>
      </c>
    </row>
    <row r="562" spans="1:4" x14ac:dyDescent="0.75">
      <c r="A562">
        <v>560</v>
      </c>
      <c r="B562" t="str">
        <f>SUBSTITUTE(SUBSTITUTE(SUBSTITUTE(SUBSTITUTE(raw!A565, "oreo", "area"), "areo", "area"), "orea", "area"),"centrol", "central")</f>
        <v>Outside central city</v>
      </c>
    </row>
    <row r="563" spans="1:4" x14ac:dyDescent="0.75">
      <c r="A563">
        <v>561</v>
      </c>
      <c r="B563" t="str">
        <f>SUBSTITUTE(SUBSTITUTE(SUBSTITUTE(SUBSTITUTE(raw!A566, "oreo", "area"), "areo", "area"), "orea", "area"),"centrol", "central")</f>
        <v>FRESNO, CALIF.</v>
      </c>
    </row>
    <row r="564" spans="1:4" x14ac:dyDescent="0.75">
      <c r="A564">
        <v>562</v>
      </c>
      <c r="B564" t="str">
        <f>SUBSTITUTE(SUBSTITUTE(SUBSTITUTE(SUBSTITUTE(raw!A567, "oreo", "area"), "areo", "area"), "orea", "area"),"centrol", "central")</f>
        <v>The area</v>
      </c>
    </row>
    <row r="565" spans="1:4" x14ac:dyDescent="0.75">
      <c r="A565">
        <v>563</v>
      </c>
      <c r="B565" t="str">
        <f>SUBSTITUTE(SUBSTITUTE(SUBSTITUTE(SUBSTITUTE(raw!A568, "oreo", "area"), "areo", "area"), "orea", "area"),"centrol", "central")</f>
        <v>Fresno city</v>
      </c>
      <c r="C565" t="s">
        <v>4354</v>
      </c>
      <c r="D565" t="s">
        <v>4480</v>
      </c>
    </row>
    <row r="566" spans="1:4" x14ac:dyDescent="0.75">
      <c r="A566">
        <v>564</v>
      </c>
      <c r="B566" t="str">
        <f>SUBSTITUTE(SUBSTITUTE(SUBSTITUTE(SUBSTITUTE(raw!A569, "oreo", "area"), "areo", "area"), "orea", "area"),"centrol", "central")</f>
        <v>Outside central city</v>
      </c>
    </row>
    <row r="567" spans="1:4" x14ac:dyDescent="0.75">
      <c r="A567">
        <v>565</v>
      </c>
      <c r="B567" t="str">
        <f>SUBSTITUTE(SUBSTITUTE(SUBSTITUTE(SUBSTITUTE(raw!A570, "oreo", "area"), "areo", "area"), "orea", "area"),"centrol", "central")</f>
        <v>GADSOEN, ALA.</v>
      </c>
    </row>
    <row r="568" spans="1:4" x14ac:dyDescent="0.75">
      <c r="A568">
        <v>566</v>
      </c>
      <c r="B568" t="str">
        <f>SUBSTITUTE(SUBSTITUTE(SUBSTITUTE(SUBSTITUTE(raw!A571, "oreo", "area"), "areo", "area"), "orea", "area"),"centrol", "central")</f>
        <v>The area</v>
      </c>
    </row>
    <row r="569" spans="1:4" x14ac:dyDescent="0.75">
      <c r="A569">
        <v>567</v>
      </c>
      <c r="B569" t="str">
        <f>SUBSTITUTE(SUBSTITUTE(SUBSTITUTE(SUBSTITUTE(raw!A572, "oreo", "area"), "areo", "area"), "orea", "area"),"centrol", "central")</f>
        <v>Godsden city</v>
      </c>
      <c r="C569" t="s">
        <v>4351</v>
      </c>
      <c r="D569" t="s">
        <v>4481</v>
      </c>
    </row>
    <row r="570" spans="1:4" x14ac:dyDescent="0.75">
      <c r="A570">
        <v>568</v>
      </c>
      <c r="B570" t="str">
        <f>SUBSTITUTE(SUBSTITUTE(SUBSTITUTE(SUBSTITUTE(raw!A573, "oreo", "area"), "areo", "area"), "orea", "area"),"centrol", "central")</f>
        <v>Outside central city</v>
      </c>
    </row>
    <row r="571" spans="1:4" x14ac:dyDescent="0.75">
      <c r="A571">
        <v>569</v>
      </c>
      <c r="B571" t="str">
        <f>SUBSTITUTE(SUBSTITUTE(SUBSTITUTE(SUBSTITUTE(raw!A574, "oreo", "area"), "areo", "area"), "orea", "area"),"centrol", "central")</f>
        <v>GAINESVILLE, FLA.</v>
      </c>
    </row>
    <row r="572" spans="1:4" x14ac:dyDescent="0.75">
      <c r="A572">
        <v>570</v>
      </c>
      <c r="B572" t="str">
        <f>SUBSTITUTE(SUBSTITUTE(SUBSTITUTE(SUBSTITUTE(raw!A575, "oreo", "area"), "areo", "area"), "orea", "area"),"centrol", "central")</f>
        <v>The area</v>
      </c>
    </row>
    <row r="573" spans="1:4" x14ac:dyDescent="0.75">
      <c r="A573">
        <v>571</v>
      </c>
      <c r="B573" t="str">
        <f>SUBSTITUTE(SUBSTITUTE(SUBSTITUTE(SUBSTITUTE(raw!A576, "oreo", "area"), "areo", "area"), "orea", "area"),"centrol", "central")</f>
        <v>Gainesville city</v>
      </c>
      <c r="C573" t="s">
        <v>4476</v>
      </c>
      <c r="D573" t="s">
        <v>4482</v>
      </c>
    </row>
    <row r="574" spans="1:4" x14ac:dyDescent="0.75">
      <c r="A574">
        <v>572</v>
      </c>
      <c r="B574" t="str">
        <f>SUBSTITUTE(SUBSTITUTE(SUBSTITUTE(SUBSTITUTE(raw!A577, "oreo", "area"), "areo", "area"), "orea", "area"),"centrol", "central")</f>
        <v>Outside central city</v>
      </c>
    </row>
    <row r="575" spans="1:4" x14ac:dyDescent="0.75">
      <c r="A575">
        <v>573</v>
      </c>
      <c r="B575" t="str">
        <f>SUBSTITUTE(SUBSTITUTE(SUBSTITUTE(SUBSTITUTE(raw!A578, "oreo", "area"), "areo", "area"), "orea", "area"),"centrol", "central")</f>
        <v>GALVESTON, TEX.</v>
      </c>
    </row>
    <row r="576" spans="1:4" x14ac:dyDescent="0.75">
      <c r="A576">
        <v>574</v>
      </c>
      <c r="B576" t="str">
        <f>SUBSTITUTE(SUBSTITUTE(SUBSTITUTE(SUBSTITUTE(raw!A579, "oreo", "area"), "areo", "area"), "orea", "area"),"centrol", "central")</f>
        <v>The area</v>
      </c>
    </row>
    <row r="577" spans="1:4" x14ac:dyDescent="0.75">
      <c r="A577">
        <v>575</v>
      </c>
      <c r="B577" t="str">
        <f>SUBSTITUTE(SUBSTITUTE(SUBSTITUTE(SUBSTITUTE(raw!A580, "oreo", "area"), "areo", "area"), "orea", "area"),"centrol", "central")</f>
        <v>Galveston city (pt.)</v>
      </c>
      <c r="C577" t="s">
        <v>4316</v>
      </c>
      <c r="D577" t="s">
        <v>4483</v>
      </c>
    </row>
    <row r="578" spans="1:4" x14ac:dyDescent="0.75">
      <c r="A578">
        <v>576</v>
      </c>
      <c r="B578" t="str">
        <f>SUBSTITUTE(SUBSTITUTE(SUBSTITUTE(SUBSTITUTE(raw!A581, "oreo", "area"), "areo", "area"), "orea", "area"),"centrol", "central")</f>
        <v>Outside central city.</v>
      </c>
    </row>
    <row r="579" spans="1:4" x14ac:dyDescent="0.75">
      <c r="A579">
        <v>577</v>
      </c>
      <c r="B579" t="str">
        <f>SUBSTITUTE(SUBSTITUTE(SUBSTITUTE(SUBSTITUTE(raw!A582, "oreo", "area"), "areo", "area"), "orea", "area"),"centrol", "central")</f>
        <v>GASTONIA, N.C.</v>
      </c>
    </row>
    <row r="580" spans="1:4" x14ac:dyDescent="0.75">
      <c r="A580">
        <v>578</v>
      </c>
      <c r="B580" t="str">
        <f>SUBSTITUTE(SUBSTITUTE(SUBSTITUTE(SUBSTITUTE(raw!A583, "oreo", "area"), "areo", "area"), "orea", "area"),"centrol", "central")</f>
        <v>The area</v>
      </c>
    </row>
    <row r="581" spans="1:4" x14ac:dyDescent="0.75">
      <c r="A581">
        <v>579</v>
      </c>
      <c r="B581" t="s">
        <v>4484</v>
      </c>
      <c r="C581" t="s">
        <v>4358</v>
      </c>
      <c r="D581" t="s">
        <v>4485</v>
      </c>
    </row>
    <row r="582" spans="1:4" x14ac:dyDescent="0.75">
      <c r="A582">
        <v>580</v>
      </c>
      <c r="B582" t="str">
        <f>SUBSTITUTE(SUBSTITUTE(SUBSTITUTE(SUBSTITUTE(raw!A585, "oreo", "area"), "areo", "area"), "orea", "area"),"centrol", "central")</f>
        <v>Outside central city</v>
      </c>
    </row>
    <row r="583" spans="1:4" x14ac:dyDescent="0.75">
      <c r="A583">
        <v>581</v>
      </c>
      <c r="B583" t="str">
        <f>SUBSTITUTE(SUBSTITUTE(SUBSTITUTE(SUBSTITUTE(raw!A586, "oreo", "area"), "areo", "area"), "orea", "area"),"centrol", "central")</f>
        <v>GLENS FALLS, N.Y.</v>
      </c>
    </row>
    <row r="584" spans="1:4" x14ac:dyDescent="0.75">
      <c r="A584">
        <v>582</v>
      </c>
      <c r="B584" t="str">
        <f>SUBSTITUTE(SUBSTITUTE(SUBSTITUTE(SUBSTITUTE(raw!A587, "oreo", "area"), "areo", "area"), "orea", "area"),"centrol", "central")</f>
        <v>The area</v>
      </c>
    </row>
    <row r="585" spans="1:4" x14ac:dyDescent="0.75">
      <c r="A585">
        <v>583</v>
      </c>
      <c r="B585" t="str">
        <f>SUBSTITUTE(SUBSTITUTE(SUBSTITUTE(SUBSTITUTE(raw!A588, "oreo", "area"), "areo", "area"), "orea", "area"),"centrol", "central")</f>
        <v>Glens Folls city</v>
      </c>
    </row>
    <row r="586" spans="1:4" x14ac:dyDescent="0.75">
      <c r="A586">
        <v>584</v>
      </c>
      <c r="B586" t="str">
        <f>SUBSTITUTE(SUBSTITUTE(SUBSTITUTE(SUBSTITUTE(raw!A589, "oreo", "area"), "areo", "area"), "orea", "area"),"centrol", "central")</f>
        <v>Outside central city</v>
      </c>
    </row>
    <row r="587" spans="1:4" x14ac:dyDescent="0.75">
      <c r="A587">
        <v>585</v>
      </c>
      <c r="B587" t="str">
        <f>SUBSTITUTE(SUBSTITUTE(SUBSTITUTE(SUBSTITUTE(raw!A590, "oreo", "area"), "areo", "area"), "orea", "area"),"centrol", "central")</f>
        <v>GOLDSBORO, N.C.</v>
      </c>
    </row>
    <row r="588" spans="1:4" x14ac:dyDescent="0.75">
      <c r="A588">
        <v>586</v>
      </c>
      <c r="B588" t="str">
        <f>SUBSTITUTE(SUBSTITUTE(SUBSTITUTE(SUBSTITUTE(raw!A591, "oreo", "area"), "areo", "area"), "orea", "area"),"centrol", "central")</f>
        <v>The area</v>
      </c>
    </row>
    <row r="589" spans="1:4" x14ac:dyDescent="0.75">
      <c r="A589">
        <v>587</v>
      </c>
      <c r="B589" t="str">
        <f>SUBSTITUTE(SUBSTITUTE(SUBSTITUTE(SUBSTITUTE(raw!A592, "oreo", "area"), "areo", "area"), "orea", "area"),"centrol", "central")</f>
        <v>Goldsboro city</v>
      </c>
    </row>
    <row r="590" spans="1:4" x14ac:dyDescent="0.75">
      <c r="A590">
        <v>588</v>
      </c>
      <c r="B590" t="str">
        <f>SUBSTITUTE(SUBSTITUTE(SUBSTITUTE(SUBSTITUTE(raw!A593, "oreo", "area"), "areo", "area"), "orea", "area"),"centrol", "central")</f>
        <v>Outside central city</v>
      </c>
    </row>
    <row r="591" spans="1:4" x14ac:dyDescent="0.75">
      <c r="A591">
        <v>589</v>
      </c>
      <c r="B591" t="str">
        <f>SUBSTITUTE(SUBSTITUTE(SUBSTITUTE(SUBSTITUTE(raw!A594, "oreo", "area"), "areo", "area"), "orea", "area"),"centrol", "central")</f>
        <v>GRAND FORKS, N. DAK.-MINN.</v>
      </c>
    </row>
    <row r="592" spans="1:4" x14ac:dyDescent="0.75">
      <c r="A592">
        <v>590</v>
      </c>
      <c r="B592" t="str">
        <f>SUBSTITUTE(SUBSTITUTE(SUBSTITUTE(SUBSTITUTE(raw!A595, "oreo", "area"), "areo", "area"), "orea", "area"),"centrol", "central")</f>
        <v>The area</v>
      </c>
    </row>
    <row r="593" spans="1:4" x14ac:dyDescent="0.75">
      <c r="A593">
        <v>591</v>
      </c>
      <c r="B593" t="str">
        <f>SUBSTITUTE(SUBSTITUTE(SUBSTITUTE(SUBSTITUTE(raw!A596, "oreo", "area"), "areo", "area"), "orea", "area"),"centrol", "central")</f>
        <v>Grand Forks city</v>
      </c>
      <c r="C593" t="s">
        <v>4393</v>
      </c>
      <c r="D593" t="s">
        <v>4486</v>
      </c>
    </row>
    <row r="594" spans="1:4" x14ac:dyDescent="0.75">
      <c r="A594">
        <v>592</v>
      </c>
      <c r="B594" t="str">
        <f>SUBSTITUTE(SUBSTITUTE(SUBSTITUTE(SUBSTITUTE(raw!A597, "oreo", "area"), "areo", "area"), "orea", "area"),"centrol", "central")</f>
        <v>Outside central city</v>
      </c>
    </row>
    <row r="595" spans="1:4" x14ac:dyDescent="0.75">
      <c r="A595">
        <v>593</v>
      </c>
      <c r="B595" t="str">
        <f>SUBSTITUTE(SUBSTITUTE(SUBSTITUTE(SUBSTITUTE(raw!A598, "oreo", "area"), "areo", "area"), "orea", "area"),"centrol", "central")</f>
        <v>Thot part of the area in Minnesoto</v>
      </c>
    </row>
    <row r="596" spans="1:4" x14ac:dyDescent="0.75">
      <c r="A596">
        <v>594</v>
      </c>
      <c r="B596" t="str">
        <f>SUBSTITUTE(SUBSTITUTE(SUBSTITUTE(SUBSTITUTE(raw!A599, "oreo", "area"), "areo", "area"), "orea", "area"),"centrol", "central")</f>
        <v>Thot port of the area in North Dakote</v>
      </c>
    </row>
    <row r="597" spans="1:4" x14ac:dyDescent="0.75">
      <c r="A597">
        <v>595</v>
      </c>
      <c r="B597" t="str">
        <f>SUBSTITUTE(SUBSTITUTE(SUBSTITUTE(SUBSTITUTE(raw!A600, "oreo", "area"), "areo", "area"), "orea", "area"),"centrol", "central")</f>
        <v>GRAND JUNCTION, COLO.</v>
      </c>
    </row>
    <row r="598" spans="1:4" x14ac:dyDescent="0.75">
      <c r="A598">
        <v>596</v>
      </c>
      <c r="B598" t="str">
        <f>SUBSTITUTE(SUBSTITUTE(SUBSTITUTE(SUBSTITUTE(raw!A601, "oreo", "area"), "areo", "area"), "orea", "area"),"centrol", "central")</f>
        <v>The area</v>
      </c>
    </row>
    <row r="599" spans="1:4" x14ac:dyDescent="0.75">
      <c r="A599">
        <v>597</v>
      </c>
      <c r="B599" t="s">
        <v>4487</v>
      </c>
      <c r="C599" t="s">
        <v>4402</v>
      </c>
      <c r="D599" t="s">
        <v>4488</v>
      </c>
    </row>
    <row r="600" spans="1:4" x14ac:dyDescent="0.75">
      <c r="A600">
        <v>598</v>
      </c>
      <c r="B600" t="str">
        <f>SUBSTITUTE(SUBSTITUTE(SUBSTITUTE(SUBSTITUTE(raw!A603, "oreo", "area"), "areo", "area"), "orea", "area"),"centrol", "central")</f>
        <v>Outside central city</v>
      </c>
    </row>
    <row r="601" spans="1:4" x14ac:dyDescent="0.75">
      <c r="A601">
        <v>599</v>
      </c>
      <c r="B601" t="str">
        <f>SUBSTITUTE(SUBSTITUTE(SUBSTITUTE(SUBSTITUTE(raw!A604, "oreo", "area"), "areo", "area"), "orea", "area"),"centrol", "central")</f>
        <v>GRAND RAPIDS, MICH.</v>
      </c>
    </row>
    <row r="602" spans="1:4" x14ac:dyDescent="0.75">
      <c r="A602">
        <v>600</v>
      </c>
      <c r="B602" t="str">
        <f>SUBSTITUTE(SUBSTITUTE(SUBSTITUTE(SUBSTITUTE(raw!A605, "oreo", "area"), "areo", "area"), "orea", "area"),"centrol", "central")</f>
        <v>The area</v>
      </c>
    </row>
    <row r="603" spans="1:4" x14ac:dyDescent="0.75">
      <c r="A603">
        <v>601</v>
      </c>
      <c r="B603" t="s">
        <v>4489</v>
      </c>
      <c r="C603" t="s">
        <v>4349</v>
      </c>
      <c r="D603" t="s">
        <v>4490</v>
      </c>
    </row>
    <row r="604" spans="1:4" x14ac:dyDescent="0.75">
      <c r="A604">
        <v>602</v>
      </c>
      <c r="B604" t="str">
        <f>SUBSTITUTE(SUBSTITUTE(SUBSTITUTE(SUBSTITUTE(raw!A607, "oreo", "area"), "areo", "area"), "orea", "area"),"centrol", "central")</f>
        <v>Outside central city.</v>
      </c>
    </row>
    <row r="605" spans="1:4" x14ac:dyDescent="0.75">
      <c r="A605">
        <v>603</v>
      </c>
      <c r="B605" t="str">
        <f>SUBSTITUTE(SUBSTITUTE(SUBSTITUTE(SUBSTITUTE(raw!A608, "oreo", "area"), "areo", "area"), "orea", "area"),"centrol", "central")</f>
        <v>GREAT FALLS, MONT.</v>
      </c>
    </row>
    <row r="606" spans="1:4" x14ac:dyDescent="0.75">
      <c r="A606">
        <v>604</v>
      </c>
      <c r="B606" t="str">
        <f>SUBSTITUTE(SUBSTITUTE(SUBSTITUTE(SUBSTITUTE(raw!A609, "oreo", "area"), "areo", "area"), "orea", "area"),"centrol", "central")</f>
        <v>The area</v>
      </c>
    </row>
    <row r="607" spans="1:4" x14ac:dyDescent="0.75">
      <c r="A607">
        <v>605</v>
      </c>
      <c r="B607" t="str">
        <f>SUBSTITUTE(SUBSTITUTE(SUBSTITUTE(SUBSTITUTE(raw!A610, "oreo", "area"), "areo", "area"), "orea", "area"),"centrol", "central")</f>
        <v>Great Falls city</v>
      </c>
      <c r="C607" t="s">
        <v>4491</v>
      </c>
      <c r="D607" t="s">
        <v>4492</v>
      </c>
    </row>
    <row r="608" spans="1:4" x14ac:dyDescent="0.75">
      <c r="A608">
        <v>606</v>
      </c>
      <c r="B608" t="str">
        <f>SUBSTITUTE(SUBSTITUTE(SUBSTITUTE(SUBSTITUTE(raw!A611, "oreo", "area"), "areo", "area"), "orea", "area"),"centrol", "central")</f>
        <v>Outside central city</v>
      </c>
    </row>
    <row r="609" spans="1:4" x14ac:dyDescent="0.75">
      <c r="A609">
        <v>607</v>
      </c>
      <c r="B609" t="str">
        <f>SUBSTITUTE(SUBSTITUTE(SUBSTITUTE(SUBSTITUTE(raw!A612, "oreo", "area"), "areo", "area"), "orea", "area"),"centrol", "central")</f>
        <v>GREELEY, COLO.</v>
      </c>
    </row>
    <row r="610" spans="1:4" x14ac:dyDescent="0.75">
      <c r="A610">
        <v>608</v>
      </c>
      <c r="B610" t="str">
        <f>SUBSTITUTE(SUBSTITUTE(SUBSTITUTE(SUBSTITUTE(raw!A613, "oreo", "area"), "areo", "area"), "orea", "area"),"centrol", "central")</f>
        <v>The area</v>
      </c>
    </row>
    <row r="611" spans="1:4" x14ac:dyDescent="0.75">
      <c r="A611">
        <v>609</v>
      </c>
      <c r="B611" t="str">
        <f>SUBSTITUTE(SUBSTITUTE(SUBSTITUTE(SUBSTITUTE(raw!A614, "oreo", "area"), "areo", "area"), "orea", "area"),"centrol", "central")</f>
        <v>Greeley city</v>
      </c>
      <c r="C611" t="s">
        <v>4402</v>
      </c>
      <c r="D611" t="s">
        <v>4493</v>
      </c>
    </row>
    <row r="612" spans="1:4" x14ac:dyDescent="0.75">
      <c r="A612">
        <v>610</v>
      </c>
      <c r="B612" t="str">
        <f>SUBSTITUTE(SUBSTITUTE(SUBSTITUTE(SUBSTITUTE(raw!A615, "oreo", "area"), "areo", "area"), "orea", "area"),"centrol", "central")</f>
        <v>Outside central city</v>
      </c>
    </row>
    <row r="613" spans="1:4" x14ac:dyDescent="0.75">
      <c r="A613">
        <v>611</v>
      </c>
      <c r="B613" t="str">
        <f>SUBSTITUTE(SUBSTITUTE(SUBSTITUTE(SUBSTITUTE(raw!A616, "oreo", "area"), "areo", "area"), "orea", "area"),"centrol", "central")</f>
        <v>GREEN BAY, WIS.</v>
      </c>
    </row>
    <row r="614" spans="1:4" x14ac:dyDescent="0.75">
      <c r="A614">
        <v>612</v>
      </c>
      <c r="B614" t="str">
        <f>SUBSTITUTE(SUBSTITUTE(SUBSTITUTE(SUBSTITUTE(raw!A617, "oreo", "area"), "areo", "area"), "orea", "area"),"centrol", "central")</f>
        <v>The area</v>
      </c>
    </row>
    <row r="615" spans="1:4" x14ac:dyDescent="0.75">
      <c r="A615">
        <v>613</v>
      </c>
      <c r="B615" t="str">
        <f>SUBSTITUTE(SUBSTITUTE(SUBSTITUTE(SUBSTITUTE(raw!A618, "oreo", "area"), "areo", "area"), "orea", "area"),"centrol", "central")</f>
        <v>Green Bay city</v>
      </c>
      <c r="C615" t="s">
        <v>4356</v>
      </c>
      <c r="D615" t="s">
        <v>4494</v>
      </c>
    </row>
    <row r="616" spans="1:4" x14ac:dyDescent="0.75">
      <c r="A616">
        <v>614</v>
      </c>
      <c r="B616" t="str">
        <f>SUBSTITUTE(SUBSTITUTE(SUBSTITUTE(SUBSTITUTE(raw!A619, "oreo", "area"), "areo", "area"), "orea", "area"),"centrol", "central")</f>
        <v>Outside central city</v>
      </c>
    </row>
    <row r="617" spans="1:4" x14ac:dyDescent="0.75">
      <c r="A617">
        <v>615</v>
      </c>
      <c r="B617" t="str">
        <f>SUBSTITUTE(SUBSTITUTE(SUBSTITUTE(SUBSTITUTE(raw!A620, "oreo", "area"), "areo", "area"), "orea", "area"),"centrol", "central")</f>
        <v>GREENSBORO, N.C.</v>
      </c>
    </row>
    <row r="618" spans="1:4" x14ac:dyDescent="0.75">
      <c r="A618">
        <v>616</v>
      </c>
      <c r="B618" t="str">
        <f>SUBSTITUTE(SUBSTITUTE(SUBSTITUTE(SUBSTITUTE(raw!A621, "oreo", "area"), "areo", "area"), "orea", "area"),"centrol", "central")</f>
        <v>The area</v>
      </c>
    </row>
    <row r="619" spans="1:4" x14ac:dyDescent="0.75">
      <c r="A619">
        <v>617</v>
      </c>
      <c r="B619" t="str">
        <f>SUBSTITUTE(SUBSTITUTE(SUBSTITUTE(SUBSTITUTE(raw!A622, "oreo", "area"), "areo", "area"), "orea", "area"),"centrol", "central")</f>
        <v>Greensboro city</v>
      </c>
      <c r="C619" t="s">
        <v>4358</v>
      </c>
      <c r="D619" t="s">
        <v>4495</v>
      </c>
    </row>
    <row r="620" spans="1:4" x14ac:dyDescent="0.75">
      <c r="A620">
        <v>618</v>
      </c>
      <c r="B620" t="str">
        <f>SUBSTITUTE(SUBSTITUTE(SUBSTITUTE(SUBSTITUTE(raw!A623, "oreo", "area"), "areo", "area"), "orea", "area"),"centrol", "central")</f>
        <v>Outside central city</v>
      </c>
    </row>
    <row r="621" spans="1:4" x14ac:dyDescent="0.75">
      <c r="A621">
        <v>619</v>
      </c>
      <c r="B621" t="str">
        <f>SUBSTITUTE(SUBSTITUTE(SUBSTITUTE(SUBSTITUTE(raw!A624, "oreo", "area"), "areo", "area"), "orea", "area"),"centrol", "central")</f>
        <v>GREENVILLE, S.C.</v>
      </c>
    </row>
    <row r="622" spans="1:4" x14ac:dyDescent="0.75">
      <c r="A622">
        <v>620</v>
      </c>
      <c r="B622" t="str">
        <f>SUBSTITUTE(SUBSTITUTE(SUBSTITUTE(SUBSTITUTE(raw!A625, "oreo", "area"), "areo", "area"), "orea", "area"),"centrol", "central")</f>
        <v>The area</v>
      </c>
    </row>
    <row r="623" spans="1:4" x14ac:dyDescent="0.75">
      <c r="A623">
        <v>621</v>
      </c>
      <c r="B623" t="str">
        <f>SUBSTITUTE(SUBSTITUTE(SUBSTITUTE(SUBSTITUTE(raw!A626, "oreo", "area"), "areo", "area"), "orea", "area"),"centrol", "central")</f>
        <v>Greenville city.</v>
      </c>
      <c r="C623" t="s">
        <v>4345</v>
      </c>
      <c r="D623" t="s">
        <v>4496</v>
      </c>
    </row>
    <row r="624" spans="1:4" x14ac:dyDescent="0.75">
      <c r="A624">
        <v>622</v>
      </c>
      <c r="B624" t="str">
        <f>SUBSTITUTE(SUBSTITUTE(SUBSTITUTE(SUBSTITUTE(raw!A627, "oreo", "area"), "areo", "area"), "orea", "area"),"centrol", "central")</f>
        <v>Outside central city</v>
      </c>
    </row>
    <row r="625" spans="1:4" x14ac:dyDescent="0.75">
      <c r="A625">
        <v>623</v>
      </c>
      <c r="B625" t="str">
        <f>SUBSTITUTE(SUBSTITUTE(SUBSTITUTE(SUBSTITUTE(raw!A628, "oreo", "area"), "areo", "area"), "orea", "area"),"centrol", "central")</f>
        <v>HAGERSTOWN, MD.-PA.</v>
      </c>
    </row>
    <row r="626" spans="1:4" x14ac:dyDescent="0.75">
      <c r="A626">
        <v>624</v>
      </c>
      <c r="B626" t="str">
        <f>SUBSTITUTE(SUBSTITUTE(SUBSTITUTE(SUBSTITUTE(raw!A629, "oreo", "area"), "areo", "area"), "orea", "area"),"centrol", "central")</f>
        <v>The area</v>
      </c>
    </row>
    <row r="627" spans="1:4" x14ac:dyDescent="0.75">
      <c r="A627">
        <v>625</v>
      </c>
      <c r="B627" t="str">
        <f>SUBSTITUTE(SUBSTITUTE(SUBSTITUTE(SUBSTITUTE(raw!A630, "oreo", "area"), "areo", "area"), "orea", "area"),"centrol", "central")</f>
        <v>Hagerstown city</v>
      </c>
    </row>
    <row r="628" spans="1:4" x14ac:dyDescent="0.75">
      <c r="A628">
        <v>626</v>
      </c>
      <c r="B628" t="str">
        <f>SUBSTITUTE(SUBSTITUTE(SUBSTITUTE(SUBSTITUTE(raw!A631, "oreo", "area"), "areo", "area"), "orea", "area"),"centrol", "central")</f>
        <v>Outside central city</v>
      </c>
    </row>
    <row r="629" spans="1:4" x14ac:dyDescent="0.75">
      <c r="A629">
        <v>627</v>
      </c>
      <c r="B629" t="str">
        <f>SUBSTITUTE(SUBSTITUTE(SUBSTITUTE(SUBSTITUTE(raw!A632, "oreo", "area"), "areo", "area"), "orea", "area"),"centrol", "central")</f>
        <v>That part of the area in Meryland</v>
      </c>
    </row>
    <row r="630" spans="1:4" x14ac:dyDescent="0.75">
      <c r="A630">
        <v>628</v>
      </c>
      <c r="B630" t="str">
        <f>SUBSTITUTE(SUBSTITUTE(SUBSTITUTE(SUBSTITUTE(raw!A633, "oreo", "area"), "areo", "area"), "orea", "area"),"centrol", "central")</f>
        <v>That part of the area in Pennsylvonio</v>
      </c>
    </row>
    <row r="631" spans="1:4" x14ac:dyDescent="0.75">
      <c r="A631">
        <v>629</v>
      </c>
      <c r="B631" t="str">
        <f>SUBSTITUTE(SUBSTITUTE(SUBSTITUTE(SUBSTITUTE(raw!A634, "oreo", "area"), "areo", "area"), "orea", "area"),"centrol", "central")</f>
        <v>HAMILTON, OHIO</v>
      </c>
    </row>
    <row r="632" spans="1:4" x14ac:dyDescent="0.75">
      <c r="A632">
        <v>630</v>
      </c>
      <c r="B632" t="str">
        <f>SUBSTITUTE(SUBSTITUTE(SUBSTITUTE(SUBSTITUTE(raw!A635, "oreo", "area"), "areo", "area"), "orea", "area"),"centrol", "central")</f>
        <v>The area</v>
      </c>
    </row>
    <row r="633" spans="1:4" x14ac:dyDescent="0.75">
      <c r="A633">
        <v>631</v>
      </c>
      <c r="B633" t="str">
        <f>SUBSTITUTE(SUBSTITUTE(SUBSTITUTE(SUBSTITUTE(raw!A636, "oreo", "area"), "areo", "area"), "orea", "area"),"centrol", "central")</f>
        <v>Homilton city</v>
      </c>
      <c r="C633" t="s">
        <v>4319</v>
      </c>
      <c r="D633" t="s">
        <v>4497</v>
      </c>
    </row>
    <row r="634" spans="1:4" x14ac:dyDescent="0.75">
      <c r="A634">
        <v>632</v>
      </c>
      <c r="B634" t="str">
        <f>SUBSTITUTE(SUBSTITUTE(SUBSTITUTE(SUBSTITUTE(raw!A637, "oreo", "area"), "areo", "area"), "orea", "area"),"centrol", "central")</f>
        <v>Outside central city</v>
      </c>
    </row>
    <row r="635" spans="1:4" x14ac:dyDescent="0.75">
      <c r="A635">
        <v>633</v>
      </c>
      <c r="B635" t="str">
        <f>SUBSTITUTE(SUBSTITUTE(SUBSTITUTE(SUBSTITUTE(raw!A638, "oreo", "area"), "areo", "area"), "orea", "area"),"centrol", "central")</f>
        <v>HARLINGEN-SAN BENITO, TEX.</v>
      </c>
    </row>
    <row r="636" spans="1:4" x14ac:dyDescent="0.75">
      <c r="A636">
        <v>634</v>
      </c>
      <c r="B636" t="str">
        <f>SUBSTITUTE(SUBSTITUTE(SUBSTITUTE(SUBSTITUTE(raw!A639, "oreo", "area"), "areo", "area"), "orea", "area"),"centrol", "central")</f>
        <v>The area</v>
      </c>
    </row>
    <row r="637" spans="1:4" x14ac:dyDescent="0.75">
      <c r="A637">
        <v>635</v>
      </c>
      <c r="B637" t="str">
        <f>SUBSTITUTE(SUBSTITUTE(SUBSTITUTE(SUBSTITUTE(raw!A640, "oreo", "area"), "areo", "area"), "orea", "area"),"centrol", "central")</f>
        <v>Inside central cities</v>
      </c>
    </row>
    <row r="638" spans="1:4" x14ac:dyDescent="0.75">
      <c r="A638">
        <v>636</v>
      </c>
      <c r="B638" t="str">
        <f>SUBSTITUTE(SUBSTITUTE(SUBSTITUTE(SUBSTITUTE(raw!A641, "oreo", "area"), "areo", "area"), "orea", "area"),"centrol", "central")</f>
        <v>Horlingen city</v>
      </c>
      <c r="C638" t="s">
        <v>4316</v>
      </c>
      <c r="D638" t="s">
        <v>4410</v>
      </c>
    </row>
    <row r="639" spans="1:4" x14ac:dyDescent="0.75">
      <c r="A639">
        <v>637</v>
      </c>
      <c r="B639" t="str">
        <f>SUBSTITUTE(SUBSTITUTE(SUBSTITUTE(SUBSTITUTE(raw!A642, "oreo", "area"), "areo", "area"), "orea", "area"),"centrol", "central")</f>
        <v>San Benito city</v>
      </c>
      <c r="C639" t="s">
        <v>4316</v>
      </c>
      <c r="D639" t="s">
        <v>4410</v>
      </c>
    </row>
    <row r="640" spans="1:4" x14ac:dyDescent="0.75">
      <c r="A640">
        <v>638</v>
      </c>
      <c r="B640" t="str">
        <f>SUBSTITUTE(SUBSTITUTE(SUBSTITUTE(SUBSTITUTE(raw!A643, "oreo", "area"), "areo", "area"), "orea", "area"),"centrol", "central")</f>
        <v>Outside central cities</v>
      </c>
    </row>
    <row r="641" spans="1:4" x14ac:dyDescent="0.75">
      <c r="A641">
        <v>639</v>
      </c>
      <c r="B641" t="str">
        <f>SUBSTITUTE(SUBSTITUTE(SUBSTITUTE(SUBSTITUTE(raw!A644, "oreo", "area"), "areo", "area"), "orea", "area"),"centrol", "central")</f>
        <v>HARRISBURG, PA.</v>
      </c>
    </row>
    <row r="642" spans="1:4" x14ac:dyDescent="0.75">
      <c r="A642">
        <v>640</v>
      </c>
      <c r="B642" t="str">
        <f>SUBSTITUTE(SUBSTITUTE(SUBSTITUTE(SUBSTITUTE(raw!A645, "oreo", "area"), "areo", "area"), "orea", "area"),"centrol", "central")</f>
        <v>The area</v>
      </c>
    </row>
    <row r="643" spans="1:4" x14ac:dyDescent="0.75">
      <c r="A643">
        <v>641</v>
      </c>
      <c r="B643" t="s">
        <v>4498</v>
      </c>
      <c r="C643" t="s">
        <v>4334</v>
      </c>
      <c r="D643" t="s">
        <v>4499</v>
      </c>
    </row>
    <row r="644" spans="1:4" x14ac:dyDescent="0.75">
      <c r="A644">
        <v>642</v>
      </c>
      <c r="B644" t="str">
        <f>SUBSTITUTE(SUBSTITUTE(SUBSTITUTE(SUBSTITUTE(raw!A647, "oreo", "area"), "areo", "area"), "orea", "area"),"centrol", "central")</f>
        <v>Outside central city</v>
      </c>
    </row>
    <row r="645" spans="1:4" x14ac:dyDescent="0.75">
      <c r="A645">
        <v>643</v>
      </c>
      <c r="B645" t="str">
        <f>SUBSTITUTE(SUBSTITUTE(SUBSTITUTE(SUBSTITUTE(raw!A648, "oreo", "area"), "areo", "area"), "orea", "area"),"centrol", "central")</f>
        <v>HARTFORD, CONN.</v>
      </c>
    </row>
    <row r="646" spans="1:4" x14ac:dyDescent="0.75">
      <c r="A646">
        <v>644</v>
      </c>
      <c r="B646" t="str">
        <f>SUBSTITUTE(SUBSTITUTE(SUBSTITUTE(SUBSTITUTE(raw!A649, "oreo", "area"), "areo", "area"), "orea", "area"),"centrol", "central")</f>
        <v>The area</v>
      </c>
    </row>
    <row r="647" spans="1:4" x14ac:dyDescent="0.75">
      <c r="A647">
        <v>645</v>
      </c>
      <c r="B647" t="str">
        <f>SUBSTITUTE(SUBSTITUTE(SUBSTITUTE(SUBSTITUTE(raw!A650, "oreo", "area"), "areo", "area"), "orea", "area"),"centrol", "central")</f>
        <v>Hortford city</v>
      </c>
      <c r="C647" t="s">
        <v>4405</v>
      </c>
      <c r="D647" t="s">
        <v>4407</v>
      </c>
    </row>
    <row r="648" spans="1:4" x14ac:dyDescent="0.75">
      <c r="A648">
        <v>646</v>
      </c>
      <c r="B648" t="str">
        <f>SUBSTITUTE(SUBSTITUTE(SUBSTITUTE(SUBSTITUTE(raw!A651, "oreo", "area"), "areo", "area"), "orea", "area"),"centrol", "central")</f>
        <v>Outside central city</v>
      </c>
    </row>
    <row r="649" spans="1:4" x14ac:dyDescent="0.75">
      <c r="A649">
        <v>647</v>
      </c>
      <c r="B649" t="str">
        <f>SUBSTITUTE(SUBSTITUTE(SUBSTITUTE(SUBSTITUTE(raw!A652, "oreo", "area"), "areo", "area"), "orea", "area"),"centrol", "central")</f>
        <v>HATTIESBURG, MISS.</v>
      </c>
    </row>
    <row r="650" spans="1:4" x14ac:dyDescent="0.75">
      <c r="A650">
        <v>648</v>
      </c>
      <c r="B650" t="str">
        <f>SUBSTITUTE(SUBSTITUTE(SUBSTITUTE(SUBSTITUTE(raw!A653, "oreo", "area"), "areo", "area"), "orea", "area"),"centrol", "central")</f>
        <v>The area</v>
      </c>
    </row>
    <row r="651" spans="1:4" x14ac:dyDescent="0.75">
      <c r="A651">
        <v>649</v>
      </c>
      <c r="B651" t="str">
        <f>SUBSTITUTE(SUBSTITUTE(SUBSTITUTE(SUBSTITUTE(raw!A654, "oreo", "area"), "areo", "area"), "orea", "area"),"centrol", "central")</f>
        <v>Hottiesburg city</v>
      </c>
    </row>
    <row r="652" spans="1:4" x14ac:dyDescent="0.75">
      <c r="A652">
        <v>650</v>
      </c>
      <c r="B652" t="str">
        <f>SUBSTITUTE(SUBSTITUTE(SUBSTITUTE(SUBSTITUTE(raw!A655, "oreo", "area"), "areo", "area"), "orea", "area"),"centrol", "central")</f>
        <v>Outside central city</v>
      </c>
    </row>
    <row r="653" spans="1:4" x14ac:dyDescent="0.75">
      <c r="A653">
        <v>651</v>
      </c>
      <c r="B653" t="str">
        <f>SUBSTITUTE(SUBSTITUTE(SUBSTITUTE(SUBSTITUTE(raw!A656, "oreo", "area"), "areo", "area"), "orea", "area"),"centrol", "central")</f>
        <v>HEMET, CALIF.</v>
      </c>
    </row>
    <row r="654" spans="1:4" x14ac:dyDescent="0.75">
      <c r="A654">
        <v>652</v>
      </c>
      <c r="B654" t="str">
        <f>SUBSTITUTE(SUBSTITUTE(SUBSTITUTE(SUBSTITUTE(raw!A657, "oreo", "area"), "areo", "area"), "orea", "area"),"centrol", "central")</f>
        <v>The area</v>
      </c>
    </row>
    <row r="655" spans="1:4" x14ac:dyDescent="0.75">
      <c r="A655">
        <v>653</v>
      </c>
      <c r="B655" t="str">
        <f>SUBSTITUTE(SUBSTITUTE(SUBSTITUTE(SUBSTITUTE(raw!A658, "oreo", "area"), "areo", "area"), "orea", "area"),"centrol", "central")</f>
        <v>Hemet city</v>
      </c>
      <c r="C655" t="s">
        <v>4354</v>
      </c>
      <c r="D655" t="s">
        <v>4500</v>
      </c>
    </row>
    <row r="656" spans="1:4" x14ac:dyDescent="0.75">
      <c r="A656">
        <v>654</v>
      </c>
      <c r="B656" t="str">
        <f>SUBSTITUTE(SUBSTITUTE(SUBSTITUTE(SUBSTITUTE(raw!A659, "oreo", "area"), "areo", "area"), "orea", "area"),"centrol", "central")</f>
        <v>Outside central city</v>
      </c>
    </row>
    <row r="657" spans="1:4" x14ac:dyDescent="0.75">
      <c r="A657">
        <v>655</v>
      </c>
      <c r="B657" t="str">
        <f>SUBSTITUTE(SUBSTITUTE(SUBSTITUTE(SUBSTITUTE(raw!A660, "oreo", "area"), "areo", "area"), "orea", "area"),"centrol", "central")</f>
        <v>HICKORY, N.C.</v>
      </c>
    </row>
    <row r="658" spans="1:4" x14ac:dyDescent="0.75">
      <c r="A658">
        <v>656</v>
      </c>
      <c r="B658" t="str">
        <f>SUBSTITUTE(SUBSTITUTE(SUBSTITUTE(SUBSTITUTE(raw!A661, "oreo", "area"), "areo", "area"), "orea", "area"),"centrol", "central")</f>
        <v>The area</v>
      </c>
    </row>
    <row r="659" spans="1:4" x14ac:dyDescent="0.75">
      <c r="A659">
        <v>657</v>
      </c>
      <c r="B659" t="str">
        <f>SUBSTITUTE(SUBSTITUTE(SUBSTITUTE(SUBSTITUTE(raw!A662, "oreo", "area"), "areo", "area"), "orea", "area"),"centrol", "central")</f>
        <v>Hickory city</v>
      </c>
    </row>
    <row r="660" spans="1:4" x14ac:dyDescent="0.75">
      <c r="A660">
        <v>658</v>
      </c>
      <c r="B660" t="str">
        <f>SUBSTITUTE(SUBSTITUTE(SUBSTITUTE(SUBSTITUTE(raw!A663, "oreo", "area"), "areo", "area"), "orea", "area"),"centrol", "central")</f>
        <v>Outside central city</v>
      </c>
    </row>
    <row r="661" spans="1:4" x14ac:dyDescent="0.75">
      <c r="A661">
        <v>659</v>
      </c>
      <c r="B661" t="str">
        <f>SUBSTITUTE(SUBSTITUTE(SUBSTITUTE(SUBSTITUTE(raw!A664, "oreo", "area"), "areo", "area"), "orea", "area"),"centrol", "central")</f>
        <v>HIGH POINT, N.C.</v>
      </c>
    </row>
    <row r="662" spans="1:4" x14ac:dyDescent="0.75">
      <c r="A662">
        <v>660</v>
      </c>
      <c r="B662" t="str">
        <f>SUBSTITUTE(SUBSTITUTE(SUBSTITUTE(SUBSTITUTE(raw!A665, "oreo", "area"), "areo", "area"), "orea", "area"),"centrol", "central")</f>
        <v>The area</v>
      </c>
    </row>
    <row r="663" spans="1:4" x14ac:dyDescent="0.75">
      <c r="A663">
        <v>661</v>
      </c>
      <c r="B663" t="str">
        <f>SUBSTITUTE(SUBSTITUTE(SUBSTITUTE(SUBSTITUTE(raw!A666, "oreo", "area"), "areo", "area"), "orea", "area"),"centrol", "central")</f>
        <v>High Point city</v>
      </c>
      <c r="C663" t="s">
        <v>4358</v>
      </c>
      <c r="D663" t="s">
        <v>4495</v>
      </c>
    </row>
    <row r="664" spans="1:4" x14ac:dyDescent="0.75">
      <c r="A664">
        <v>662</v>
      </c>
      <c r="B664" t="str">
        <f>SUBSTITUTE(SUBSTITUTE(SUBSTITUTE(SUBSTITUTE(raw!A667, "oreo", "area"), "areo", "area"), "orea", "area"),"centrol", "central")</f>
        <v>Outside central city</v>
      </c>
    </row>
    <row r="665" spans="1:4" x14ac:dyDescent="0.75">
      <c r="A665">
        <v>663</v>
      </c>
      <c r="B665" t="str">
        <f>SUBSTITUTE(SUBSTITUTE(SUBSTITUTE(SUBSTITUTE(raw!A668, "oreo", "area"), "areo", "area"), "orea", "area"),"centrol", "central")</f>
        <v>HONOLULU, HAWAII</v>
      </c>
    </row>
    <row r="666" spans="1:4" x14ac:dyDescent="0.75">
      <c r="A666">
        <v>664</v>
      </c>
      <c r="B666" t="str">
        <f>SUBSTITUTE(SUBSTITUTE(SUBSTITUTE(SUBSTITUTE(raw!A669, "oreo", "area"), "areo", "area"), "orea", "area"),"centrol", "central")</f>
        <v>The area</v>
      </c>
    </row>
    <row r="667" spans="1:4" x14ac:dyDescent="0.75">
      <c r="A667">
        <v>665</v>
      </c>
      <c r="B667" t="str">
        <f>SUBSTITUTE(SUBSTITUTE(SUBSTITUTE(SUBSTITUTE(raw!A670, "oreo", "area"), "areo", "area"), "orea", "area"),"centrol", "central")</f>
        <v>Honolulu (COP)</v>
      </c>
    </row>
    <row r="668" spans="1:4" x14ac:dyDescent="0.75">
      <c r="A668">
        <v>666</v>
      </c>
      <c r="B668" t="str">
        <f>SUBSTITUTE(SUBSTITUTE(SUBSTITUTE(SUBSTITUTE(raw!A671, "oreo", "area"), "areo", "area"), "orea", "area"),"centrol", "central")</f>
        <v>Outside central city</v>
      </c>
    </row>
    <row r="669" spans="1:4" x14ac:dyDescent="0.75">
      <c r="A669">
        <v>667</v>
      </c>
      <c r="B669" t="str">
        <f>SUBSTITUTE(SUBSTITUTE(SUBSTITUTE(SUBSTITUTE(raw!A672, "oreo", "area"), "areo", "area"), "orea", "area"),"centrol", "central")</f>
        <v>HOUMA, LA.</v>
      </c>
    </row>
    <row r="670" spans="1:4" x14ac:dyDescent="0.75">
      <c r="A670">
        <v>668</v>
      </c>
      <c r="B670" t="str">
        <f>SUBSTITUTE(SUBSTITUTE(SUBSTITUTE(SUBSTITUTE(raw!A673, "oreo", "area"), "areo", "area"), "orea", "area"),"centrol", "central")</f>
        <v>The area</v>
      </c>
    </row>
    <row r="671" spans="1:4" x14ac:dyDescent="0.75">
      <c r="A671">
        <v>669</v>
      </c>
      <c r="B671" t="s">
        <v>4501</v>
      </c>
      <c r="C671" t="s">
        <v>4378</v>
      </c>
      <c r="D671" t="s">
        <v>4502</v>
      </c>
    </row>
    <row r="672" spans="1:4" x14ac:dyDescent="0.75">
      <c r="A672">
        <v>670</v>
      </c>
      <c r="B672" t="str">
        <f>SUBSTITUTE(SUBSTITUTE(SUBSTITUTE(SUBSTITUTE(raw!A675, "oreo", "area"), "areo", "area"), "orea", "area"),"centrol", "central")</f>
        <v>Outside central city</v>
      </c>
    </row>
    <row r="673" spans="1:4" x14ac:dyDescent="0.75">
      <c r="A673">
        <v>671</v>
      </c>
      <c r="B673" t="str">
        <f>SUBSTITUTE(SUBSTITUTE(SUBSTITUTE(SUBSTITUTE(raw!A676, "oreo", "area"), "areo", "area"), "orea", "area"),"centrol", "central")</f>
        <v>HOUSTON, TEX.</v>
      </c>
    </row>
    <row r="674" spans="1:4" x14ac:dyDescent="0.75">
      <c r="A674">
        <v>672</v>
      </c>
      <c r="B674" t="str">
        <f>SUBSTITUTE(SUBSTITUTE(SUBSTITUTE(SUBSTITUTE(raw!A677, "oreo", "area"), "areo", "area"), "orea", "area"),"centrol", "central")</f>
        <v>The area</v>
      </c>
    </row>
    <row r="675" spans="1:4" x14ac:dyDescent="0.75">
      <c r="A675">
        <v>673</v>
      </c>
      <c r="B675" t="str">
        <f>SUBSTITUTE(SUBSTITUTE(SUBSTITUTE(SUBSTITUTE(raw!A678, "oreo", "area"), "areo", "area"), "orea", "area"),"centrol", "central")</f>
        <v>Houston city.</v>
      </c>
      <c r="C675" t="s">
        <v>4316</v>
      </c>
      <c r="D675" t="s">
        <v>4503</v>
      </c>
    </row>
    <row r="676" spans="1:4" x14ac:dyDescent="0.75">
      <c r="A676">
        <v>674</v>
      </c>
      <c r="B676" t="str">
        <f>SUBSTITUTE(SUBSTITUTE(SUBSTITUTE(SUBSTITUTE(raw!A679, "oreo", "area"), "areo", "area"), "orea", "area"),"centrol", "central")</f>
        <v>Outside central city</v>
      </c>
    </row>
    <row r="677" spans="1:4" x14ac:dyDescent="0.75">
      <c r="A677">
        <v>675</v>
      </c>
      <c r="B677" t="str">
        <f>SUBSTITUTE(SUBSTITUTE(SUBSTITUTE(SUBSTITUTE(raw!A680, "oreo", "area"), "areo", "area"), "orea", "area"),"centrol", "central")</f>
        <v>HUNTINGTON-ASHLAND, W. VA.-KY.- OHIO</v>
      </c>
    </row>
    <row r="678" spans="1:4" x14ac:dyDescent="0.75">
      <c r="A678">
        <v>676</v>
      </c>
      <c r="B678" t="str">
        <f>SUBSTITUTE(SUBSTITUTE(SUBSTITUTE(SUBSTITUTE(raw!A681, "oreo", "area"), "areo", "area"), "orea", "area"),"centrol", "central")</f>
        <v>The area</v>
      </c>
    </row>
    <row r="679" spans="1:4" x14ac:dyDescent="0.75">
      <c r="A679">
        <v>677</v>
      </c>
      <c r="B679" t="str">
        <f>SUBSTITUTE(SUBSTITUTE(SUBSTITUTE(SUBSTITUTE(raw!A682, "oreo", "area"), "areo", "area"), "orea", "area"),"centrol", "central")</f>
        <v>Inside central cities</v>
      </c>
    </row>
    <row r="680" spans="1:4" x14ac:dyDescent="0.75">
      <c r="A680">
        <v>678</v>
      </c>
      <c r="B680" t="str">
        <f>SUBSTITUTE(SUBSTITUTE(SUBSTITUTE(SUBSTITUTE(raw!A683, "oreo", "area"), "areo", "area"), "orea", "area"),"centrol", "central")</f>
        <v>Ashland city</v>
      </c>
      <c r="C680" t="s">
        <v>4504</v>
      </c>
      <c r="D680" t="s">
        <v>4505</v>
      </c>
    </row>
    <row r="681" spans="1:4" x14ac:dyDescent="0.75">
      <c r="A681">
        <v>679</v>
      </c>
      <c r="B681" t="str">
        <f>SUBSTITUTE(SUBSTITUTE(SUBSTITUTE(SUBSTITUTE(raw!A684, "oreo", "area"), "areo", "area"), "orea", "area"),"centrol", "central")</f>
        <v>Huntington city</v>
      </c>
      <c r="C681" t="s">
        <v>4422</v>
      </c>
      <c r="D681" t="s">
        <v>4506</v>
      </c>
    </row>
    <row r="682" spans="1:4" x14ac:dyDescent="0.75">
      <c r="A682">
        <v>680</v>
      </c>
      <c r="B682" t="str">
        <f>SUBSTITUTE(SUBSTITUTE(SUBSTITUTE(SUBSTITUTE(raw!A685, "oreo", "area"), "areo", "area"), "orea", "area"),"centrol", "central")</f>
        <v>Outside central cities</v>
      </c>
    </row>
    <row r="683" spans="1:4" x14ac:dyDescent="0.75">
      <c r="A683">
        <v>681</v>
      </c>
      <c r="B683" t="str">
        <f>SUBSTITUTE(SUBSTITUTE(SUBSTITUTE(SUBSTITUTE(raw!A686, "oreo", "area"), "areo", "area"), "orea", "area"),"centrol", "central")</f>
        <v>Thot part of the area in Kentucky</v>
      </c>
    </row>
    <row r="684" spans="1:4" x14ac:dyDescent="0.75">
      <c r="A684">
        <v>682</v>
      </c>
      <c r="B684" t="str">
        <f>SUBSTITUTE(SUBSTITUTE(SUBSTITUTE(SUBSTITUTE(raw!A687, "oreo", "area"), "areo", "area"), "orea", "area"),"centrol", "central")</f>
        <v>Thot part of the area in Ohio</v>
      </c>
    </row>
    <row r="685" spans="1:4" x14ac:dyDescent="0.75">
      <c r="A685">
        <v>683</v>
      </c>
      <c r="B685" t="str">
        <f>SUBSTITUTE(SUBSTITUTE(SUBSTITUTE(SUBSTITUTE(raw!A688, "oreo", "area"), "areo", "area"), "orea", "area"),"centrol", "central")</f>
        <v>Thot port of the area in West Virginia</v>
      </c>
    </row>
    <row r="686" spans="1:4" x14ac:dyDescent="0.75">
      <c r="A686">
        <v>684</v>
      </c>
      <c r="B686" t="str">
        <f>SUBSTITUTE(SUBSTITUTE(SUBSTITUTE(SUBSTITUTE(raw!A689, "oreo", "area"), "areo", "area"), "orea", "area"),"centrol", "central")</f>
        <v>HUNTSVILLE, ALA.</v>
      </c>
    </row>
    <row r="687" spans="1:4" x14ac:dyDescent="0.75">
      <c r="A687">
        <v>685</v>
      </c>
      <c r="B687" t="str">
        <f>SUBSTITUTE(SUBSTITUTE(SUBSTITUTE(SUBSTITUTE(raw!A690, "oreo", "area"), "areo", "area"), "orea", "area"),"centrol", "central")</f>
        <v>The area</v>
      </c>
    </row>
    <row r="688" spans="1:4" x14ac:dyDescent="0.75">
      <c r="A688">
        <v>686</v>
      </c>
      <c r="B688" t="str">
        <f>SUBSTITUTE(SUBSTITUTE(SUBSTITUTE(SUBSTITUTE(raw!A691, "oreo", "area"), "areo", "area"), "orea", "area"),"centrol", "central")</f>
        <v>Huntsville city</v>
      </c>
      <c r="C688" t="s">
        <v>4351</v>
      </c>
      <c r="D688" t="s">
        <v>4340</v>
      </c>
    </row>
    <row r="689" spans="1:4" x14ac:dyDescent="0.75">
      <c r="A689">
        <v>687</v>
      </c>
      <c r="B689" t="str">
        <f>SUBSTITUTE(SUBSTITUTE(SUBSTITUTE(SUBSTITUTE(raw!A692, "oreo", "area"), "areo", "area"), "orea", "area"),"centrol", "central")</f>
        <v>Outside central city</v>
      </c>
    </row>
    <row r="690" spans="1:4" x14ac:dyDescent="0.75">
      <c r="A690">
        <v>688</v>
      </c>
      <c r="B690" t="str">
        <f>SUBSTITUTE(SUBSTITUTE(SUBSTITUTE(SUBSTITUTE(raw!A693, "oreo", "area"), "areo", "area"), "orea", "area"),"centrol", "central")</f>
        <v>INDIANAPOLIS, IND.</v>
      </c>
    </row>
    <row r="691" spans="1:4" x14ac:dyDescent="0.75">
      <c r="A691">
        <v>689</v>
      </c>
      <c r="B691" t="str">
        <f>SUBSTITUTE(SUBSTITUTE(SUBSTITUTE(SUBSTITUTE(raw!A694, "oreo", "area"), "areo", "area"), "orea", "area"),"centrol", "central")</f>
        <v>The area</v>
      </c>
    </row>
    <row r="692" spans="1:4" x14ac:dyDescent="0.75">
      <c r="A692">
        <v>690</v>
      </c>
      <c r="B692" t="str">
        <f>SUBSTITUTE(SUBSTITUTE(SUBSTITUTE(SUBSTITUTE(raw!A695, "oreo", "area"), "areo", "area"), "orea", "area"),"centrol", "central")</f>
        <v>Indianapolis city</v>
      </c>
      <c r="C692" t="s">
        <v>4344</v>
      </c>
      <c r="D692" t="s">
        <v>4507</v>
      </c>
    </row>
    <row r="693" spans="1:4" x14ac:dyDescent="0.75">
      <c r="A693">
        <v>691</v>
      </c>
      <c r="B693" t="str">
        <f>SUBSTITUTE(SUBSTITUTE(SUBSTITUTE(SUBSTITUTE(raw!A696, "oreo", "area"), "areo", "area"), "orea", "area"),"centrol", "central")</f>
        <v>Outside central city</v>
      </c>
    </row>
    <row r="694" spans="1:4" x14ac:dyDescent="0.75">
      <c r="A694">
        <v>692</v>
      </c>
      <c r="B694" t="str">
        <f>SUBSTITUTE(SUBSTITUTE(SUBSTITUTE(SUBSTITUTE(raw!A697, "oreo", "area"), "areo", "area"), "orea", "area"),"centrol", "central")</f>
        <v>IOWA CITY, IOWA</v>
      </c>
    </row>
    <row r="695" spans="1:4" x14ac:dyDescent="0.75">
      <c r="A695">
        <v>693</v>
      </c>
      <c r="B695" t="str">
        <f>SUBSTITUTE(SUBSTITUTE(SUBSTITUTE(SUBSTITUTE(raw!A698, "oreo", "area"), "areo", "area"), "orea", "area"),"centrol", "central")</f>
        <v>The area</v>
      </c>
    </row>
    <row r="696" spans="1:4" x14ac:dyDescent="0.75">
      <c r="A696">
        <v>694</v>
      </c>
      <c r="B696" t="s">
        <v>4508</v>
      </c>
      <c r="C696" t="s">
        <v>4418</v>
      </c>
      <c r="D696" t="s">
        <v>4509</v>
      </c>
    </row>
    <row r="697" spans="1:4" x14ac:dyDescent="0.75">
      <c r="A697">
        <v>695</v>
      </c>
      <c r="B697" t="str">
        <f>SUBSTITUTE(SUBSTITUTE(SUBSTITUTE(SUBSTITUTE(raw!A700, "oreo", "area"), "areo", "area"), "orea", "area"),"centrol", "central")</f>
        <v>Outside central city</v>
      </c>
    </row>
    <row r="698" spans="1:4" x14ac:dyDescent="0.75">
      <c r="A698">
        <v>696</v>
      </c>
      <c r="B698" t="str">
        <f>SUBSTITUTE(SUBSTITUTE(SUBSTITUTE(SUBSTITUTE(raw!A701, "oreo", "area"), "areo", "area"), "orea", "area"),"centrol", "central")</f>
        <v>JACKSON, MICH.</v>
      </c>
    </row>
    <row r="699" spans="1:4" x14ac:dyDescent="0.75">
      <c r="A699">
        <v>697</v>
      </c>
      <c r="B699" t="str">
        <f>SUBSTITUTE(SUBSTITUTE(SUBSTITUTE(SUBSTITUTE(raw!A702, "oreo", "area"), "areo", "area"), "orea", "area"),"centrol", "central")</f>
        <v>The area</v>
      </c>
    </row>
    <row r="700" spans="1:4" x14ac:dyDescent="0.75">
      <c r="A700">
        <v>698</v>
      </c>
      <c r="B700" s="5" t="str">
        <f>SUBSTITUTE(SUBSTITUTE(SUBSTITUTE(SUBSTITUTE(raw!A703, "oreo", "area"), "areo", "area"), "orea", "area"),"centrol", "central")</f>
        <v>Jackson city</v>
      </c>
      <c r="C700" s="5" t="s">
        <v>4349</v>
      </c>
      <c r="D700" s="5" t="s">
        <v>4510</v>
      </c>
    </row>
    <row r="701" spans="1:4" x14ac:dyDescent="0.75">
      <c r="A701">
        <v>699</v>
      </c>
      <c r="B701" s="5" t="str">
        <f>SUBSTITUTE(SUBSTITUTE(SUBSTITUTE(SUBSTITUTE(raw!A704, "oreo", "area"), "areo", "area"), "orea", "area"),"centrol", "central")</f>
        <v>Outside central city</v>
      </c>
      <c r="C701" s="5"/>
      <c r="D701" s="5"/>
    </row>
    <row r="702" spans="1:4" x14ac:dyDescent="0.75">
      <c r="A702">
        <v>700</v>
      </c>
      <c r="B702" t="str">
        <f>SUBSTITUTE(SUBSTITUTE(SUBSTITUTE(SUBSTITUTE(raw!A705, "oreo", "area"), "areo", "area"), "orea", "area"),"centrol", "central")</f>
        <v>JACKSON, MISS.</v>
      </c>
    </row>
    <row r="703" spans="1:4" x14ac:dyDescent="0.75">
      <c r="A703">
        <v>701</v>
      </c>
      <c r="B703" t="str">
        <f>SUBSTITUTE(SUBSTITUTE(SUBSTITUTE(SUBSTITUTE(raw!A706, "oreo", "area"), "areo", "area"), "orea", "area"),"centrol", "central")</f>
        <v>The area</v>
      </c>
    </row>
    <row r="704" spans="1:4" x14ac:dyDescent="0.75">
      <c r="A704">
        <v>702</v>
      </c>
      <c r="B704" s="5" t="str">
        <f>SUBSTITUTE(SUBSTITUTE(SUBSTITUTE(SUBSTITUTE(raw!A707, "oreo", "area"), "areo", "area"), "orea", "area"),"centrol", "central")</f>
        <v>Jacksan city</v>
      </c>
      <c r="C704" s="5" t="s">
        <v>4389</v>
      </c>
      <c r="D704" s="5" t="s">
        <v>4511</v>
      </c>
    </row>
    <row r="705" spans="1:4" x14ac:dyDescent="0.75">
      <c r="A705">
        <v>703</v>
      </c>
      <c r="B705" t="str">
        <f>SUBSTITUTE(SUBSTITUTE(SUBSTITUTE(SUBSTITUTE(raw!A708, "oreo", "area"), "areo", "area"), "orea", "area"),"centrol", "central")</f>
        <v>Outside central city</v>
      </c>
    </row>
    <row r="706" spans="1:4" x14ac:dyDescent="0.75">
      <c r="A706">
        <v>704</v>
      </c>
      <c r="B706" t="str">
        <f>SUBSTITUTE(SUBSTITUTE(SUBSTITUTE(SUBSTITUTE(raw!A709, "oreo", "area"), "areo", "area"), "orea", "area"),"centrol", "central")</f>
        <v>JACKSON, TENN.</v>
      </c>
    </row>
    <row r="707" spans="1:4" x14ac:dyDescent="0.75">
      <c r="A707">
        <v>705</v>
      </c>
      <c r="B707" t="str">
        <f>SUBSTITUTE(SUBSTITUTE(SUBSTITUTE(SUBSTITUTE(raw!A710, "oreo", "area"), "areo", "area"), "orea", "area"),"centrol", "central")</f>
        <v>The area</v>
      </c>
    </row>
    <row r="708" spans="1:4" x14ac:dyDescent="0.75">
      <c r="A708">
        <v>706</v>
      </c>
      <c r="B708" s="5" t="str">
        <f>SUBSTITUTE(SUBSTITUTE(SUBSTITUTE(SUBSTITUTE(raw!A711, "oreo", "area"), "areo", "area"), "orea", "area"),"centrol", "central")</f>
        <v>Jacksan city</v>
      </c>
      <c r="C708" s="4"/>
      <c r="D708" s="4"/>
    </row>
    <row r="709" spans="1:4" x14ac:dyDescent="0.75">
      <c r="A709">
        <v>707</v>
      </c>
      <c r="B709" t="str">
        <f>SUBSTITUTE(SUBSTITUTE(SUBSTITUTE(SUBSTITUTE(raw!A712, "oreo", "area"), "areo", "area"), "orea", "area"),"centrol", "central")</f>
        <v>Outside central city</v>
      </c>
    </row>
    <row r="710" spans="1:4" x14ac:dyDescent="0.75">
      <c r="A710">
        <v>708</v>
      </c>
      <c r="B710" t="str">
        <f>SUBSTITUTE(SUBSTITUTE(SUBSTITUTE(SUBSTITUTE(raw!A713, "oreo", "area"), "areo", "area"), "orea", "area"),"centrol", "central")</f>
        <v>JACKSONVILLE, FLA.</v>
      </c>
    </row>
    <row r="711" spans="1:4" x14ac:dyDescent="0.75">
      <c r="A711">
        <v>709</v>
      </c>
      <c r="B711" t="str">
        <f>SUBSTITUTE(SUBSTITUTE(SUBSTITUTE(SUBSTITUTE(raw!A714, "oreo", "area"), "areo", "area"), "orea", "area"),"centrol", "central")</f>
        <v>The area</v>
      </c>
    </row>
    <row r="712" spans="1:4" x14ac:dyDescent="0.75">
      <c r="A712">
        <v>710</v>
      </c>
      <c r="B712" s="5" t="s">
        <v>4512</v>
      </c>
      <c r="C712" s="5" t="s">
        <v>4476</v>
      </c>
      <c r="D712" s="5" t="s">
        <v>4513</v>
      </c>
    </row>
    <row r="713" spans="1:4" x14ac:dyDescent="0.75">
      <c r="A713">
        <v>711</v>
      </c>
      <c r="B713" t="str">
        <f>SUBSTITUTE(SUBSTITUTE(SUBSTITUTE(SUBSTITUTE(raw!A716, "oreo", "area"), "areo", "area"), "orea", "area"),"centrol", "central")</f>
        <v>Outside central city</v>
      </c>
    </row>
    <row r="714" spans="1:4" x14ac:dyDescent="0.75">
      <c r="A714">
        <v>712</v>
      </c>
      <c r="B714" t="str">
        <f>SUBSTITUTE(SUBSTITUTE(SUBSTITUTE(SUBSTITUTE(raw!A717, "oreo", "area"), "areo", "area"), "orea", "area"),"centrol", "central")</f>
        <v>JACKSONVILLE, N.C.</v>
      </c>
    </row>
    <row r="715" spans="1:4" x14ac:dyDescent="0.75">
      <c r="A715">
        <v>713</v>
      </c>
      <c r="B715" s="5" t="str">
        <f>SUBSTITUTE(SUBSTITUTE(SUBSTITUTE(SUBSTITUTE(raw!A718, "oreo", "area"), "areo", "area"), "orea", "area"),"centrol", "central")</f>
        <v>The area</v>
      </c>
    </row>
    <row r="716" spans="1:4" x14ac:dyDescent="0.75">
      <c r="A716">
        <v>714</v>
      </c>
      <c r="B716" s="5" t="str">
        <f>SUBSTITUTE(SUBSTITUTE(SUBSTITUTE(SUBSTITUTE(raw!A719, "oreo", "area"), "areo", "area"), "orea", "area"),"centrol", "central")</f>
        <v>Jacksonville city</v>
      </c>
      <c r="C716" s="4"/>
      <c r="D716" s="4"/>
    </row>
    <row r="717" spans="1:4" x14ac:dyDescent="0.75">
      <c r="A717">
        <v>715</v>
      </c>
      <c r="B717" s="5" t="str">
        <f>SUBSTITUTE(SUBSTITUTE(SUBSTITUTE(SUBSTITUTE(raw!A720, "oreo", "area"), "areo", "area"), "orea", "area"),"centrol", "central")</f>
        <v>Outside central city</v>
      </c>
    </row>
    <row r="718" spans="1:4" x14ac:dyDescent="0.75">
      <c r="A718">
        <v>716</v>
      </c>
      <c r="B718" s="5" t="str">
        <f>SUBSTITUTE(SUBSTITUTE(SUBSTITUTE(SUBSTITUTE(raw!A721, "oreo", "area"), "areo", "area"), "orea", "area"),"centrol", "central")</f>
        <v>JANESVILLE, WIS.</v>
      </c>
    </row>
    <row r="719" spans="1:4" x14ac:dyDescent="0.75">
      <c r="A719">
        <v>717</v>
      </c>
      <c r="B719" s="5" t="str">
        <f>SUBSTITUTE(SUBSTITUTE(SUBSTITUTE(SUBSTITUTE(raw!A722, "oreo", "area"), "areo", "area"), "orea", "area"),"centrol", "central")</f>
        <v>The area</v>
      </c>
    </row>
    <row r="720" spans="1:4" x14ac:dyDescent="0.75">
      <c r="A720">
        <v>718</v>
      </c>
      <c r="B720" s="5" t="str">
        <f>SUBSTITUTE(SUBSTITUTE(SUBSTITUTE(SUBSTITUTE(raw!A723, "oreo", "area"), "areo", "area"), "orea", "area"),"centrol", "central")</f>
        <v>Janesville city</v>
      </c>
      <c r="C720" s="4" t="s">
        <v>4356</v>
      </c>
      <c r="D720" s="4" t="s">
        <v>4514</v>
      </c>
    </row>
    <row r="721" spans="1:4" x14ac:dyDescent="0.75">
      <c r="A721">
        <v>719</v>
      </c>
      <c r="B721" s="5" t="str">
        <f>SUBSTITUTE(SUBSTITUTE(SUBSTITUTE(SUBSTITUTE(raw!A724, "oreo", "area"), "areo", "area"), "orea", "area"),"centrol", "central")</f>
        <v>Outside central city</v>
      </c>
    </row>
    <row r="722" spans="1:4" x14ac:dyDescent="0.75">
      <c r="A722">
        <v>720</v>
      </c>
      <c r="B722" t="str">
        <f>SUBSTITUTE(SUBSTITUTE(SUBSTITUTE(SUBSTITUTE(raw!A725, "oreo", "area"), "areo", "area"), "orea", "area"),"centrol", "central")</f>
        <v>JOHNSON CITY, TENN.</v>
      </c>
    </row>
    <row r="723" spans="1:4" x14ac:dyDescent="0.75">
      <c r="A723">
        <v>721</v>
      </c>
      <c r="B723" t="str">
        <f>SUBSTITUTE(SUBSTITUTE(SUBSTITUTE(SUBSTITUTE(raw!A726, "oreo", "area"), "areo", "area"), "orea", "area"),"centrol", "central")</f>
        <v>The area</v>
      </c>
    </row>
    <row r="724" spans="1:4" x14ac:dyDescent="0.75">
      <c r="A724">
        <v>722</v>
      </c>
      <c r="B724" t="str">
        <f>SUBSTITUTE(SUBSTITUTE(SUBSTITUTE(SUBSTITUTE(raw!A727, "oreo", "area"), "areo", "area"), "orea", "area"),"centrol", "central")</f>
        <v>Johnson City city</v>
      </c>
    </row>
    <row r="725" spans="1:4" x14ac:dyDescent="0.75">
      <c r="A725">
        <v>723</v>
      </c>
      <c r="B725" t="str">
        <f>SUBSTITUTE(SUBSTITUTE(SUBSTITUTE(SUBSTITUTE(raw!A728, "oreo", "area"), "areo", "area"), "orea", "area"),"centrol", "central")</f>
        <v>Outside central city</v>
      </c>
    </row>
    <row r="726" spans="1:4" x14ac:dyDescent="0.75">
      <c r="A726">
        <v>724</v>
      </c>
      <c r="B726" t="str">
        <f>SUBSTITUTE(SUBSTITUTE(SUBSTITUTE(SUBSTITUTE(raw!A729, "oreo", "area"), "areo", "area"), "orea", "area"),"centrol", "central")</f>
        <v>JOHNSTOWN, PA.</v>
      </c>
    </row>
    <row r="727" spans="1:4" x14ac:dyDescent="0.75">
      <c r="A727">
        <v>725</v>
      </c>
      <c r="B727" t="str">
        <f>SUBSTITUTE(SUBSTITUTE(SUBSTITUTE(SUBSTITUTE(raw!A730, "oreo", "area"), "areo", "area"), "orea", "area"),"centrol", "central")</f>
        <v>The area</v>
      </c>
    </row>
    <row r="728" spans="1:4" x14ac:dyDescent="0.75">
      <c r="A728">
        <v>726</v>
      </c>
      <c r="B728" t="str">
        <f>SUBSTITUTE(SUBSTITUTE(SUBSTITUTE(SUBSTITUTE(raw!A731, "oreo", "area"), "areo", "area"), "orea", "area"),"centrol", "central")</f>
        <v>Johnstawn city</v>
      </c>
      <c r="C728" t="s">
        <v>4334</v>
      </c>
      <c r="D728" t="s">
        <v>4515</v>
      </c>
    </row>
    <row r="729" spans="1:4" x14ac:dyDescent="0.75">
      <c r="A729">
        <v>727</v>
      </c>
      <c r="B729" t="str">
        <f>SUBSTITUTE(SUBSTITUTE(SUBSTITUTE(SUBSTITUTE(raw!A732, "oreo", "area"), "areo", "area"), "orea", "area"),"centrol", "central")</f>
        <v>Outside central city</v>
      </c>
    </row>
    <row r="730" spans="1:4" x14ac:dyDescent="0.75">
      <c r="A730">
        <v>728</v>
      </c>
      <c r="B730" t="str">
        <f>SUBSTITUTE(SUBSTITUTE(SUBSTITUTE(SUBSTITUTE(raw!A733, "oreo", "area"), "areo", "area"), "orea", "area"),"centrol", "central")</f>
        <v>JOLIET, ILL.</v>
      </c>
    </row>
    <row r="731" spans="1:4" x14ac:dyDescent="0.75">
      <c r="A731">
        <v>729</v>
      </c>
      <c r="B731" t="str">
        <f>SUBSTITUTE(SUBSTITUTE(SUBSTITUTE(SUBSTITUTE(raw!A734, "oreo", "area"), "areo", "area"), "orea", "area"),"centrol", "central")</f>
        <v>The area</v>
      </c>
    </row>
    <row r="732" spans="1:4" x14ac:dyDescent="0.75">
      <c r="A732">
        <v>730</v>
      </c>
      <c r="B732" t="str">
        <f>SUBSTITUTE(SUBSTITUTE(SUBSTITUTE(SUBSTITUTE(raw!A735, "oreo", "area"), "areo", "area"), "orea", "area"),"centrol", "central")</f>
        <v>Joliet city</v>
      </c>
      <c r="C732" t="s">
        <v>4370</v>
      </c>
      <c r="D732" t="s">
        <v>4516</v>
      </c>
    </row>
    <row r="733" spans="1:4" x14ac:dyDescent="0.75">
      <c r="A733">
        <v>731</v>
      </c>
      <c r="B733" t="str">
        <f>SUBSTITUTE(SUBSTITUTE(SUBSTITUTE(SUBSTITUTE(raw!A736, "oreo", "area"), "areo", "area"), "orea", "area"),"centrol", "central")</f>
        <v>Outside central city</v>
      </c>
    </row>
    <row r="734" spans="1:4" x14ac:dyDescent="0.75">
      <c r="A734">
        <v>732</v>
      </c>
      <c r="B734" t="str">
        <f>SUBSTITUTE(SUBSTITUTE(SUBSTITUTE(SUBSTITUTE(raw!A737, "oreo", "area"), "areo", "area"), "orea", "area"),"centrol", "central")</f>
        <v>JOPLIN, MO.</v>
      </c>
    </row>
    <row r="735" spans="1:4" x14ac:dyDescent="0.75">
      <c r="A735">
        <v>733</v>
      </c>
      <c r="B735" t="str">
        <f>SUBSTITUTE(SUBSTITUTE(SUBSTITUTE(SUBSTITUTE(raw!A738, "oreo", "area"), "areo", "area"), "orea", "area"),"centrol", "central")</f>
        <v>The area</v>
      </c>
    </row>
    <row r="736" spans="1:4" x14ac:dyDescent="0.75">
      <c r="A736">
        <v>734</v>
      </c>
      <c r="B736" t="str">
        <f>SUBSTITUTE(SUBSTITUTE(SUBSTITUTE(SUBSTITUTE(raw!A739, "oreo", "area"), "areo", "area"), "orea", "area"),"centrol", "central")</f>
        <v>Japlin city</v>
      </c>
    </row>
    <row r="737" spans="1:4" x14ac:dyDescent="0.75">
      <c r="A737">
        <v>735</v>
      </c>
      <c r="B737" t="str">
        <f>SUBSTITUTE(SUBSTITUTE(SUBSTITUTE(SUBSTITUTE(raw!A740, "oreo", "area"), "areo", "area"), "orea", "area"),"centrol", "central")</f>
        <v>Outside central city</v>
      </c>
    </row>
    <row r="738" spans="1:4" x14ac:dyDescent="0.75">
      <c r="A738">
        <v>736</v>
      </c>
      <c r="B738" t="str">
        <f>SUBSTITUTE(SUBSTITUTE(SUBSTITUTE(SUBSTITUTE(raw!A741, "oreo", "area"), "areo", "area"), "orea", "area"),"centrol", "central")</f>
        <v>KAILUA-KANEOHE, HAWAII</v>
      </c>
    </row>
    <row r="739" spans="1:4" x14ac:dyDescent="0.75">
      <c r="A739">
        <v>737</v>
      </c>
      <c r="B739" t="str">
        <f>SUBSTITUTE(SUBSTITUTE(SUBSTITUTE(SUBSTITUTE(raw!A742, "oreo", "area"), "areo", "area"), "orea", "area"),"centrol", "central")</f>
        <v>The area</v>
      </c>
    </row>
    <row r="740" spans="1:4" x14ac:dyDescent="0.75">
      <c r="A740">
        <v>738</v>
      </c>
      <c r="B740" t="str">
        <f>SUBSTITUTE(SUBSTITUTE(SUBSTITUTE(SUBSTITUTE(raw!A743, "oreo", "area"), "areo", "area"), "orea", "area"),"centrol", "central")</f>
        <v>Inside central cities</v>
      </c>
    </row>
    <row r="741" spans="1:4" x14ac:dyDescent="0.75">
      <c r="A741">
        <v>739</v>
      </c>
      <c r="B741" t="str">
        <f>SUBSTITUTE(SUBSTITUTE(SUBSTITUTE(SUBSTITUTE(raw!A744, "oreo", "area"), "areo", "area"), "orea", "area"),"centrol", "central")</f>
        <v>Kailuo (COP)</v>
      </c>
    </row>
    <row r="742" spans="1:4" x14ac:dyDescent="0.75">
      <c r="A742">
        <v>740</v>
      </c>
      <c r="B742" t="str">
        <f>SUBSTITUTE(SUBSTITUTE(SUBSTITUTE(SUBSTITUTE(raw!A745, "oreo", "area"), "areo", "area"), "orea", "area"),"centrol", "central")</f>
        <v>Kaneahe (COP)</v>
      </c>
    </row>
    <row r="743" spans="1:4" x14ac:dyDescent="0.75">
      <c r="A743">
        <v>741</v>
      </c>
      <c r="B743" t="str">
        <f>SUBSTITUTE(SUBSTITUTE(SUBSTITUTE(SUBSTITUTE(raw!A746, "oreo", "area"), "areo", "area"), "orea", "area"),"centrol", "central")</f>
        <v>Outside central cities</v>
      </c>
    </row>
    <row r="744" spans="1:4" x14ac:dyDescent="0.75">
      <c r="A744">
        <v>742</v>
      </c>
      <c r="B744" t="str">
        <f>SUBSTITUTE(SUBSTITUTE(SUBSTITUTE(SUBSTITUTE(raw!A747, "oreo", "area"), "areo", "area"), "orea", "area"),"centrol", "central")</f>
        <v>KALAMAZOO, MICH.</v>
      </c>
    </row>
    <row r="745" spans="1:4" x14ac:dyDescent="0.75">
      <c r="A745">
        <v>743</v>
      </c>
      <c r="B745" t="str">
        <f>SUBSTITUTE(SUBSTITUTE(SUBSTITUTE(SUBSTITUTE(raw!A748, "oreo", "area"), "areo", "area"), "orea", "area"),"centrol", "central")</f>
        <v>The area</v>
      </c>
    </row>
    <row r="746" spans="1:4" x14ac:dyDescent="0.75">
      <c r="A746">
        <v>744</v>
      </c>
      <c r="B746" t="str">
        <f>SUBSTITUTE(SUBSTITUTE(SUBSTITUTE(SUBSTITUTE(raw!A749, "oreo", "area"), "areo", "area"), "orea", "area"),"centrol", "central")</f>
        <v>Kalamazao city</v>
      </c>
      <c r="C746" t="s">
        <v>4349</v>
      </c>
      <c r="D746" t="s">
        <v>4517</v>
      </c>
    </row>
    <row r="747" spans="1:4" x14ac:dyDescent="0.75">
      <c r="A747">
        <v>745</v>
      </c>
      <c r="B747" t="str">
        <f>SUBSTITUTE(SUBSTITUTE(SUBSTITUTE(SUBSTITUTE(raw!A750, "oreo", "area"), "areo", "area"), "orea", "area"),"centrol", "central")</f>
        <v>Outside central city</v>
      </c>
    </row>
    <row r="748" spans="1:4" x14ac:dyDescent="0.75">
      <c r="A748">
        <v>746</v>
      </c>
      <c r="B748" t="str">
        <f>SUBSTITUTE(SUBSTITUTE(SUBSTITUTE(SUBSTITUTE(raw!A751, "oreo", "area"), "areo", "area"), "orea", "area"),"centrol", "central")</f>
        <v>KANKAKEE, ILL.</v>
      </c>
    </row>
    <row r="749" spans="1:4" x14ac:dyDescent="0.75">
      <c r="A749">
        <v>747</v>
      </c>
      <c r="B749" t="str">
        <f>SUBSTITUTE(SUBSTITUTE(SUBSTITUTE(SUBSTITUTE(raw!A752, "oreo", "area"), "areo", "area"), "orea", "area"),"centrol", "central")</f>
        <v>The area</v>
      </c>
    </row>
    <row r="750" spans="1:4" x14ac:dyDescent="0.75">
      <c r="A750">
        <v>748</v>
      </c>
      <c r="B750" t="str">
        <f>SUBSTITUTE(SUBSTITUTE(SUBSTITUTE(SUBSTITUTE(raw!A753, "oreo", "area"), "areo", "area"), "orea", "area"),"centrol", "central")</f>
        <v>Kankakee city</v>
      </c>
      <c r="C750" t="s">
        <v>4370</v>
      </c>
      <c r="D750" t="s">
        <v>4518</v>
      </c>
    </row>
    <row r="751" spans="1:4" x14ac:dyDescent="0.75">
      <c r="A751">
        <v>749</v>
      </c>
      <c r="B751" t="str">
        <f>SUBSTITUTE(SUBSTITUTE(SUBSTITUTE(SUBSTITUTE(raw!A754, "oreo", "area"), "areo", "area"), "orea", "area"),"centrol", "central")</f>
        <v>Outside central city</v>
      </c>
    </row>
    <row r="752" spans="1:4" x14ac:dyDescent="0.75">
      <c r="A752">
        <v>750</v>
      </c>
      <c r="B752" t="str">
        <f>SUBSTITUTE(SUBSTITUTE(SUBSTITUTE(SUBSTITUTE(raw!A755, "oreo", "area"), "areo", "area"), "orea", "area"),"centrol", "central")</f>
        <v>KANSAS CITY, MO.-KANS.</v>
      </c>
    </row>
    <row r="753" spans="1:4" x14ac:dyDescent="0.75">
      <c r="A753">
        <v>751</v>
      </c>
      <c r="B753" t="str">
        <f>SUBSTITUTE(SUBSTITUTE(SUBSTITUTE(SUBSTITUTE(raw!A756, "oreo", "area"), "areo", "area"), "orea", "area"),"centrol", "central")</f>
        <v>The area</v>
      </c>
    </row>
    <row r="754" spans="1:4" x14ac:dyDescent="0.75">
      <c r="A754">
        <v>752</v>
      </c>
      <c r="B754" t="str">
        <f>SUBSTITUTE(SUBSTITUTE(SUBSTITUTE(SUBSTITUTE(raw!A757, "oreo", "area"), "areo", "area"), "orea", "area"),"centrol", "central")</f>
        <v>Kansas City city, Mo. (pt.)</v>
      </c>
      <c r="C754" t="s">
        <v>4519</v>
      </c>
      <c r="D754" t="s">
        <v>4520</v>
      </c>
    </row>
    <row r="755" spans="1:4" x14ac:dyDescent="0.75">
      <c r="A755">
        <v>753</v>
      </c>
      <c r="B755" t="str">
        <f>SUBSTITUTE(SUBSTITUTE(SUBSTITUTE(SUBSTITUTE(raw!A758, "oreo", "area"), "areo", "area"), "orea", "area"),"centrol", "central")</f>
        <v>Outside central city</v>
      </c>
    </row>
    <row r="756" spans="1:4" x14ac:dyDescent="0.75">
      <c r="A756">
        <v>754</v>
      </c>
      <c r="B756" t="str">
        <f>SUBSTITUTE(SUBSTITUTE(SUBSTITUTE(SUBSTITUTE(raw!A759, "oreo", "area"), "areo", "area"), "orea", "area"),"centrol", "central")</f>
        <v>That part of the area in Kansas</v>
      </c>
    </row>
    <row r="757" spans="1:4" x14ac:dyDescent="0.75">
      <c r="A757">
        <v>755</v>
      </c>
      <c r="B757" t="str">
        <f>SUBSTITUTE(SUBSTITUTE(SUBSTITUTE(SUBSTITUTE(raw!A760, "oreo", "area"), "areo", "area"), "orea", "area"),"centrol", "central")</f>
        <v>That part of the area in Missauri</v>
      </c>
    </row>
    <row r="758" spans="1:4" x14ac:dyDescent="0.75">
      <c r="A758">
        <v>756</v>
      </c>
      <c r="B758" t="str">
        <f>SUBSTITUTE(SUBSTITUTE(SUBSTITUTE(SUBSTITUTE(raw!A761, "oreo", "area"), "areo", "area"), "orea", "area"),"centrol", "central")</f>
        <v>KENOSHA, WIS.</v>
      </c>
    </row>
    <row r="759" spans="1:4" x14ac:dyDescent="0.75">
      <c r="A759">
        <v>757</v>
      </c>
      <c r="B759" t="str">
        <f>SUBSTITUTE(SUBSTITUTE(SUBSTITUTE(SUBSTITUTE(raw!A762, "oreo", "area"), "areo", "area"), "orea", "area"),"centrol", "central")</f>
        <v>The area</v>
      </c>
    </row>
    <row r="760" spans="1:4" x14ac:dyDescent="0.75">
      <c r="A760">
        <v>758</v>
      </c>
      <c r="B760" t="str">
        <f>SUBSTITUTE(SUBSTITUTE(SUBSTITUTE(SUBSTITUTE(raw!A763, "oreo", "area"), "areo", "area"), "orea", "area"),"centrol", "central")</f>
        <v>Kenosha city</v>
      </c>
      <c r="C760" t="s">
        <v>4356</v>
      </c>
      <c r="D760" t="s">
        <v>4521</v>
      </c>
    </row>
    <row r="761" spans="1:4" x14ac:dyDescent="0.75">
      <c r="A761">
        <v>759</v>
      </c>
      <c r="B761" t="str">
        <f>SUBSTITUTE(SUBSTITUTE(SUBSTITUTE(SUBSTITUTE(raw!A764, "oreo", "area"), "areo", "area"), "orea", "area"),"centrol", "central")</f>
        <v>Outside central city</v>
      </c>
    </row>
    <row r="762" spans="1:4" x14ac:dyDescent="0.75">
      <c r="A762">
        <v>760</v>
      </c>
      <c r="B762" t="str">
        <f>SUBSTITUTE(SUBSTITUTE(SUBSTITUTE(SUBSTITUTE(raw!A765, "oreo", "area"), "areo", "area"), "orea", "area"),"centrol", "central")</f>
        <v>KILLEEN, TEX.</v>
      </c>
    </row>
    <row r="763" spans="1:4" x14ac:dyDescent="0.75">
      <c r="A763">
        <v>761</v>
      </c>
      <c r="B763" t="str">
        <f>SUBSTITUTE(SUBSTITUTE(SUBSTITUTE(SUBSTITUTE(raw!A766, "oreo", "area"), "areo", "area"), "orea", "area"),"centrol", "central")</f>
        <v>The area</v>
      </c>
    </row>
    <row r="764" spans="1:4" x14ac:dyDescent="0.75">
      <c r="A764">
        <v>762</v>
      </c>
      <c r="B764" t="str">
        <f>SUBSTITUTE(SUBSTITUTE(SUBSTITUTE(SUBSTITUTE(raw!A767, "oreo", "area"), "areo", "area"), "orea", "area"),"centrol", "central")</f>
        <v>Killeen city</v>
      </c>
      <c r="C764" t="s">
        <v>4316</v>
      </c>
      <c r="D764" t="s">
        <v>4522</v>
      </c>
    </row>
    <row r="765" spans="1:4" x14ac:dyDescent="0.75">
      <c r="A765">
        <v>763</v>
      </c>
      <c r="B765" t="str">
        <f>SUBSTITUTE(SUBSTITUTE(SUBSTITUTE(SUBSTITUTE(raw!A768, "oreo", "area"), "areo", "area"), "orea", "area"),"centrol", "central")</f>
        <v>Outside central city</v>
      </c>
    </row>
    <row r="766" spans="1:4" x14ac:dyDescent="0.75">
      <c r="A766">
        <v>764</v>
      </c>
      <c r="B766" t="str">
        <f>SUBSTITUTE(SUBSTITUTE(SUBSTITUTE(SUBSTITUTE(raw!A769, "oreo", "area"), "areo", "area"), "orea", "area"),"centrol", "central")</f>
        <v>KINGSPORT, TENN.-VA.</v>
      </c>
    </row>
    <row r="767" spans="1:4" x14ac:dyDescent="0.75">
      <c r="A767">
        <v>765</v>
      </c>
      <c r="B767" t="str">
        <f>SUBSTITUTE(SUBSTITUTE(SUBSTITUTE(SUBSTITUTE(raw!A770, "oreo", "area"), "areo", "area"), "orea", "area"),"centrol", "central")</f>
        <v>The area</v>
      </c>
    </row>
    <row r="768" spans="1:4" x14ac:dyDescent="0.75">
      <c r="A768">
        <v>766</v>
      </c>
      <c r="B768" t="str">
        <f>SUBSTITUTE(SUBSTITUTE(SUBSTITUTE(SUBSTITUTE(raw!A771, "oreo", "area"), "areo", "area"), "orea", "area"),"centrol", "central")</f>
        <v>Kingsport city</v>
      </c>
    </row>
    <row r="769" spans="1:4" x14ac:dyDescent="0.75">
      <c r="A769">
        <v>767</v>
      </c>
      <c r="B769" t="str">
        <f>SUBSTITUTE(SUBSTITUTE(SUBSTITUTE(SUBSTITUTE(raw!A772, "oreo", "area"), "areo", "area"), "orea", "area"),"centrol", "central")</f>
        <v>Outside central city</v>
      </c>
    </row>
    <row r="770" spans="1:4" x14ac:dyDescent="0.75">
      <c r="A770">
        <v>768</v>
      </c>
      <c r="B770" t="str">
        <f>SUBSTITUTE(SUBSTITUTE(SUBSTITUTE(SUBSTITUTE(raw!A773, "oreo", "area"), "areo", "area"), "orea", "area"),"centrol", "central")</f>
        <v>That part of the area in Tennessee</v>
      </c>
    </row>
    <row r="771" spans="1:4" x14ac:dyDescent="0.75">
      <c r="A771">
        <v>769</v>
      </c>
      <c r="B771" t="str">
        <f>SUBSTITUTE(SUBSTITUTE(SUBSTITUTE(SUBSTITUTE(raw!A774, "oreo", "area"), "areo", "area"), "orea", "area"),"centrol", "central")</f>
        <v>That part of the area in Virginia</v>
      </c>
    </row>
    <row r="772" spans="1:4" x14ac:dyDescent="0.75">
      <c r="A772">
        <v>770</v>
      </c>
      <c r="B772" t="str">
        <f>SUBSTITUTE(SUBSTITUTE(SUBSTITUTE(SUBSTITUTE(raw!A775, "oreo", "area"), "areo", "area"), "orea", "area"),"centrol", "central")</f>
        <v>KNOXVILLE, TENN.</v>
      </c>
    </row>
    <row r="773" spans="1:4" x14ac:dyDescent="0.75">
      <c r="A773">
        <v>771</v>
      </c>
      <c r="B773" t="str">
        <f>SUBSTITUTE(SUBSTITUTE(SUBSTITUTE(SUBSTITUTE(raw!A776, "oreo", "area"), "areo", "area"), "orea", "area"),"centrol", "central")</f>
        <v>The area</v>
      </c>
    </row>
    <row r="774" spans="1:4" x14ac:dyDescent="0.75">
      <c r="A774">
        <v>772</v>
      </c>
      <c r="B774" t="str">
        <f>SUBSTITUTE(SUBSTITUTE(SUBSTITUTE(SUBSTITUTE(raw!A777, "oreo", "area"), "areo", "area"), "orea", "area"),"centrol", "central")</f>
        <v>Knoxville city</v>
      </c>
      <c r="C774" t="s">
        <v>4428</v>
      </c>
      <c r="D774" t="s">
        <v>4523</v>
      </c>
    </row>
    <row r="775" spans="1:4" x14ac:dyDescent="0.75">
      <c r="A775">
        <v>773</v>
      </c>
      <c r="B775" t="str">
        <f>SUBSTITUTE(SUBSTITUTE(SUBSTITUTE(SUBSTITUTE(raw!A778, "oreo", "area"), "areo", "area"), "orea", "area"),"centrol", "central")</f>
        <v>Outside central city</v>
      </c>
    </row>
    <row r="776" spans="1:4" x14ac:dyDescent="0.75">
      <c r="A776">
        <v>774</v>
      </c>
      <c r="B776" t="str">
        <f>SUBSTITUTE(SUBSTITUTE(SUBSTITUTE(SUBSTITUTE(raw!A779, "oreo", "area"), "areo", "area"), "orea", "area"),"centrol", "central")</f>
        <v>KOKOMO, IND.</v>
      </c>
    </row>
    <row r="777" spans="1:4" x14ac:dyDescent="0.75">
      <c r="A777">
        <v>775</v>
      </c>
      <c r="B777" t="str">
        <f>SUBSTITUTE(SUBSTITUTE(SUBSTITUTE(SUBSTITUTE(raw!A780, "oreo", "area"), "areo", "area"), "orea", "area"),"centrol", "central")</f>
        <v>The area</v>
      </c>
    </row>
    <row r="778" spans="1:4" x14ac:dyDescent="0.75">
      <c r="A778">
        <v>776</v>
      </c>
      <c r="B778" t="s">
        <v>4524</v>
      </c>
      <c r="C778" t="s">
        <v>4344</v>
      </c>
      <c r="D778" t="s">
        <v>4525</v>
      </c>
    </row>
    <row r="779" spans="1:4" x14ac:dyDescent="0.75">
      <c r="A779">
        <v>777</v>
      </c>
      <c r="B779" t="str">
        <f>SUBSTITUTE(SUBSTITUTE(SUBSTITUTE(SUBSTITUTE(raw!A782, "oreo", "area"), "areo", "area"), "orea", "area"),"centrol", "central")</f>
        <v>Outside central city</v>
      </c>
    </row>
    <row r="780" spans="1:4" x14ac:dyDescent="0.75">
      <c r="A780">
        <v>778</v>
      </c>
      <c r="B780" t="str">
        <f>SUBSTITUTE(SUBSTITUTE(SUBSTITUTE(SUBSTITUTE(raw!A783, "oreo", "area"), "areo", "area"), "orea", "area"),"centrol", "central")</f>
        <v>LA CROSSE, WIS.-MINN.</v>
      </c>
    </row>
    <row r="781" spans="1:4" x14ac:dyDescent="0.75">
      <c r="A781">
        <v>779</v>
      </c>
      <c r="B781" t="str">
        <f>SUBSTITUTE(SUBSTITUTE(SUBSTITUTE(SUBSTITUTE(raw!A784, "oreo", "area"), "areo", "area"), "orea", "area"),"centrol", "central")</f>
        <v>The area</v>
      </c>
    </row>
    <row r="782" spans="1:4" x14ac:dyDescent="0.75">
      <c r="A782">
        <v>780</v>
      </c>
      <c r="B782" t="str">
        <f>SUBSTITUTE(SUBSTITUTE(SUBSTITUTE(SUBSTITUTE(raw!A785, "oreo", "area"), "areo", "area"), "orea", "area"),"centrol", "central")</f>
        <v>La Crosse city</v>
      </c>
      <c r="C782" t="s">
        <v>4356</v>
      </c>
      <c r="D782" t="s">
        <v>4526</v>
      </c>
    </row>
    <row r="783" spans="1:4" x14ac:dyDescent="0.75">
      <c r="A783">
        <v>781</v>
      </c>
      <c r="B783" t="str">
        <f>SUBSTITUTE(SUBSTITUTE(SUBSTITUTE(SUBSTITUTE(raw!A786, "oreo", "area"), "areo", "area"), "orea", "area"),"centrol", "central")</f>
        <v>Outside central city</v>
      </c>
    </row>
    <row r="784" spans="1:4" x14ac:dyDescent="0.75">
      <c r="A784">
        <v>782</v>
      </c>
      <c r="B784" t="str">
        <f>SUBSTITUTE(SUBSTITUTE(SUBSTITUTE(SUBSTITUTE(raw!A787, "oreo", "area"), "areo", "area"), "orea", "area"),"centrol", "central")</f>
        <v>That part of the area in Minnesota</v>
      </c>
    </row>
    <row r="785" spans="1:4" x14ac:dyDescent="0.75">
      <c r="A785">
        <v>783</v>
      </c>
      <c r="B785" t="str">
        <f>SUBSTITUTE(SUBSTITUTE(SUBSTITUTE(SUBSTITUTE(raw!A788, "oreo", "area"), "areo", "area"), "orea", "area"),"centrol", "central")</f>
        <v>That part of the area in Wisconsin</v>
      </c>
    </row>
    <row r="786" spans="1:4" x14ac:dyDescent="0.75">
      <c r="A786">
        <v>784</v>
      </c>
      <c r="B786" t="str">
        <f>SUBSTITUTE(SUBSTITUTE(SUBSTITUTE(SUBSTITUTE(raw!A789, "oreo", "area"), "areo", "area"), "orea", "area"),"centrol", "central")</f>
        <v>LAFAYETTE, LA.</v>
      </c>
    </row>
    <row r="787" spans="1:4" x14ac:dyDescent="0.75">
      <c r="A787">
        <v>785</v>
      </c>
      <c r="B787" t="str">
        <f>SUBSTITUTE(SUBSTITUTE(SUBSTITUTE(SUBSTITUTE(raw!A790, "oreo", "area"), "areo", "area"), "orea", "area"),"centrol", "central")</f>
        <v>The area</v>
      </c>
    </row>
    <row r="788" spans="1:4" x14ac:dyDescent="0.75">
      <c r="A788">
        <v>786</v>
      </c>
      <c r="B788" s="5" t="str">
        <f>SUBSTITUTE(SUBSTITUTE(SUBSTITUTE(SUBSTITUTE(raw!A791, "oreo", "area"), "areo", "area"), "orea", "area"),"centrol", "central")</f>
        <v>Lafayette city</v>
      </c>
      <c r="C788" s="5" t="s">
        <v>4378</v>
      </c>
      <c r="D788" s="5" t="s">
        <v>4527</v>
      </c>
    </row>
    <row r="789" spans="1:4" x14ac:dyDescent="0.75">
      <c r="A789">
        <v>787</v>
      </c>
      <c r="B789" t="str">
        <f>SUBSTITUTE(SUBSTITUTE(SUBSTITUTE(SUBSTITUTE(raw!A792, "oreo", "area"), "areo", "area"), "orea", "area"),"centrol", "central")</f>
        <v>Outside central city</v>
      </c>
    </row>
    <row r="790" spans="1:4" x14ac:dyDescent="0.75">
      <c r="A790">
        <v>788</v>
      </c>
      <c r="B790" t="str">
        <f>SUBSTITUTE(SUBSTITUTE(SUBSTITUTE(SUBSTITUTE(raw!A793, "oreo", "area"), "areo", "area"), "orea", "area"),"centrol", "central")</f>
        <v>LAFAYETTE-WEST LAFAYETTE, IND.</v>
      </c>
    </row>
    <row r="791" spans="1:4" x14ac:dyDescent="0.75">
      <c r="A791">
        <v>789</v>
      </c>
      <c r="B791" t="str">
        <f>SUBSTITUTE(SUBSTITUTE(SUBSTITUTE(SUBSTITUTE(raw!A794, "oreo", "area"), "areo", "area"), "orea", "area"),"centrol", "central")</f>
        <v>The area</v>
      </c>
    </row>
    <row r="792" spans="1:4" x14ac:dyDescent="0.75">
      <c r="A792">
        <v>790</v>
      </c>
      <c r="B792" t="str">
        <f>SUBSTITUTE(SUBSTITUTE(SUBSTITUTE(SUBSTITUTE(raw!A795, "oreo", "area"), "areo", "area"), "orea", "area"),"centrol", "central")</f>
        <v>Inside central cities</v>
      </c>
    </row>
    <row r="793" spans="1:4" x14ac:dyDescent="0.75">
      <c r="A793">
        <v>791</v>
      </c>
      <c r="B793" s="5" t="s">
        <v>4527</v>
      </c>
      <c r="C793" s="5" t="s">
        <v>4344</v>
      </c>
      <c r="D793" s="5" t="s">
        <v>4528</v>
      </c>
    </row>
    <row r="794" spans="1:4" x14ac:dyDescent="0.75">
      <c r="A794">
        <v>792</v>
      </c>
      <c r="B794" t="str">
        <f>SUBSTITUTE(SUBSTITUTE(SUBSTITUTE(SUBSTITUTE(raw!A797, "oreo", "area"), "areo", "area"), "orea", "area"),"centrol", "central")</f>
        <v>West Lafayette city</v>
      </c>
      <c r="C794" t="s">
        <v>4344</v>
      </c>
      <c r="D794" t="s">
        <v>4528</v>
      </c>
    </row>
    <row r="795" spans="1:4" x14ac:dyDescent="0.75">
      <c r="A795">
        <v>793</v>
      </c>
      <c r="B795" t="str">
        <f>SUBSTITUTE(SUBSTITUTE(SUBSTITUTE(SUBSTITUTE(raw!A798, "oreo", "area"), "areo", "area"), "orea", "area"),"centrol", "central")</f>
        <v>Outside central cities</v>
      </c>
    </row>
    <row r="796" spans="1:4" x14ac:dyDescent="0.75">
      <c r="A796">
        <v>794</v>
      </c>
      <c r="B796" t="str">
        <f>SUBSTITUTE(SUBSTITUTE(SUBSTITUTE(SUBSTITUTE(raw!A799, "oreo", "area"), "areo", "area"), "orea", "area"),"centrol", "central")</f>
        <v>LAKE CHARLES, LA.</v>
      </c>
    </row>
    <row r="797" spans="1:4" x14ac:dyDescent="0.75">
      <c r="A797">
        <v>795</v>
      </c>
      <c r="B797" t="str">
        <f>SUBSTITUTE(SUBSTITUTE(SUBSTITUTE(SUBSTITUTE(raw!A800, "oreo", "area"), "areo", "area"), "orea", "area"),"centrol", "central")</f>
        <v>The area</v>
      </c>
    </row>
    <row r="798" spans="1:4" x14ac:dyDescent="0.75">
      <c r="A798">
        <v>796</v>
      </c>
      <c r="B798" t="str">
        <f>SUBSTITUTE(SUBSTITUTE(SUBSTITUTE(SUBSTITUTE(raw!A801, "oreo", "area"), "areo", "area"), "orea", "area"),"centrol", "central")</f>
        <v>Lake Charles city</v>
      </c>
      <c r="C798" t="s">
        <v>4378</v>
      </c>
      <c r="D798" t="s">
        <v>4529</v>
      </c>
    </row>
    <row r="799" spans="1:4" x14ac:dyDescent="0.75">
      <c r="A799">
        <v>797</v>
      </c>
      <c r="B799" t="str">
        <f>SUBSTITUTE(SUBSTITUTE(SUBSTITUTE(SUBSTITUTE(raw!A802, "oreo", "area"), "areo", "area"), "orea", "area"),"centrol", "central")</f>
        <v>Outside central city</v>
      </c>
    </row>
    <row r="800" spans="1:4" x14ac:dyDescent="0.75">
      <c r="A800">
        <v>798</v>
      </c>
      <c r="B800" t="str">
        <f>SUBSTITUTE(SUBSTITUTE(SUBSTITUTE(SUBSTITUTE(raw!A803, "oreo", "area"), "areo", "area"), "orea", "area"),"centrol", "central")</f>
        <v>LAKELAND, FLA.</v>
      </c>
    </row>
    <row r="801" spans="1:5" x14ac:dyDescent="0.75">
      <c r="A801">
        <v>799</v>
      </c>
      <c r="B801" t="str">
        <f>SUBSTITUTE(SUBSTITUTE(SUBSTITUTE(SUBSTITUTE(raw!A804, "oreo", "area"), "areo", "area"), "orea", "area"),"centrol", "central")</f>
        <v>The area</v>
      </c>
    </row>
    <row r="802" spans="1:5" x14ac:dyDescent="0.75">
      <c r="A802">
        <v>800</v>
      </c>
      <c r="B802" t="str">
        <f>SUBSTITUTE(SUBSTITUTE(SUBSTITUTE(SUBSTITUTE(raw!A805, "oreo", "area"), "areo", "area"), "orea", "area"),"centrol", "central")</f>
        <v>Lakeland city</v>
      </c>
    </row>
    <row r="803" spans="1:5" x14ac:dyDescent="0.75">
      <c r="A803">
        <v>801</v>
      </c>
      <c r="B803" t="str">
        <f>SUBSTITUTE(SUBSTITUTE(SUBSTITUTE(SUBSTITUTE(raw!A806, "oreo", "area"), "areo", "area"), "orea", "area"),"centrol", "central")</f>
        <v>Outside central city</v>
      </c>
    </row>
    <row r="804" spans="1:5" x14ac:dyDescent="0.75">
      <c r="A804">
        <v>802</v>
      </c>
      <c r="B804" t="str">
        <f>SUBSTITUTE(SUBSTITUTE(SUBSTITUTE(SUBSTITUTE(raw!A807, "oreo", "area"), "areo", "area"), "orea", "area"),"centrol", "central")</f>
        <v>LANCASTER, CALIF.</v>
      </c>
    </row>
    <row r="805" spans="1:5" x14ac:dyDescent="0.75">
      <c r="A805">
        <v>803</v>
      </c>
      <c r="B805" t="str">
        <f>SUBSTITUTE(SUBSTITUTE(SUBSTITUTE(SUBSTITUTE(raw!A808, "oreo", "area"), "areo", "area"), "orea", "area"),"centrol", "central")</f>
        <v>The area</v>
      </c>
    </row>
    <row r="806" spans="1:5" x14ac:dyDescent="0.75">
      <c r="A806">
        <v>804</v>
      </c>
      <c r="B806" s="5" t="str">
        <f>SUBSTITUTE(SUBSTITUTE(SUBSTITUTE(SUBSTITUTE(raw!A809, "oreo", "area"), "areo", "area"), "orea", "area"),"centrol", "central")</f>
        <v>Lancoster city</v>
      </c>
      <c r="C806" s="4"/>
      <c r="D806" s="4"/>
    </row>
    <row r="807" spans="1:5" x14ac:dyDescent="0.75">
      <c r="A807">
        <v>805</v>
      </c>
      <c r="B807" t="str">
        <f>SUBSTITUTE(SUBSTITUTE(SUBSTITUTE(SUBSTITUTE(raw!A810, "oreo", "area"), "areo", "area"), "orea", "area"),"centrol", "central")</f>
        <v>Outside central city</v>
      </c>
    </row>
    <row r="808" spans="1:5" x14ac:dyDescent="0.75">
      <c r="A808">
        <v>806</v>
      </c>
      <c r="B808" t="str">
        <f>SUBSTITUTE(SUBSTITUTE(SUBSTITUTE(SUBSTITUTE(raw!A811, "oreo", "area"), "areo", "area"), "orea", "area"),"centrol", "central")</f>
        <v>LANCASTER, PA.</v>
      </c>
    </row>
    <row r="809" spans="1:5" x14ac:dyDescent="0.75">
      <c r="A809">
        <v>807</v>
      </c>
      <c r="B809" t="str">
        <f>SUBSTITUTE(SUBSTITUTE(SUBSTITUTE(SUBSTITUTE(raw!A812, "oreo", "area"), "areo", "area"), "orea", "area"),"centrol", "central")</f>
        <v>The area</v>
      </c>
    </row>
    <row r="810" spans="1:5" x14ac:dyDescent="0.75">
      <c r="A810">
        <v>808</v>
      </c>
      <c r="B810" s="5" t="str">
        <f>SUBSTITUTE(SUBSTITUTE(SUBSTITUTE(SUBSTITUTE(raw!A813, "oreo", "area"), "areo", "area"), "orea", "area"),"centrol", "central")</f>
        <v>Lancaster city</v>
      </c>
      <c r="C810" s="5" t="s">
        <v>4334</v>
      </c>
      <c r="D810" s="5" t="s">
        <v>4530</v>
      </c>
      <c r="E810" s="5"/>
    </row>
    <row r="811" spans="1:5" x14ac:dyDescent="0.75">
      <c r="A811">
        <v>809</v>
      </c>
      <c r="B811" s="5" t="str">
        <f>SUBSTITUTE(SUBSTITUTE(SUBSTITUTE(SUBSTITUTE(raw!A814, "oreo", "area"), "areo", "area"), "orea", "area"),"centrol", "central")</f>
        <v>Outside central city</v>
      </c>
      <c r="C811" s="5"/>
      <c r="D811" s="5"/>
      <c r="E811" s="5"/>
    </row>
    <row r="812" spans="1:5" x14ac:dyDescent="0.75">
      <c r="A812">
        <v>810</v>
      </c>
      <c r="B812" t="str">
        <f>SUBSTITUTE(SUBSTITUTE(SUBSTITUTE(SUBSTITUTE(raw!A815, "oreo", "area"), "areo", "area"), "orea", "area"),"centrol", "central")</f>
        <v>LANSING, MICH.</v>
      </c>
    </row>
    <row r="813" spans="1:5" x14ac:dyDescent="0.75">
      <c r="A813">
        <v>811</v>
      </c>
      <c r="B813" t="str">
        <f>SUBSTITUTE(SUBSTITUTE(SUBSTITUTE(SUBSTITUTE(raw!A816, "oreo", "area"), "areo", "area"), "orea", "area"),"centrol", "central")</f>
        <v>The area</v>
      </c>
    </row>
    <row r="814" spans="1:5" x14ac:dyDescent="0.75">
      <c r="A814">
        <v>812</v>
      </c>
      <c r="B814" t="str">
        <f>SUBSTITUTE(SUBSTITUTE(SUBSTITUTE(SUBSTITUTE(raw!A817, "oreo", "area"), "areo", "area"), "orea", "area"),"centrol", "central")</f>
        <v>Lansing city</v>
      </c>
      <c r="C814" t="s">
        <v>4349</v>
      </c>
      <c r="D814" t="s">
        <v>4531</v>
      </c>
    </row>
    <row r="815" spans="1:5" x14ac:dyDescent="0.75">
      <c r="A815">
        <v>813</v>
      </c>
      <c r="B815" t="str">
        <f>SUBSTITUTE(SUBSTITUTE(SUBSTITUTE(SUBSTITUTE(raw!A818, "oreo", "area"), "areo", "area"), "orea", "area"),"centrol", "central")</f>
        <v>Outside central city</v>
      </c>
    </row>
    <row r="816" spans="1:5" x14ac:dyDescent="0.75">
      <c r="A816">
        <v>814</v>
      </c>
      <c r="B816" t="str">
        <f>SUBSTITUTE(SUBSTITUTE(SUBSTITUTE(SUBSTITUTE(raw!A819, "oreo", "area"), "areo", "area"), "orea", "area"),"centrol", "central")</f>
        <v>LAREDO, TEX.</v>
      </c>
    </row>
    <row r="817" spans="1:4" x14ac:dyDescent="0.75">
      <c r="A817">
        <v>815</v>
      </c>
      <c r="B817" t="str">
        <f>SUBSTITUTE(SUBSTITUTE(SUBSTITUTE(SUBSTITUTE(raw!A820, "oreo", "area"), "areo", "area"), "orea", "area"),"centrol", "central")</f>
        <v>The area</v>
      </c>
    </row>
    <row r="818" spans="1:4" x14ac:dyDescent="0.75">
      <c r="A818">
        <v>816</v>
      </c>
      <c r="B818" t="str">
        <f>SUBSTITUTE(SUBSTITUTE(SUBSTITUTE(SUBSTITUTE(raw!A821, "oreo", "area"), "areo", "area"), "orea", "area"),"centrol", "central")</f>
        <v>Laredo city</v>
      </c>
      <c r="C818" t="s">
        <v>4316</v>
      </c>
      <c r="D818" t="s">
        <v>4532</v>
      </c>
    </row>
    <row r="819" spans="1:4" x14ac:dyDescent="0.75">
      <c r="A819">
        <v>817</v>
      </c>
      <c r="B819" t="str">
        <f>SUBSTITUTE(SUBSTITUTE(SUBSTITUTE(SUBSTITUTE(raw!A822, "oreo", "area"), "areo", "area"), "orea", "area"),"centrol", "central")</f>
        <v>Outside central city</v>
      </c>
    </row>
    <row r="820" spans="1:4" x14ac:dyDescent="0.75">
      <c r="A820">
        <v>818</v>
      </c>
      <c r="B820" t="str">
        <f>SUBSTITUTE(SUBSTITUTE(SUBSTITUTE(SUBSTITUTE(raw!A823, "oreo", "area"), "areo", "area"), "orea", "area"),"centrol", "central")</f>
        <v>LAS CRUCES, N. MEX.</v>
      </c>
    </row>
    <row r="821" spans="1:4" x14ac:dyDescent="0.75">
      <c r="A821">
        <v>819</v>
      </c>
      <c r="B821" t="str">
        <f>SUBSTITUTE(SUBSTITUTE(SUBSTITUTE(SUBSTITUTE(raw!A824, "oreo", "area"), "areo", "area"), "orea", "area"),"centrol", "central")</f>
        <v>The area</v>
      </c>
    </row>
    <row r="822" spans="1:4" x14ac:dyDescent="0.75">
      <c r="A822">
        <v>820</v>
      </c>
      <c r="B822" t="str">
        <f>SUBSTITUTE(SUBSTITUTE(SUBSTITUTE(SUBSTITUTE(raw!A825, "oreo", "area"), "areo", "area"), "orea", "area"),"centrol", "central")</f>
        <v>Los Cruces city</v>
      </c>
    </row>
    <row r="823" spans="1:4" x14ac:dyDescent="0.75">
      <c r="A823">
        <v>821</v>
      </c>
      <c r="B823" t="str">
        <f>SUBSTITUTE(SUBSTITUTE(SUBSTITUTE(SUBSTITUTE(raw!A826, "oreo", "area"), "areo", "area"), "orea", "area"),"centrol", "central")</f>
        <v>Outside central city</v>
      </c>
    </row>
    <row r="824" spans="1:4" x14ac:dyDescent="0.75">
      <c r="A824">
        <v>822</v>
      </c>
      <c r="B824" t="str">
        <f>SUBSTITUTE(SUBSTITUTE(SUBSTITUTE(SUBSTITUTE(raw!A827, "oreo", "area"), "areo", "area"), "orea", "area"),"centrol", "central")</f>
        <v>LAS VEGAS, NEV.</v>
      </c>
    </row>
    <row r="825" spans="1:4" x14ac:dyDescent="0.75">
      <c r="A825">
        <v>823</v>
      </c>
      <c r="B825" t="str">
        <f>SUBSTITUTE(SUBSTITUTE(SUBSTITUTE(SUBSTITUTE(raw!A828, "oreo", "area"), "areo", "area"), "orea", "area"),"centrol", "central")</f>
        <v>The area</v>
      </c>
    </row>
    <row r="826" spans="1:4" x14ac:dyDescent="0.75">
      <c r="A826">
        <v>824</v>
      </c>
      <c r="B826" t="str">
        <f>SUBSTITUTE(SUBSTITUTE(SUBSTITUTE(SUBSTITUTE(raw!A829, "oreo", "area"), "areo", "area"), "orea", "area"),"centrol", "central")</f>
        <v>Los Vegas city</v>
      </c>
      <c r="C826" t="s">
        <v>4533</v>
      </c>
      <c r="D826" t="s">
        <v>4534</v>
      </c>
    </row>
    <row r="827" spans="1:4" x14ac:dyDescent="0.75">
      <c r="A827">
        <v>825</v>
      </c>
      <c r="B827" t="str">
        <f>SUBSTITUTE(SUBSTITUTE(SUBSTITUTE(SUBSTITUTE(raw!A830, "oreo", "area"), "areo", "area"), "orea", "area"),"centrol", "central")</f>
        <v>Outside central city</v>
      </c>
    </row>
    <row r="828" spans="1:4" x14ac:dyDescent="0.75">
      <c r="A828">
        <v>826</v>
      </c>
      <c r="B828" t="str">
        <f>SUBSTITUTE(SUBSTITUTE(SUBSTITUTE(SUBSTITUTE(raw!A831, "oreo", "area"), "areo", "area"), "orea", "area"),"centrol", "central")</f>
        <v>LAWRENCE, KANS.</v>
      </c>
    </row>
    <row r="829" spans="1:4" x14ac:dyDescent="0.75">
      <c r="A829">
        <v>827</v>
      </c>
      <c r="B829" t="str">
        <f>SUBSTITUTE(SUBSTITUTE(SUBSTITUTE(SUBSTITUTE(raw!A832, "oreo", "area"), "areo", "area"), "orea", "area"),"centrol", "central")</f>
        <v>The area</v>
      </c>
    </row>
    <row r="830" spans="1:4" x14ac:dyDescent="0.75">
      <c r="A830">
        <v>828</v>
      </c>
      <c r="B830" t="str">
        <f>SUBSTITUTE(SUBSTITUTE(SUBSTITUTE(SUBSTITUTE(raw!A833, "oreo", "area"), "areo", "area"), "orea", "area"),"centrol", "central")</f>
        <v>Lawrence city</v>
      </c>
    </row>
    <row r="831" spans="1:4" x14ac:dyDescent="0.75">
      <c r="A831">
        <v>829</v>
      </c>
      <c r="B831" t="str">
        <f>SUBSTITUTE(SUBSTITUTE(SUBSTITUTE(SUBSTITUTE(raw!A834, "oreo", "area"), "areo", "area"), "orea", "area"),"centrol", "central")</f>
        <v>Outside central city.</v>
      </c>
    </row>
    <row r="832" spans="1:4" x14ac:dyDescent="0.75">
      <c r="A832">
        <v>830</v>
      </c>
      <c r="B832" t="str">
        <f>SUBSTITUTE(SUBSTITUTE(SUBSTITUTE(SUBSTITUTE(raw!A835, "oreo", "area"), "areo", "area"), "orea", "area"),"centrol", "central")</f>
        <v>LAWRENCE-HAVERHILL, MASS.-N.H.</v>
      </c>
    </row>
    <row r="833" spans="1:4" x14ac:dyDescent="0.75">
      <c r="A833">
        <v>831</v>
      </c>
      <c r="B833" t="str">
        <f>SUBSTITUTE(SUBSTITUTE(SUBSTITUTE(SUBSTITUTE(raw!A836, "oreo", "area"), "areo", "area"), "orea", "area"),"centrol", "central")</f>
        <v>The area</v>
      </c>
    </row>
    <row r="834" spans="1:4" x14ac:dyDescent="0.75">
      <c r="A834">
        <v>832</v>
      </c>
      <c r="B834" t="str">
        <f>SUBSTITUTE(SUBSTITUTE(SUBSTITUTE(SUBSTITUTE(raw!A837, "oreo", "area"), "areo", "area"), "orea", "area"),"centrol", "central")</f>
        <v>Inside central cities</v>
      </c>
    </row>
    <row r="835" spans="1:4" x14ac:dyDescent="0.75">
      <c r="A835">
        <v>833</v>
      </c>
      <c r="B835" t="str">
        <f>SUBSTITUTE(SUBSTITUTE(SUBSTITUTE(SUBSTITUTE(raw!A838, "oreo", "area"), "areo", "area"), "orea", "area"),"centrol", "central")</f>
        <v>Haverhill city</v>
      </c>
      <c r="C835" t="s">
        <v>4400</v>
      </c>
      <c r="D835" t="s">
        <v>4535</v>
      </c>
    </row>
    <row r="836" spans="1:4" x14ac:dyDescent="0.75">
      <c r="A836">
        <v>834</v>
      </c>
      <c r="B836" t="str">
        <f>SUBSTITUTE(SUBSTITUTE(SUBSTITUTE(SUBSTITUTE(raw!A839, "oreo", "area"), "areo", "area"), "orea", "area"),"centrol", "central")</f>
        <v>Lowrence city</v>
      </c>
      <c r="C836" t="s">
        <v>4400</v>
      </c>
      <c r="D836" t="s">
        <v>4535</v>
      </c>
    </row>
    <row r="837" spans="1:4" x14ac:dyDescent="0.75">
      <c r="A837">
        <v>835</v>
      </c>
      <c r="B837" t="str">
        <f>SUBSTITUTE(SUBSTITUTE(SUBSTITUTE(SUBSTITUTE(raw!A840, "oreo", "area"), "areo", "area"), "orea", "area"),"centrol", "central")</f>
        <v>Outside central cities</v>
      </c>
    </row>
    <row r="838" spans="1:4" x14ac:dyDescent="0.75">
      <c r="A838">
        <v>836</v>
      </c>
      <c r="B838" t="str">
        <f>SUBSTITUTE(SUBSTITUTE(SUBSTITUTE(SUBSTITUTE(raw!A841, "oreo", "area"), "areo", "area"), "orea", "area"),"centrol", "central")</f>
        <v>That part of the area in Mossochusetts -</v>
      </c>
    </row>
    <row r="839" spans="1:4" x14ac:dyDescent="0.75">
      <c r="A839">
        <v>837</v>
      </c>
      <c r="B839" t="str">
        <f>SUBSTITUTE(SUBSTITUTE(SUBSTITUTE(SUBSTITUTE(raw!A842, "oreo", "area"), "areo", "area"), "orea", "area"),"centrol", "central")</f>
        <v>That part of the area in New Hompshire</v>
      </c>
    </row>
    <row r="840" spans="1:4" x14ac:dyDescent="0.75">
      <c r="A840">
        <v>838</v>
      </c>
      <c r="B840" t="str">
        <f>SUBSTITUTE(SUBSTITUTE(SUBSTITUTE(SUBSTITUTE(raw!A843, "oreo", "area"), "areo", "area"), "orea", "area"),"centrol", "central")</f>
        <v>LAWTON, OKLA.</v>
      </c>
    </row>
    <row r="841" spans="1:4" x14ac:dyDescent="0.75">
      <c r="A841">
        <v>839</v>
      </c>
      <c r="B841" t="str">
        <f>SUBSTITUTE(SUBSTITUTE(SUBSTITUTE(SUBSTITUTE(raw!A844, "oreo", "area"), "areo", "area"), "orea", "area"),"centrol", "central")</f>
        <v>The area</v>
      </c>
    </row>
    <row r="842" spans="1:4" x14ac:dyDescent="0.75">
      <c r="A842">
        <v>840</v>
      </c>
      <c r="B842" t="str">
        <f>SUBSTITUTE(SUBSTITUTE(SUBSTITUTE(SUBSTITUTE(raw!A845, "oreo", "area"), "areo", "area"), "orea", "area"),"centrol", "central")</f>
        <v>Lowton city</v>
      </c>
      <c r="C842" t="s">
        <v>4536</v>
      </c>
      <c r="D842" t="s">
        <v>4537</v>
      </c>
    </row>
    <row r="843" spans="1:4" x14ac:dyDescent="0.75">
      <c r="A843">
        <v>841</v>
      </c>
      <c r="B843" t="str">
        <f>SUBSTITUTE(SUBSTITUTE(SUBSTITUTE(SUBSTITUTE(raw!A846, "oreo", "area"), "areo", "area"), "orea", "area"),"centrol", "central")</f>
        <v>Outside central city</v>
      </c>
    </row>
    <row r="844" spans="1:4" x14ac:dyDescent="0.75">
      <c r="A844">
        <v>842</v>
      </c>
      <c r="B844" t="str">
        <f>SUBSTITUTE(SUBSTITUTE(SUBSTITUTE(SUBSTITUTE(raw!A847, "oreo", "area"), "areo", "area"), "orea", "area"),"centrol", "central")</f>
        <v>LEWISTON-AUBURN, MAINE</v>
      </c>
    </row>
    <row r="845" spans="1:4" x14ac:dyDescent="0.75">
      <c r="A845">
        <v>843</v>
      </c>
      <c r="B845" t="str">
        <f>SUBSTITUTE(SUBSTITUTE(SUBSTITUTE(SUBSTITUTE(raw!A848, "oreo", "area"), "areo", "area"), "orea", "area"),"centrol", "central")</f>
        <v>The area</v>
      </c>
    </row>
    <row r="846" spans="1:4" x14ac:dyDescent="0.75">
      <c r="A846">
        <v>844</v>
      </c>
      <c r="B846" t="str">
        <f>SUBSTITUTE(SUBSTITUTE(SUBSTITUTE(SUBSTITUTE(raw!A849, "oreo", "area"), "areo", "area"), "orea", "area"),"centrol", "central")</f>
        <v>Inside central cities</v>
      </c>
    </row>
    <row r="847" spans="1:4" x14ac:dyDescent="0.75">
      <c r="A847">
        <v>845</v>
      </c>
      <c r="B847" t="str">
        <f>SUBSTITUTE(SUBSTITUTE(SUBSTITUTE(SUBSTITUTE(raw!A850, "oreo", "area"), "areo", "area"), "orea", "area"),"centrol", "central")</f>
        <v>Aubum city (pt.)</v>
      </c>
      <c r="C847" t="s">
        <v>4376</v>
      </c>
      <c r="D847" t="s">
        <v>4538</v>
      </c>
    </row>
    <row r="848" spans="1:4" x14ac:dyDescent="0.75">
      <c r="A848">
        <v>846</v>
      </c>
      <c r="B848" t="str">
        <f>SUBSTITUTE(SUBSTITUTE(SUBSTITUTE(SUBSTITUTE(raw!A851, "oreo", "area"), "areo", "area"), "orea", "area"),"centrol", "central")</f>
        <v>Lewiston city</v>
      </c>
      <c r="C848" t="s">
        <v>4376</v>
      </c>
      <c r="D848" t="s">
        <v>4538</v>
      </c>
    </row>
    <row r="849" spans="1:4" x14ac:dyDescent="0.75">
      <c r="A849">
        <v>847</v>
      </c>
      <c r="B849" t="str">
        <f>SUBSTITUTE(SUBSTITUTE(SUBSTITUTE(SUBSTITUTE(raw!A852, "oreo", "area"), "areo", "area"), "orea", "area"),"centrol", "central")</f>
        <v>Outside central cities</v>
      </c>
    </row>
    <row r="850" spans="1:4" x14ac:dyDescent="0.75">
      <c r="A850">
        <v>848</v>
      </c>
      <c r="B850" t="str">
        <f>SUBSTITUTE(SUBSTITUTE(SUBSTITUTE(SUBSTITUTE(raw!A853, "oreo", "area"), "areo", "area"), "orea", "area"),"centrol", "central")</f>
        <v>LEXINGTON-FAYETTE, KY.</v>
      </c>
    </row>
    <row r="851" spans="1:4" x14ac:dyDescent="0.75">
      <c r="A851">
        <v>849</v>
      </c>
      <c r="B851" t="str">
        <f>SUBSTITUTE(SUBSTITUTE(SUBSTITUTE(SUBSTITUTE(raw!A854, "oreo", "area"), "areo", "area"), "orea", "area"),"centrol", "central")</f>
        <v>The area</v>
      </c>
    </row>
    <row r="852" spans="1:4" x14ac:dyDescent="0.75">
      <c r="A852">
        <v>850</v>
      </c>
      <c r="B852" t="str">
        <f>SUBSTITUTE(SUBSTITUTE(SUBSTITUTE(SUBSTITUTE(raw!A855, "oreo", "area"), "areo", "area"), "orea", "area"),"centrol", "central")</f>
        <v>Lexington-foyette (pt.)</v>
      </c>
      <c r="C852" s="5" t="s">
        <v>4504</v>
      </c>
      <c r="D852" s="5" t="s">
        <v>4539</v>
      </c>
    </row>
    <row r="853" spans="1:4" x14ac:dyDescent="0.75">
      <c r="A853">
        <v>851</v>
      </c>
      <c r="B853" t="str">
        <f>SUBSTITUTE(SUBSTITUTE(SUBSTITUTE(SUBSTITUTE(raw!A856, "oreo", "area"), "areo", "area"), "orea", "area"),"centrol", "central")</f>
        <v>Outside central city</v>
      </c>
    </row>
    <row r="854" spans="1:4" x14ac:dyDescent="0.75">
      <c r="A854">
        <v>852</v>
      </c>
      <c r="B854" t="str">
        <f>SUBSTITUTE(SUBSTITUTE(SUBSTITUTE(SUBSTITUTE(raw!A857, "oreo", "area"), "areo", "area"), "orea", "area"),"centrol", "central")</f>
        <v>LIMA, OHIO</v>
      </c>
    </row>
    <row r="855" spans="1:4" x14ac:dyDescent="0.75">
      <c r="A855">
        <v>853</v>
      </c>
      <c r="B855" t="str">
        <f>SUBSTITUTE(SUBSTITUTE(SUBSTITUTE(SUBSTITUTE(raw!A858, "oreo", "area"), "areo", "area"), "orea", "area"),"centrol", "central")</f>
        <v>The area</v>
      </c>
    </row>
    <row r="856" spans="1:4" x14ac:dyDescent="0.75">
      <c r="A856">
        <v>854</v>
      </c>
      <c r="B856" t="str">
        <f>SUBSTITUTE(SUBSTITUTE(SUBSTITUTE(SUBSTITUTE(raw!A859, "oreo", "area"), "areo", "area"), "orea", "area"),"centrol", "central")</f>
        <v>Limo city</v>
      </c>
      <c r="C856" t="s">
        <v>4319</v>
      </c>
      <c r="D856" t="s">
        <v>4479</v>
      </c>
    </row>
    <row r="857" spans="1:4" x14ac:dyDescent="0.75">
      <c r="A857">
        <v>855</v>
      </c>
      <c r="B857" t="str">
        <f>SUBSTITUTE(SUBSTITUTE(SUBSTITUTE(SUBSTITUTE(raw!A860, "oreo", "area"), "areo", "area"), "orea", "area"),"centrol", "central")</f>
        <v>Outside central city</v>
      </c>
    </row>
    <row r="858" spans="1:4" x14ac:dyDescent="0.75">
      <c r="A858">
        <v>856</v>
      </c>
      <c r="B858" t="str">
        <f>SUBSTITUTE(SUBSTITUTE(SUBSTITUTE(SUBSTITUTE(raw!A861, "oreo", "area"), "areo", "area"), "orea", "area"),"centrol", "central")</f>
        <v>LINCOLN, NEBR.</v>
      </c>
    </row>
    <row r="859" spans="1:4" x14ac:dyDescent="0.75">
      <c r="A859">
        <v>857</v>
      </c>
      <c r="B859" t="str">
        <f>SUBSTITUTE(SUBSTITUTE(SUBSTITUTE(SUBSTITUTE(raw!A862, "oreo", "area"), "areo", "area"), "orea", "area"),"centrol", "central")</f>
        <v>The area</v>
      </c>
    </row>
    <row r="860" spans="1:4" x14ac:dyDescent="0.75">
      <c r="A860">
        <v>858</v>
      </c>
      <c r="B860" t="str">
        <f>SUBSTITUTE(SUBSTITUTE(SUBSTITUTE(SUBSTITUTE(raw!A863, "oreo", "area"), "areo", "area"), "orea", "area"),"centrol", "central")</f>
        <v>Lincaln city</v>
      </c>
      <c r="C860" t="s">
        <v>4540</v>
      </c>
      <c r="D860" t="s">
        <v>4530</v>
      </c>
    </row>
    <row r="861" spans="1:4" x14ac:dyDescent="0.75">
      <c r="A861">
        <v>859</v>
      </c>
      <c r="B861" t="str">
        <f>SUBSTITUTE(SUBSTITUTE(SUBSTITUTE(SUBSTITUTE(raw!A864, "oreo", "area"), "areo", "area"), "orea", "area"),"centrol", "central")</f>
        <v>Outside central city</v>
      </c>
    </row>
    <row r="862" spans="1:4" x14ac:dyDescent="0.75">
      <c r="A862">
        <v>860</v>
      </c>
      <c r="B862" t="str">
        <f>SUBSTITUTE(SUBSTITUTE(SUBSTITUTE(SUBSTITUTE(raw!A865, "oreo", "area"), "areo", "area"), "orea", "area"),"centrol", "central")</f>
        <v>LITTLE ROCK-NORTH LITTLE ROCK, ARK.</v>
      </c>
    </row>
    <row r="863" spans="1:4" x14ac:dyDescent="0.75">
      <c r="A863">
        <v>861</v>
      </c>
      <c r="B863" t="str">
        <f>SUBSTITUTE(SUBSTITUTE(SUBSTITUTE(SUBSTITUTE(raw!A866, "oreo", "area"), "areo", "area"), "orea", "area"),"centrol", "central")</f>
        <v>The greo</v>
      </c>
    </row>
    <row r="864" spans="1:4" x14ac:dyDescent="0.75">
      <c r="A864">
        <v>862</v>
      </c>
      <c r="B864" t="str">
        <f>SUBSTITUTE(SUBSTITUTE(SUBSTITUTE(SUBSTITUTE(raw!A867, "oreo", "area"), "areo", "area"), "orea", "area"),"centrol", "central")</f>
        <v>Inside central cities</v>
      </c>
    </row>
    <row r="865" spans="1:4" x14ac:dyDescent="0.75">
      <c r="A865">
        <v>863</v>
      </c>
      <c r="B865" t="str">
        <f>SUBSTITUTE(SUBSTITUTE(SUBSTITUTE(SUBSTITUTE(raw!A868, "oreo", "area"), "areo", "area"), "orea", "area"),"centrol", "central")</f>
        <v>Little Rock city</v>
      </c>
      <c r="C865" t="s">
        <v>4470</v>
      </c>
      <c r="D865" t="s">
        <v>4541</v>
      </c>
    </row>
    <row r="866" spans="1:4" x14ac:dyDescent="0.75">
      <c r="A866">
        <v>864</v>
      </c>
      <c r="B866" t="str">
        <f>SUBSTITUTE(SUBSTITUTE(SUBSTITUTE(SUBSTITUTE(raw!A869, "oreo", "area"), "areo", "area"), "orea", "area"),"centrol", "central")</f>
        <v>North Little Rock city</v>
      </c>
      <c r="C866" t="s">
        <v>4470</v>
      </c>
      <c r="D866" t="s">
        <v>4541</v>
      </c>
    </row>
    <row r="867" spans="1:4" x14ac:dyDescent="0.75">
      <c r="A867">
        <v>865</v>
      </c>
      <c r="B867" t="str">
        <f>SUBSTITUTE(SUBSTITUTE(SUBSTITUTE(SUBSTITUTE(raw!A870, "oreo", "area"), "areo", "area"), "orea", "area"),"centrol", "central")</f>
        <v>Outside central cities</v>
      </c>
    </row>
    <row r="868" spans="1:4" x14ac:dyDescent="0.75">
      <c r="A868">
        <v>866</v>
      </c>
      <c r="B868" t="str">
        <f>SUBSTITUTE(SUBSTITUTE(SUBSTITUTE(SUBSTITUTE(raw!A871, "oreo", "area"), "areo", "area"), "orea", "area"),"centrol", "central")</f>
        <v>LONGVIEW, TEX.</v>
      </c>
    </row>
    <row r="869" spans="1:4" x14ac:dyDescent="0.75">
      <c r="A869">
        <v>867</v>
      </c>
      <c r="B869" t="str">
        <f>SUBSTITUTE(SUBSTITUTE(SUBSTITUTE(SUBSTITUTE(raw!A872, "oreo", "area"), "areo", "area"), "orea", "area"),"centrol", "central")</f>
        <v>The area</v>
      </c>
    </row>
    <row r="870" spans="1:4" x14ac:dyDescent="0.75">
      <c r="A870">
        <v>868</v>
      </c>
      <c r="B870" t="str">
        <f>SUBSTITUTE(SUBSTITUTE(SUBSTITUTE(SUBSTITUTE(raw!A873, "oreo", "area"), "areo", "area"), "orea", "area"),"centrol", "central")</f>
        <v>Longview city</v>
      </c>
      <c r="C870" t="s">
        <v>4316</v>
      </c>
      <c r="D870" t="s">
        <v>4712</v>
      </c>
    </row>
    <row r="871" spans="1:4" x14ac:dyDescent="0.75">
      <c r="A871">
        <v>869</v>
      </c>
      <c r="B871" t="str">
        <f>SUBSTITUTE(SUBSTITUTE(SUBSTITUTE(SUBSTITUTE(raw!A874, "oreo", "area"), "areo", "area"), "orea", "area"),"centrol", "central")</f>
        <v>Outside central city</v>
      </c>
    </row>
    <row r="872" spans="1:4" x14ac:dyDescent="0.75">
      <c r="A872">
        <v>870</v>
      </c>
      <c r="B872" t="str">
        <f>SUBSTITUTE(SUBSTITUTE(SUBSTITUTE(SUBSTITUTE(raw!A875, "oreo", "area"), "areo", "area"), "orea", "area"),"centrol", "central")</f>
        <v>LONGVIEW, WASH.-OREG.</v>
      </c>
    </row>
    <row r="873" spans="1:4" x14ac:dyDescent="0.75">
      <c r="A873">
        <v>871</v>
      </c>
      <c r="B873" t="str">
        <f>SUBSTITUTE(SUBSTITUTE(SUBSTITUTE(SUBSTITUTE(raw!A876, "oreo", "area"), "areo", "area"), "orea", "area"),"centrol", "central")</f>
        <v>The area</v>
      </c>
    </row>
    <row r="874" spans="1:4" x14ac:dyDescent="0.75">
      <c r="A874">
        <v>872</v>
      </c>
      <c r="B874" t="str">
        <f>SUBSTITUTE(SUBSTITUTE(SUBSTITUTE(SUBSTITUTE(raw!A877, "oreo", "area"), "areo", "area"), "orea", "area"),"centrol", "central")</f>
        <v>Longview city</v>
      </c>
      <c r="C874" t="s">
        <v>4383</v>
      </c>
      <c r="D874" t="s">
        <v>4542</v>
      </c>
    </row>
    <row r="875" spans="1:4" x14ac:dyDescent="0.75">
      <c r="A875">
        <v>873</v>
      </c>
      <c r="B875" t="str">
        <f>SUBSTITUTE(SUBSTITUTE(SUBSTITUTE(SUBSTITUTE(raw!A878, "oreo", "area"), "areo", "area"), "orea", "area"),"centrol", "central")</f>
        <v>Outside central city</v>
      </c>
    </row>
    <row r="876" spans="1:4" x14ac:dyDescent="0.75">
      <c r="A876">
        <v>874</v>
      </c>
      <c r="B876" t="str">
        <f>SUBSTITUTE(SUBSTITUTE(SUBSTITUTE(SUBSTITUTE(raw!A879, "oreo", "area"), "areo", "area"), "orea", "area"),"centrol", "central")</f>
        <v>That part of the area in Oregon</v>
      </c>
    </row>
    <row r="877" spans="1:4" x14ac:dyDescent="0.75">
      <c r="A877">
        <v>875</v>
      </c>
      <c r="B877" t="str">
        <f>SUBSTITUTE(SUBSTITUTE(SUBSTITUTE(SUBSTITUTE(raw!A880, "oreo", "area"), "areo", "area"), "orea", "area"),"centrol", "central")</f>
        <v>Thot part of the area in Woshington</v>
      </c>
    </row>
    <row r="878" spans="1:4" x14ac:dyDescent="0.75">
      <c r="A878">
        <v>876</v>
      </c>
      <c r="B878" t="str">
        <f>SUBSTITUTE(SUBSTITUTE(SUBSTITUTE(SUBSTITUTE(raw!A881, "oreo", "area"), "areo", "area"), "orea", "area"),"centrol", "central")</f>
        <v>LORAIN-ELYRIA, OHIO</v>
      </c>
    </row>
    <row r="879" spans="1:4" x14ac:dyDescent="0.75">
      <c r="A879">
        <v>877</v>
      </c>
      <c r="B879" t="str">
        <f>SUBSTITUTE(SUBSTITUTE(SUBSTITUTE(SUBSTITUTE(raw!A882, "oreo", "area"), "areo", "area"), "orea", "area"),"centrol", "central")</f>
        <v>The area</v>
      </c>
    </row>
    <row r="880" spans="1:4" x14ac:dyDescent="0.75">
      <c r="A880">
        <v>878</v>
      </c>
      <c r="B880" t="str">
        <f>SUBSTITUTE(SUBSTITUTE(SUBSTITUTE(SUBSTITUTE(raw!A883, "oreo", "area"), "areo", "area"), "orea", "area"),"centrol", "central")</f>
        <v>Inside central cities</v>
      </c>
    </row>
    <row r="881" spans="1:4" x14ac:dyDescent="0.75">
      <c r="A881">
        <v>879</v>
      </c>
      <c r="B881" t="str">
        <f>SUBSTITUTE(SUBSTITUTE(SUBSTITUTE(SUBSTITUTE(raw!A884, "oreo", "area"), "areo", "area"), "orea", "area"),"centrol", "central")</f>
        <v>Elyria city</v>
      </c>
      <c r="C881" t="s">
        <v>4319</v>
      </c>
      <c r="D881" t="s">
        <v>4543</v>
      </c>
    </row>
    <row r="882" spans="1:4" x14ac:dyDescent="0.75">
      <c r="A882">
        <v>880</v>
      </c>
      <c r="B882" t="s">
        <v>4543</v>
      </c>
      <c r="C882" t="s">
        <v>4319</v>
      </c>
      <c r="D882" t="s">
        <v>4543</v>
      </c>
    </row>
    <row r="883" spans="1:4" x14ac:dyDescent="0.75">
      <c r="A883">
        <v>881</v>
      </c>
      <c r="B883" t="str">
        <f>SUBSTITUTE(SUBSTITUTE(SUBSTITUTE(SUBSTITUTE(raw!A886, "oreo", "area"), "areo", "area"), "orea", "area"),"centrol", "central")</f>
        <v>Outside central cities</v>
      </c>
    </row>
    <row r="884" spans="1:4" x14ac:dyDescent="0.75">
      <c r="A884">
        <v>882</v>
      </c>
      <c r="B884" t="str">
        <f>SUBSTITUTE(SUBSTITUTE(SUBSTITUTE(SUBSTITUTE(raw!A887, "oreo", "area"), "areo", "area"), "orea", "area"),"centrol", "central")</f>
        <v>LOS ANGELES-LONG BEACH, CALIF.</v>
      </c>
    </row>
    <row r="885" spans="1:4" x14ac:dyDescent="0.75">
      <c r="A885">
        <v>883</v>
      </c>
      <c r="B885" t="str">
        <f>SUBSTITUTE(SUBSTITUTE(SUBSTITUTE(SUBSTITUTE(raw!A888, "oreo", "area"), "areo", "area"), "orea", "area"),"centrol", "central")</f>
        <v>The area</v>
      </c>
    </row>
    <row r="886" spans="1:4" x14ac:dyDescent="0.75">
      <c r="A886">
        <v>884</v>
      </c>
      <c r="B886" t="str">
        <f>SUBSTITUTE(SUBSTITUTE(SUBSTITUTE(SUBSTITUTE(raw!A889, "oreo", "area"), "areo", "area"), "orea", "area"),"centrol", "central")</f>
        <v>Inside central cities</v>
      </c>
    </row>
    <row r="887" spans="1:4" x14ac:dyDescent="0.75">
      <c r="A887">
        <v>885</v>
      </c>
      <c r="B887" t="str">
        <f>SUBSTITUTE(SUBSTITUTE(SUBSTITUTE(SUBSTITUTE(raw!A890, "oreo", "area"), "areo", "area"), "orea", "area"),"centrol", "central")</f>
        <v>Long Beach city</v>
      </c>
      <c r="C887" t="s">
        <v>4354</v>
      </c>
      <c r="D887" t="s">
        <v>4544</v>
      </c>
    </row>
    <row r="888" spans="1:4" x14ac:dyDescent="0.75">
      <c r="A888">
        <v>886</v>
      </c>
      <c r="B888" t="str">
        <f>SUBSTITUTE(SUBSTITUTE(SUBSTITUTE(SUBSTITUTE(raw!A891, "oreo", "area"), "areo", "area"), "orea", "area"),"centrol", "central")</f>
        <v>Los Angeles city</v>
      </c>
      <c r="C888" t="s">
        <v>4354</v>
      </c>
      <c r="D888" t="s">
        <v>4544</v>
      </c>
    </row>
    <row r="889" spans="1:4" x14ac:dyDescent="0.75">
      <c r="A889">
        <v>887</v>
      </c>
      <c r="B889" t="str">
        <f>SUBSTITUTE(SUBSTITUTE(SUBSTITUTE(SUBSTITUTE(raw!A892, "oreo", "area"), "areo", "area"), "orea", "area"),"centrol", "central")</f>
        <v>Outside central cities</v>
      </c>
    </row>
    <row r="890" spans="1:4" x14ac:dyDescent="0.75">
      <c r="A890">
        <v>888</v>
      </c>
      <c r="B890" t="str">
        <f>SUBSTITUTE(SUBSTITUTE(SUBSTITUTE(SUBSTITUTE(raw!A893, "oreo", "area"), "areo", "area"), "orea", "area"),"centrol", "central")</f>
        <v>LOUISVILLE, KY.-IND.</v>
      </c>
    </row>
    <row r="891" spans="1:4" x14ac:dyDescent="0.75">
      <c r="A891">
        <v>889</v>
      </c>
      <c r="B891" t="str">
        <f>SUBSTITUTE(SUBSTITUTE(SUBSTITUTE(SUBSTITUTE(raw!A894, "oreo", "area"), "areo", "area"), "orea", "area"),"centrol", "central")</f>
        <v>The area</v>
      </c>
    </row>
    <row r="892" spans="1:4" x14ac:dyDescent="0.75">
      <c r="A892">
        <v>890</v>
      </c>
      <c r="B892" t="str">
        <f>SUBSTITUTE(SUBSTITUTE(SUBSTITUTE(SUBSTITUTE(raw!A895, "oreo", "area"), "areo", "area"), "orea", "area"),"centrol", "central")</f>
        <v>Louisville city</v>
      </c>
      <c r="C892" t="s">
        <v>4504</v>
      </c>
      <c r="D892" t="s">
        <v>4381</v>
      </c>
    </row>
    <row r="893" spans="1:4" x14ac:dyDescent="0.75">
      <c r="A893">
        <v>891</v>
      </c>
      <c r="B893" t="str">
        <f>SUBSTITUTE(SUBSTITUTE(SUBSTITUTE(SUBSTITUTE(raw!A896, "oreo", "area"), "areo", "area"), "orea", "area"),"centrol", "central")</f>
        <v>Outside central city</v>
      </c>
    </row>
    <row r="894" spans="1:4" x14ac:dyDescent="0.75">
      <c r="A894">
        <v>892</v>
      </c>
      <c r="B894" t="str">
        <f>SUBSTITUTE(SUBSTITUTE(SUBSTITUTE(SUBSTITUTE(raw!A897, "oreo", "area"), "areo", "area"), "orea", "area"),"centrol", "central")</f>
        <v>Thot part of the area in Indiona</v>
      </c>
    </row>
    <row r="895" spans="1:4" x14ac:dyDescent="0.75">
      <c r="A895">
        <v>893</v>
      </c>
      <c r="B895" t="str">
        <f>SUBSTITUTE(SUBSTITUTE(SUBSTITUTE(SUBSTITUTE(raw!A898, "oreo", "area"), "areo", "area"), "orea", "area"),"centrol", "central")</f>
        <v>That part of the area in Kentucky</v>
      </c>
    </row>
    <row r="896" spans="1:4" x14ac:dyDescent="0.75">
      <c r="A896">
        <v>894</v>
      </c>
      <c r="B896" t="str">
        <f>SUBSTITUTE(SUBSTITUTE(SUBSTITUTE(SUBSTITUTE(raw!A899, "oreo", "area"), "areo", "area"), "orea", "area"),"centrol", "central")</f>
        <v>LOWELL, MASS.-N.H.</v>
      </c>
    </row>
    <row r="897" spans="1:4" x14ac:dyDescent="0.75">
      <c r="A897">
        <v>895</v>
      </c>
      <c r="B897" t="str">
        <f>SUBSTITUTE(SUBSTITUTE(SUBSTITUTE(SUBSTITUTE(raw!A900, "oreo", "area"), "areo", "area"), "orea", "area"),"centrol", "central")</f>
        <v>The area</v>
      </c>
    </row>
    <row r="898" spans="1:4" x14ac:dyDescent="0.75">
      <c r="A898">
        <v>896</v>
      </c>
      <c r="B898" t="str">
        <f>SUBSTITUTE(SUBSTITUTE(SUBSTITUTE(SUBSTITUTE(raw!A901, "oreo", "area"), "areo", "area"), "orea", "area"),"centrol", "central")</f>
        <v>Lowell city</v>
      </c>
      <c r="C898" t="s">
        <v>4400</v>
      </c>
      <c r="D898" t="s">
        <v>4545</v>
      </c>
    </row>
    <row r="899" spans="1:4" x14ac:dyDescent="0.75">
      <c r="A899">
        <v>897</v>
      </c>
      <c r="B899" t="str">
        <f>SUBSTITUTE(SUBSTITUTE(SUBSTITUTE(SUBSTITUTE(raw!A902, "oreo", "area"), "areo", "area"), "orea", "area"),"centrol", "central")</f>
        <v>Outside central city</v>
      </c>
    </row>
    <row r="900" spans="1:4" x14ac:dyDescent="0.75">
      <c r="A900">
        <v>898</v>
      </c>
      <c r="B900" t="str">
        <f>SUBSTITUTE(SUBSTITUTE(SUBSTITUTE(SUBSTITUTE(raw!A903, "oreo", "area"), "areo", "area"), "orea", "area"),"centrol", "central")</f>
        <v>Thot port of the area in Massachusetts -</v>
      </c>
    </row>
    <row r="901" spans="1:4" x14ac:dyDescent="0.75">
      <c r="A901">
        <v>899</v>
      </c>
      <c r="B901" t="str">
        <f>SUBSTITUTE(SUBSTITUTE(SUBSTITUTE(SUBSTITUTE(raw!A904, "oreo", "area"), "areo", "area"), "orea", "area"),"centrol", "central")</f>
        <v>That port of the area in New Hampshire.</v>
      </c>
    </row>
    <row r="902" spans="1:4" x14ac:dyDescent="0.75">
      <c r="A902">
        <v>900</v>
      </c>
      <c r="B902" t="str">
        <f>SUBSTITUTE(SUBSTITUTE(SUBSTITUTE(SUBSTITUTE(raw!A905, "oreo", "area"), "areo", "area"), "orea", "area"),"centrol", "central")</f>
        <v>LUBBOCK, TEX.</v>
      </c>
    </row>
    <row r="903" spans="1:4" x14ac:dyDescent="0.75">
      <c r="A903">
        <v>901</v>
      </c>
      <c r="B903" t="str">
        <f>SUBSTITUTE(SUBSTITUTE(SUBSTITUTE(SUBSTITUTE(raw!A906, "oreo", "area"), "areo", "area"), "orea", "area"),"centrol", "central")</f>
        <v>The area</v>
      </c>
    </row>
    <row r="904" spans="1:4" x14ac:dyDescent="0.75">
      <c r="A904">
        <v>902</v>
      </c>
      <c r="B904" t="str">
        <f>SUBSTITUTE(SUBSTITUTE(SUBSTITUTE(SUBSTITUTE(raw!A907, "oreo", "area"), "areo", "area"), "orea", "area"),"centrol", "central")</f>
        <v>Lubbock city</v>
      </c>
      <c r="C904" t="s">
        <v>4316</v>
      </c>
      <c r="D904" t="s">
        <v>4546</v>
      </c>
    </row>
    <row r="905" spans="1:4" x14ac:dyDescent="0.75">
      <c r="A905">
        <v>903</v>
      </c>
      <c r="B905" t="str">
        <f>SUBSTITUTE(SUBSTITUTE(SUBSTITUTE(SUBSTITUTE(raw!A908, "oreo", "area"), "areo", "area"), "orea", "area"),"centrol", "central")</f>
        <v>Outside central city</v>
      </c>
    </row>
    <row r="906" spans="1:4" x14ac:dyDescent="0.75">
      <c r="A906">
        <v>904</v>
      </c>
      <c r="B906" t="str">
        <f>SUBSTITUTE(SUBSTITUTE(SUBSTITUTE(SUBSTITUTE(raw!A909, "oreo", "area"), "areo", "area"), "orea", "area"),"centrol", "central")</f>
        <v>LYNCHBURG, VA.</v>
      </c>
    </row>
    <row r="907" spans="1:4" x14ac:dyDescent="0.75">
      <c r="A907">
        <v>905</v>
      </c>
      <c r="B907" t="str">
        <f>SUBSTITUTE(SUBSTITUTE(SUBSTITUTE(SUBSTITUTE(raw!A910, "oreo", "area"), "areo", "area"), "orea", "area"),"centrol", "central")</f>
        <v>The area</v>
      </c>
    </row>
    <row r="908" spans="1:4" x14ac:dyDescent="0.75">
      <c r="A908">
        <v>906</v>
      </c>
      <c r="B908" t="str">
        <f>SUBSTITUTE(SUBSTITUTE(SUBSTITUTE(SUBSTITUTE(raw!A911, "oreo", "area"), "areo", "area"), "orea", "area"),"centrol", "central")</f>
        <v>Lynchburg city</v>
      </c>
      <c r="C908" t="s">
        <v>4425</v>
      </c>
      <c r="D908" t="s">
        <v>2586</v>
      </c>
    </row>
    <row r="909" spans="1:4" x14ac:dyDescent="0.75">
      <c r="A909">
        <v>907</v>
      </c>
      <c r="B909" t="str">
        <f>SUBSTITUTE(SUBSTITUTE(SUBSTITUTE(SUBSTITUTE(raw!A912, "oreo", "area"), "areo", "area"), "orea", "area"),"centrol", "central")</f>
        <v>Outside central city</v>
      </c>
    </row>
    <row r="910" spans="1:4" x14ac:dyDescent="0.75">
      <c r="A910">
        <v>908</v>
      </c>
      <c r="B910" t="str">
        <f>SUBSTITUTE(SUBSTITUTE(SUBSTITUTE(SUBSTITUTE(raw!A913, "oreo", "area"), "areo", "area"), "orea", "area"),"centrol", "central")</f>
        <v>MCALLEN-PHARR-EDINBURG, TEX.</v>
      </c>
    </row>
    <row r="911" spans="1:4" x14ac:dyDescent="0.75">
      <c r="A911">
        <v>909</v>
      </c>
      <c r="B911" t="str">
        <f>SUBSTITUTE(SUBSTITUTE(SUBSTITUTE(SUBSTITUTE(raw!A914, "oreo", "area"), "areo", "area"), "orea", "area"),"centrol", "central")</f>
        <v>The area</v>
      </c>
    </row>
    <row r="912" spans="1:4" x14ac:dyDescent="0.75">
      <c r="A912">
        <v>910</v>
      </c>
      <c r="B912" t="str">
        <f>SUBSTITUTE(SUBSTITUTE(SUBSTITUTE(SUBSTITUTE(raw!A915, "oreo", "area"), "areo", "area"), "orea", "area"),"centrol", "central")</f>
        <v>Inside central cities</v>
      </c>
    </row>
    <row r="913" spans="1:4" x14ac:dyDescent="0.75">
      <c r="A913">
        <v>911</v>
      </c>
      <c r="B913" s="5" t="str">
        <f>SUBSTITUTE(SUBSTITUTE(SUBSTITUTE(SUBSTITUTE(raw!A916, "oreo", "area"), "areo", "area"), "orea", "area"),"centrol", "central")</f>
        <v>Edinburg city</v>
      </c>
      <c r="C913" s="5" t="s">
        <v>4316</v>
      </c>
      <c r="D913" s="5" t="s">
        <v>4547</v>
      </c>
    </row>
    <row r="914" spans="1:4" x14ac:dyDescent="0.75">
      <c r="A914">
        <v>912</v>
      </c>
      <c r="B914" s="5" t="str">
        <f>SUBSTITUTE(SUBSTITUTE(SUBSTITUTE(SUBSTITUTE(raw!A917, "oreo", "area"), "areo", "area"), "orea", "area"),"centrol", "central")</f>
        <v>McAllen city</v>
      </c>
      <c r="C914" s="5" t="s">
        <v>4316</v>
      </c>
      <c r="D914" s="5" t="s">
        <v>4547</v>
      </c>
    </row>
    <row r="915" spans="1:4" x14ac:dyDescent="0.75">
      <c r="A915">
        <v>913</v>
      </c>
      <c r="B915" t="s">
        <v>4548</v>
      </c>
      <c r="C915" s="5" t="s">
        <v>4316</v>
      </c>
      <c r="D915" s="5" t="s">
        <v>4547</v>
      </c>
    </row>
    <row r="916" spans="1:4" x14ac:dyDescent="0.75">
      <c r="A916">
        <v>914</v>
      </c>
      <c r="B916" t="str">
        <f>SUBSTITUTE(SUBSTITUTE(SUBSTITUTE(SUBSTITUTE(raw!A919, "oreo", "area"), "areo", "area"), "orea", "area"),"centrol", "central")</f>
        <v>Outside central cities</v>
      </c>
    </row>
    <row r="917" spans="1:4" x14ac:dyDescent="0.75">
      <c r="A917">
        <v>915</v>
      </c>
      <c r="B917" t="str">
        <f>SUBSTITUTE(SUBSTITUTE(SUBSTITUTE(SUBSTITUTE(raw!A920, "oreo", "area"), "areo", "area"), "orea", "area"),"centrol", "central")</f>
        <v>MACON, GA.</v>
      </c>
    </row>
    <row r="918" spans="1:4" x14ac:dyDescent="0.75">
      <c r="A918">
        <v>916</v>
      </c>
      <c r="B918" t="str">
        <f>SUBSTITUTE(SUBSTITUTE(SUBSTITUTE(SUBSTITUTE(raw!A921, "oreo", "area"), "areo", "area"), "orea", "area"),"centrol", "central")</f>
        <v>The area</v>
      </c>
    </row>
    <row r="919" spans="1:4" x14ac:dyDescent="0.75">
      <c r="A919">
        <v>917</v>
      </c>
      <c r="B919" t="s">
        <v>4447</v>
      </c>
      <c r="C919" t="s">
        <v>4322</v>
      </c>
      <c r="D919" t="s">
        <v>4549</v>
      </c>
    </row>
    <row r="920" spans="1:4" x14ac:dyDescent="0.75">
      <c r="A920">
        <v>918</v>
      </c>
      <c r="B920" t="str">
        <f>SUBSTITUTE(SUBSTITUTE(SUBSTITUTE(SUBSTITUTE(raw!A923, "oreo", "area"), "areo", "area"), "orea", "area"),"centrol", "central")</f>
        <v>Outside central city</v>
      </c>
    </row>
    <row r="921" spans="1:4" x14ac:dyDescent="0.75">
      <c r="A921">
        <v>919</v>
      </c>
      <c r="B921" t="str">
        <f>SUBSTITUTE(SUBSTITUTE(SUBSTITUTE(SUBSTITUTE(raw!A924, "oreo", "area"), "areo", "area"), "orea", "area"),"centrol", "central")</f>
        <v>MADISON, WIS.</v>
      </c>
    </row>
    <row r="922" spans="1:4" x14ac:dyDescent="0.75">
      <c r="A922">
        <v>920</v>
      </c>
      <c r="B922" t="str">
        <f>SUBSTITUTE(SUBSTITUTE(SUBSTITUTE(SUBSTITUTE(raw!A925, "oreo", "area"), "areo", "area"), "orea", "area"),"centrol", "central")</f>
        <v>The area</v>
      </c>
    </row>
    <row r="923" spans="1:4" x14ac:dyDescent="0.75">
      <c r="A923">
        <v>921</v>
      </c>
      <c r="B923" t="s">
        <v>4340</v>
      </c>
      <c r="C923" t="s">
        <v>4356</v>
      </c>
      <c r="D923" t="s">
        <v>4550</v>
      </c>
    </row>
    <row r="924" spans="1:4" x14ac:dyDescent="0.75">
      <c r="A924">
        <v>922</v>
      </c>
      <c r="B924" t="str">
        <f>SUBSTITUTE(SUBSTITUTE(SUBSTITUTE(SUBSTITUTE(raw!A927, "oreo", "area"), "areo", "area"), "orea", "area"),"centrol", "central")</f>
        <v>Outside central city</v>
      </c>
    </row>
    <row r="925" spans="1:4" x14ac:dyDescent="0.75">
      <c r="A925">
        <v>923</v>
      </c>
      <c r="B925" t="str">
        <f>SUBSTITUTE(SUBSTITUTE(SUBSTITUTE(SUBSTITUTE(raw!A928, "oreo", "area"), "areo", "area"), "orea", "area"),"centrol", "central")</f>
        <v>MANCHESTER, N.H.</v>
      </c>
    </row>
    <row r="926" spans="1:4" x14ac:dyDescent="0.75">
      <c r="A926">
        <v>924</v>
      </c>
      <c r="B926" t="str">
        <f>SUBSTITUTE(SUBSTITUTE(SUBSTITUTE(SUBSTITUTE(raw!A929, "oreo", "area"), "areo", "area"), "orea", "area"),"centrol", "central")</f>
        <v>The area</v>
      </c>
    </row>
    <row r="927" spans="1:4" x14ac:dyDescent="0.75">
      <c r="A927">
        <v>925</v>
      </c>
      <c r="B927" t="s">
        <v>4551</v>
      </c>
      <c r="C927" t="s">
        <v>4552</v>
      </c>
      <c r="D927" t="s">
        <v>4553</v>
      </c>
    </row>
    <row r="928" spans="1:4" x14ac:dyDescent="0.75">
      <c r="A928">
        <v>926</v>
      </c>
      <c r="B928" t="str">
        <f>SUBSTITUTE(SUBSTITUTE(SUBSTITUTE(SUBSTITUTE(raw!A931, "oreo", "area"), "areo", "area"), "orea", "area"),"centrol", "central")</f>
        <v>Outside central city</v>
      </c>
    </row>
    <row r="929" spans="1:4" x14ac:dyDescent="0.75">
      <c r="A929">
        <v>927</v>
      </c>
      <c r="B929" t="str">
        <f>SUBSTITUTE(SUBSTITUTE(SUBSTITUTE(SUBSTITUTE(raw!A932, "oreo", "area"), "areo", "area"), "orea", "area"),"centrol", "central")</f>
        <v>MANSFIELD, OHIO</v>
      </c>
    </row>
    <row r="930" spans="1:4" x14ac:dyDescent="0.75">
      <c r="A930">
        <v>928</v>
      </c>
      <c r="B930" t="str">
        <f>SUBSTITUTE(SUBSTITUTE(SUBSTITUTE(SUBSTITUTE(raw!A933, "oreo", "area"), "areo", "area"), "orea", "area"),"centrol", "central")</f>
        <v>The area</v>
      </c>
    </row>
    <row r="931" spans="1:4" x14ac:dyDescent="0.75">
      <c r="A931">
        <v>929</v>
      </c>
      <c r="B931" t="s">
        <v>4554</v>
      </c>
      <c r="C931" t="s">
        <v>4319</v>
      </c>
      <c r="D931" t="s">
        <v>4437</v>
      </c>
    </row>
    <row r="932" spans="1:4" x14ac:dyDescent="0.75">
      <c r="A932">
        <v>930</v>
      </c>
      <c r="B932" t="str">
        <f>SUBSTITUTE(SUBSTITUTE(SUBSTITUTE(SUBSTITUTE(raw!A935, "oreo", "area"), "areo", "area"), "orea", "area"),"centrol", "central")</f>
        <v>Outside central city</v>
      </c>
    </row>
    <row r="933" spans="1:4" x14ac:dyDescent="0.75">
      <c r="A933">
        <v>931</v>
      </c>
      <c r="B933" t="str">
        <f>SUBSTITUTE(SUBSTITUTE(SUBSTITUTE(SUBSTITUTE(raw!A936, "oreo", "area"), "areo", "area"), "orea", "area"),"centrol", "central")</f>
        <v>MEDFORD, OREG.</v>
      </c>
    </row>
    <row r="934" spans="1:4" x14ac:dyDescent="0.75">
      <c r="A934">
        <v>932</v>
      </c>
      <c r="B934" t="str">
        <f>SUBSTITUTE(SUBSTITUTE(SUBSTITUTE(SUBSTITUTE(raw!A937, "oreo", "area"), "areo", "area"), "orea", "area"),"centrol", "central")</f>
        <v>The area</v>
      </c>
    </row>
    <row r="935" spans="1:4" x14ac:dyDescent="0.75">
      <c r="A935">
        <v>933</v>
      </c>
      <c r="B935" t="str">
        <f>SUBSTITUTE(SUBSTITUTE(SUBSTITUTE(SUBSTITUTE(raw!A938, "oreo", "area"), "areo", "area"), "orea", "area"),"centrol", "central")</f>
        <v>Medford city</v>
      </c>
      <c r="C935" t="s">
        <v>4461</v>
      </c>
      <c r="D935" t="s">
        <v>4510</v>
      </c>
    </row>
    <row r="936" spans="1:4" x14ac:dyDescent="0.75">
      <c r="A936">
        <v>934</v>
      </c>
      <c r="B936" t="str">
        <f>SUBSTITUTE(SUBSTITUTE(SUBSTITUTE(SUBSTITUTE(raw!A939, "oreo", "area"), "areo", "area"), "orea", "area"),"centrol", "central")</f>
        <v>Outside central city</v>
      </c>
    </row>
    <row r="937" spans="1:4" x14ac:dyDescent="0.75">
      <c r="A937">
        <v>935</v>
      </c>
      <c r="B937" t="str">
        <f>SUBSTITUTE(SUBSTITUTE(SUBSTITUTE(SUBSTITUTE(raw!A940, "oreo", "area"), "areo", "area"), "orea", "area"),"centrol", "central")</f>
        <v>MELBOURNE-COCOA, FLA.</v>
      </c>
    </row>
    <row r="938" spans="1:4" x14ac:dyDescent="0.75">
      <c r="A938">
        <v>936</v>
      </c>
      <c r="B938" t="str">
        <f>SUBSTITUTE(SUBSTITUTE(SUBSTITUTE(SUBSTITUTE(raw!A941, "oreo", "area"), "areo", "area"), "orea", "area"),"centrol", "central")</f>
        <v>The area</v>
      </c>
    </row>
    <row r="939" spans="1:4" x14ac:dyDescent="0.75">
      <c r="A939">
        <v>937</v>
      </c>
      <c r="B939" t="str">
        <f>SUBSTITUTE(SUBSTITUTE(SUBSTITUTE(SUBSTITUTE(raw!A942, "oreo", "area"), "areo", "area"), "orea", "area"),"centrol", "central")</f>
        <v>Inside central cities</v>
      </c>
    </row>
    <row r="940" spans="1:4" x14ac:dyDescent="0.75">
      <c r="A940">
        <v>938</v>
      </c>
      <c r="B940" t="s">
        <v>4555</v>
      </c>
      <c r="C940" t="s">
        <v>4476</v>
      </c>
      <c r="D940" t="s">
        <v>4556</v>
      </c>
    </row>
    <row r="941" spans="1:4" x14ac:dyDescent="0.75">
      <c r="A941">
        <v>939</v>
      </c>
      <c r="B941" t="str">
        <f>SUBSTITUTE(SUBSTITUTE(SUBSTITUTE(SUBSTITUTE(raw!A944, "oreo", "area"), "areo", "area"), "orea", "area"),"centrol", "central")</f>
        <v>Melbourne city</v>
      </c>
      <c r="C941" t="s">
        <v>4476</v>
      </c>
      <c r="D941" t="s">
        <v>4556</v>
      </c>
    </row>
    <row r="942" spans="1:4" x14ac:dyDescent="0.75">
      <c r="A942">
        <v>940</v>
      </c>
      <c r="B942" t="str">
        <f>SUBSTITUTE(SUBSTITUTE(SUBSTITUTE(SUBSTITUTE(raw!A945, "oreo", "area"), "areo", "area"), "orea", "area"),"centrol", "central")</f>
        <v>Outside central cities</v>
      </c>
    </row>
    <row r="943" spans="1:4" x14ac:dyDescent="0.75">
      <c r="A943">
        <v>941</v>
      </c>
      <c r="B943" t="str">
        <f>SUBSTITUTE(SUBSTITUTE(SUBSTITUTE(SUBSTITUTE(raw!A946, "oreo", "area"), "areo", "area"), "orea", "area"),"centrol", "central")</f>
        <v>MEMPHIS, TENN.-ARK.-MISS.</v>
      </c>
    </row>
    <row r="944" spans="1:4" x14ac:dyDescent="0.75">
      <c r="A944">
        <v>942</v>
      </c>
      <c r="B944" t="str">
        <f>SUBSTITUTE(SUBSTITUTE(SUBSTITUTE(SUBSTITUTE(raw!A947, "oreo", "area"), "areo", "area"), "orea", "area"),"centrol", "central")</f>
        <v>The area</v>
      </c>
    </row>
    <row r="945" spans="1:4" x14ac:dyDescent="0.75">
      <c r="A945">
        <v>943</v>
      </c>
      <c r="B945" t="str">
        <f>SUBSTITUTE(SUBSTITUTE(SUBSTITUTE(SUBSTITUTE(raw!A948, "oreo", "area"), "areo", "area"), "orea", "area"),"centrol", "central")</f>
        <v>Memphis city (pt.)</v>
      </c>
      <c r="C945" t="s">
        <v>4428</v>
      </c>
      <c r="D945" t="s">
        <v>4557</v>
      </c>
    </row>
    <row r="946" spans="1:4" x14ac:dyDescent="0.75">
      <c r="A946">
        <v>944</v>
      </c>
      <c r="B946" t="str">
        <f>SUBSTITUTE(SUBSTITUTE(SUBSTITUTE(SUBSTITUTE(raw!A949, "oreo", "area"), "areo", "area"), "orea", "area"),"centrol", "central")</f>
        <v>Outside central city</v>
      </c>
    </row>
    <row r="947" spans="1:4" x14ac:dyDescent="0.75">
      <c r="A947">
        <v>945</v>
      </c>
      <c r="B947" t="str">
        <f>SUBSTITUTE(SUBSTITUTE(SUBSTITUTE(SUBSTITUTE(raw!A950, "oreo", "area"), "areo", "area"), "orea", "area"),"centrol", "central")</f>
        <v>Thot port of the greo in Arkonsas</v>
      </c>
    </row>
    <row r="948" spans="1:4" x14ac:dyDescent="0.75">
      <c r="A948">
        <v>946</v>
      </c>
      <c r="B948" t="str">
        <f>SUBSTITUTE(SUBSTITUTE(SUBSTITUTE(SUBSTITUTE(raw!A951, "oreo", "area"), "areo", "area"), "orea", "area"),"centrol", "central")</f>
        <v>Thot part of the area in Mississippi</v>
      </c>
    </row>
    <row r="949" spans="1:4" x14ac:dyDescent="0.75">
      <c r="A949">
        <v>947</v>
      </c>
      <c r="B949" t="str">
        <f>SUBSTITUTE(SUBSTITUTE(SUBSTITUTE(SUBSTITUTE(raw!A952, "oreo", "area"), "areo", "area"), "orea", "area"),"centrol", "central")</f>
        <v>That part of the area in Tennessee</v>
      </c>
    </row>
    <row r="950" spans="1:4" x14ac:dyDescent="0.75">
      <c r="A950">
        <v>948</v>
      </c>
      <c r="B950" t="str">
        <f>SUBSTITUTE(SUBSTITUTE(SUBSTITUTE(SUBSTITUTE(raw!A953, "oreo", "area"), "areo", "area"), "orea", "area"),"centrol", "central")</f>
        <v>MERIDEN, CONN.</v>
      </c>
    </row>
    <row r="951" spans="1:4" x14ac:dyDescent="0.75">
      <c r="A951">
        <v>949</v>
      </c>
      <c r="B951" t="str">
        <f>SUBSTITUTE(SUBSTITUTE(SUBSTITUTE(SUBSTITUTE(raw!A954, "oreo", "area"), "areo", "area"), "orea", "area"),"centrol", "central")</f>
        <v>The area</v>
      </c>
    </row>
    <row r="952" spans="1:4" x14ac:dyDescent="0.75">
      <c r="A952">
        <v>950</v>
      </c>
      <c r="B952" t="str">
        <f>SUBSTITUTE(SUBSTITUTE(SUBSTITUTE(SUBSTITUTE(raw!A955, "oreo", "area"), "areo", "area"), "orea", "area"),"centrol", "central")</f>
        <v>Meriden city</v>
      </c>
      <c r="C952" t="s">
        <v>4405</v>
      </c>
      <c r="D952" t="s">
        <v>4558</v>
      </c>
    </row>
    <row r="953" spans="1:4" x14ac:dyDescent="0.75">
      <c r="A953">
        <v>951</v>
      </c>
      <c r="B953" t="str">
        <f>SUBSTITUTE(SUBSTITUTE(SUBSTITUTE(SUBSTITUTE(raw!A956, "oreo", "area"), "areo", "area"), "orea", "area"),"centrol", "central")</f>
        <v>Outside central city</v>
      </c>
    </row>
    <row r="954" spans="1:4" x14ac:dyDescent="0.75">
      <c r="A954">
        <v>952</v>
      </c>
      <c r="B954" t="str">
        <f>SUBSTITUTE(SUBSTITUTE(SUBSTITUTE(SUBSTITUTE(raw!A957, "oreo", "area"), "areo", "area"), "orea", "area"),"centrol", "central")</f>
        <v>MIAMI, FLA.</v>
      </c>
    </row>
    <row r="955" spans="1:4" x14ac:dyDescent="0.75">
      <c r="A955">
        <v>953</v>
      </c>
      <c r="B955" t="str">
        <f>SUBSTITUTE(SUBSTITUTE(SUBSTITUTE(SUBSTITUTE(raw!A958, "oreo", "area"), "areo", "area"), "orea", "area"),"centrol", "central")</f>
        <v>The greo</v>
      </c>
    </row>
    <row r="956" spans="1:4" x14ac:dyDescent="0.75">
      <c r="A956">
        <v>954</v>
      </c>
      <c r="B956" t="str">
        <f>SUBSTITUTE(SUBSTITUTE(SUBSTITUTE(SUBSTITUTE(raw!A959, "oreo", "area"), "areo", "area"), "orea", "area"),"centrol", "central")</f>
        <v>Miomi city</v>
      </c>
      <c r="C956" t="s">
        <v>4476</v>
      </c>
      <c r="D956" t="s">
        <v>4559</v>
      </c>
    </row>
    <row r="957" spans="1:4" x14ac:dyDescent="0.75">
      <c r="A957">
        <v>955</v>
      </c>
      <c r="B957" t="str">
        <f>SUBSTITUTE(SUBSTITUTE(SUBSTITUTE(SUBSTITUTE(raw!A960, "oreo", "area"), "areo", "area"), "orea", "area"),"centrol", "central")</f>
        <v>Outside central city</v>
      </c>
    </row>
    <row r="958" spans="1:4" x14ac:dyDescent="0.75">
      <c r="A958">
        <v>956</v>
      </c>
      <c r="B958" t="str">
        <f>SUBSTITUTE(SUBSTITUTE(SUBSTITUTE(SUBSTITUTE(raw!A961, "oreo", "area"), "areo", "area"), "orea", "area"),"centrol", "central")</f>
        <v>MIDDLETOWN, OHIO</v>
      </c>
    </row>
    <row r="959" spans="1:4" x14ac:dyDescent="0.75">
      <c r="A959">
        <v>957</v>
      </c>
      <c r="B959" t="str">
        <f>SUBSTITUTE(SUBSTITUTE(SUBSTITUTE(SUBSTITUTE(raw!A962, "oreo", "area"), "areo", "area"), "orea", "area"),"centrol", "central")</f>
        <v>The area</v>
      </c>
    </row>
    <row r="960" spans="1:4" x14ac:dyDescent="0.75">
      <c r="A960">
        <v>958</v>
      </c>
      <c r="B960" t="str">
        <f>SUBSTITUTE(SUBSTITUTE(SUBSTITUTE(SUBSTITUTE(raw!A963, "oreo", "area"), "areo", "area"), "orea", "area"),"centrol", "central")</f>
        <v>Middletown city</v>
      </c>
    </row>
    <row r="961" spans="1:4" x14ac:dyDescent="0.75">
      <c r="A961">
        <v>959</v>
      </c>
      <c r="B961" t="str">
        <f>SUBSTITUTE(SUBSTITUTE(SUBSTITUTE(SUBSTITUTE(raw!A964, "oreo", "area"), "areo", "area"), "orea", "area"),"centrol", "central")</f>
        <v>Outside central city</v>
      </c>
    </row>
    <row r="962" spans="1:4" x14ac:dyDescent="0.75">
      <c r="A962">
        <v>960</v>
      </c>
      <c r="B962" t="str">
        <f>SUBSTITUTE(SUBSTITUTE(SUBSTITUTE(SUBSTITUTE(raw!A965, "oreo", "area"), "areo", "area"), "orea", "area"),"centrol", "central")</f>
        <v>MIDLAND, TEX.</v>
      </c>
    </row>
    <row r="963" spans="1:4" x14ac:dyDescent="0.75">
      <c r="A963">
        <v>961</v>
      </c>
      <c r="B963" t="str">
        <f>SUBSTITUTE(SUBSTITUTE(SUBSTITUTE(SUBSTITUTE(raw!A966, "oreo", "area"), "areo", "area"), "orea", "area"),"centrol", "central")</f>
        <v>The area</v>
      </c>
    </row>
    <row r="964" spans="1:4" x14ac:dyDescent="0.75">
      <c r="A964">
        <v>962</v>
      </c>
      <c r="B964" t="s">
        <v>4560</v>
      </c>
      <c r="C964" t="s">
        <v>4316</v>
      </c>
      <c r="D964" t="s">
        <v>4560</v>
      </c>
    </row>
    <row r="965" spans="1:4" x14ac:dyDescent="0.75">
      <c r="A965">
        <v>963</v>
      </c>
      <c r="B965" t="str">
        <f>SUBSTITUTE(SUBSTITUTE(SUBSTITUTE(SUBSTITUTE(raw!A968, "oreo", "area"), "areo", "area"), "orea", "area"),"centrol", "central")</f>
        <v>Outside central city.</v>
      </c>
    </row>
    <row r="966" spans="1:4" x14ac:dyDescent="0.75">
      <c r="A966">
        <v>964</v>
      </c>
      <c r="B966" t="str">
        <f>SUBSTITUTE(SUBSTITUTE(SUBSTITUTE(SUBSTITUTE(raw!A969, "oreo", "area"), "areo", "area"), "orea", "area"),"centrol", "central")</f>
        <v>MILWAUKEE, WIS.</v>
      </c>
    </row>
    <row r="967" spans="1:4" x14ac:dyDescent="0.75">
      <c r="A967">
        <v>965</v>
      </c>
      <c r="B967" t="str">
        <f>SUBSTITUTE(SUBSTITUTE(SUBSTITUTE(SUBSTITUTE(raw!A970, "oreo", "area"), "areo", "area"), "orea", "area"),"centrol", "central")</f>
        <v>The area</v>
      </c>
    </row>
    <row r="968" spans="1:4" x14ac:dyDescent="0.75">
      <c r="A968">
        <v>966</v>
      </c>
      <c r="B968" t="str">
        <f>SUBSTITUTE(SUBSTITUTE(SUBSTITUTE(SUBSTITUTE(raw!A971, "oreo", "area"), "areo", "area"), "orea", "area"),"centrol", "central")</f>
        <v>Milwaukee city</v>
      </c>
      <c r="C968" t="s">
        <v>4356</v>
      </c>
      <c r="D968" t="s">
        <v>4561</v>
      </c>
    </row>
    <row r="969" spans="1:4" x14ac:dyDescent="0.75">
      <c r="A969">
        <v>967</v>
      </c>
      <c r="B969" t="str">
        <f>SUBSTITUTE(SUBSTITUTE(SUBSTITUTE(SUBSTITUTE(raw!A972, "oreo", "area"), "areo", "area"), "orea", "area"),"centrol", "central")</f>
        <v>Outside central city</v>
      </c>
    </row>
    <row r="970" spans="1:4" x14ac:dyDescent="0.75">
      <c r="A970">
        <v>968</v>
      </c>
      <c r="B970" t="str">
        <f>SUBSTITUTE(SUBSTITUTE(SUBSTITUTE(SUBSTITUTE(raw!A973, "oreo", "area"), "areo", "area"), "orea", "area"),"centrol", "central")</f>
        <v>MINNEAPOLIS-ST. PAUL, MINN.</v>
      </c>
    </row>
    <row r="971" spans="1:4" x14ac:dyDescent="0.75">
      <c r="A971">
        <v>969</v>
      </c>
      <c r="B971" t="str">
        <f>SUBSTITUTE(SUBSTITUTE(SUBSTITUTE(SUBSTITUTE(raw!A974, "oreo", "area"), "areo", "area"), "orea", "area"),"centrol", "central")</f>
        <v>The area</v>
      </c>
    </row>
    <row r="972" spans="1:4" x14ac:dyDescent="0.75">
      <c r="A972">
        <v>970</v>
      </c>
      <c r="B972" t="str">
        <f>SUBSTITUTE(SUBSTITUTE(SUBSTITUTE(SUBSTITUTE(raw!A975, "oreo", "area"), "areo", "area"), "orea", "area"),"centrol", "central")</f>
        <v>Inside central cities</v>
      </c>
    </row>
    <row r="973" spans="1:4" x14ac:dyDescent="0.75">
      <c r="A973">
        <v>971</v>
      </c>
      <c r="B973" t="str">
        <f>SUBSTITUTE(SUBSTITUTE(SUBSTITUTE(SUBSTITUTE(raw!A976, "oreo", "area"), "areo", "area"), "orea", "area"),"centrol", "central")</f>
        <v>Minneapolis city</v>
      </c>
      <c r="C973" t="s">
        <v>4452</v>
      </c>
      <c r="D973" t="s">
        <v>4562</v>
      </c>
    </row>
    <row r="974" spans="1:4" x14ac:dyDescent="0.75">
      <c r="A974">
        <v>972</v>
      </c>
      <c r="B974" t="s">
        <v>4563</v>
      </c>
      <c r="C974" t="s">
        <v>4452</v>
      </c>
      <c r="D974" t="s">
        <v>4564</v>
      </c>
    </row>
    <row r="975" spans="1:4" x14ac:dyDescent="0.75">
      <c r="A975">
        <v>973</v>
      </c>
      <c r="B975" t="str">
        <f>SUBSTITUTE(SUBSTITUTE(SUBSTITUTE(SUBSTITUTE(raw!A978, "oreo", "area"), "areo", "area"), "orea", "area"),"centrol", "central")</f>
        <v>Outside central cities</v>
      </c>
    </row>
    <row r="976" spans="1:4" x14ac:dyDescent="0.75">
      <c r="A976">
        <v>974</v>
      </c>
      <c r="B976" t="str">
        <f>SUBSTITUTE(SUBSTITUTE(SUBSTITUTE(SUBSTITUTE(raw!A979, "oreo", "area"), "areo", "area"), "orea", "area"),"centrol", "central")</f>
        <v>MISSOULA, MONT.</v>
      </c>
    </row>
    <row r="977" spans="1:4" x14ac:dyDescent="0.75">
      <c r="A977">
        <v>975</v>
      </c>
      <c r="B977" t="str">
        <f>SUBSTITUTE(SUBSTITUTE(SUBSTITUTE(SUBSTITUTE(raw!A980, "oreo", "area"), "areo", "area"), "orea", "area"),"centrol", "central")</f>
        <v>The area</v>
      </c>
    </row>
    <row r="978" spans="1:4" x14ac:dyDescent="0.75">
      <c r="A978">
        <v>976</v>
      </c>
      <c r="B978" t="s">
        <v>4565</v>
      </c>
      <c r="C978" t="s">
        <v>4491</v>
      </c>
      <c r="D978" t="s">
        <v>4565</v>
      </c>
    </row>
    <row r="979" spans="1:4" x14ac:dyDescent="0.75">
      <c r="A979">
        <v>977</v>
      </c>
      <c r="B979" t="str">
        <f>SUBSTITUTE(SUBSTITUTE(SUBSTITUTE(SUBSTITUTE(raw!A982, "oreo", "area"), "areo", "area"), "orea", "area"),"centrol", "central")</f>
        <v>Outside central city</v>
      </c>
    </row>
    <row r="980" spans="1:4" x14ac:dyDescent="0.75">
      <c r="A980">
        <v>978</v>
      </c>
      <c r="B980" t="str">
        <f>SUBSTITUTE(SUBSTITUTE(SUBSTITUTE(SUBSTITUTE(raw!A983, "oreo", "area"), "areo", "area"), "orea", "area"),"centrol", "central")</f>
        <v>MOBILE, ALA.</v>
      </c>
    </row>
    <row r="981" spans="1:4" x14ac:dyDescent="0.75">
      <c r="A981">
        <v>979</v>
      </c>
      <c r="B981" t="str">
        <f>SUBSTITUTE(SUBSTITUTE(SUBSTITUTE(SUBSTITUTE(raw!A984, "oreo", "area"), "areo", "area"), "orea", "area"),"centrol", "central")</f>
        <v>The area</v>
      </c>
    </row>
    <row r="982" spans="1:4" x14ac:dyDescent="0.75">
      <c r="A982">
        <v>980</v>
      </c>
      <c r="B982" t="str">
        <f>SUBSTITUTE(SUBSTITUTE(SUBSTITUTE(SUBSTITUTE(raw!A985, "oreo", "area"), "areo", "area"), "orea", "area"),"centrol", "central")</f>
        <v>Mobile city</v>
      </c>
      <c r="C982" t="s">
        <v>4351</v>
      </c>
      <c r="D982" t="s">
        <v>4566</v>
      </c>
    </row>
    <row r="983" spans="1:4" x14ac:dyDescent="0.75">
      <c r="A983">
        <v>981</v>
      </c>
      <c r="B983" t="str">
        <f>SUBSTITUTE(SUBSTITUTE(SUBSTITUTE(SUBSTITUTE(raw!A986, "oreo", "area"), "areo", "area"), "orea", "area"),"centrol", "central")</f>
        <v>Outside central city</v>
      </c>
    </row>
    <row r="984" spans="1:4" x14ac:dyDescent="0.75">
      <c r="A984">
        <v>982</v>
      </c>
      <c r="B984" t="str">
        <f>SUBSTITUTE(SUBSTITUTE(SUBSTITUTE(SUBSTITUTE(raw!A987, "oreo", "area"), "areo", "area"), "orea", "area"),"centrol", "central")</f>
        <v>MODESTO, CALIF.</v>
      </c>
    </row>
    <row r="985" spans="1:4" x14ac:dyDescent="0.75">
      <c r="A985">
        <v>983</v>
      </c>
      <c r="B985" t="str">
        <f>SUBSTITUTE(SUBSTITUTE(SUBSTITUTE(SUBSTITUTE(raw!A988, "oreo", "area"), "areo", "area"), "orea", "area"),"centrol", "central")</f>
        <v>The area</v>
      </c>
    </row>
    <row r="986" spans="1:4" x14ac:dyDescent="0.75">
      <c r="A986">
        <v>984</v>
      </c>
      <c r="B986" t="str">
        <f>SUBSTITUTE(SUBSTITUTE(SUBSTITUTE(SUBSTITUTE(raw!A989, "oreo", "area"), "areo", "area"), "orea", "area"),"centrol", "central")</f>
        <v>Modesto city</v>
      </c>
      <c r="C986" t="s">
        <v>4354</v>
      </c>
      <c r="D986" t="s">
        <v>4567</v>
      </c>
    </row>
    <row r="987" spans="1:4" x14ac:dyDescent="0.75">
      <c r="A987">
        <v>985</v>
      </c>
      <c r="B987" t="str">
        <f>SUBSTITUTE(SUBSTITUTE(SUBSTITUTE(SUBSTITUTE(raw!A990, "oreo", "area"), "areo", "area"), "orea", "area"),"centrol", "central")</f>
        <v>Outside central city</v>
      </c>
    </row>
    <row r="988" spans="1:4" x14ac:dyDescent="0.75">
      <c r="A988">
        <v>986</v>
      </c>
      <c r="B988" t="str">
        <f>SUBSTITUTE(SUBSTITUTE(SUBSTITUTE(SUBSTITUTE(raw!A991, "oreo", "area"), "areo", "area"), "orea", "area"),"centrol", "central")</f>
        <v>MONESSEN, PA.</v>
      </c>
    </row>
    <row r="989" spans="1:4" x14ac:dyDescent="0.75">
      <c r="A989">
        <v>987</v>
      </c>
      <c r="B989" t="str">
        <f>SUBSTITUTE(SUBSTITUTE(SUBSTITUTE(SUBSTITUTE(raw!A992, "oreo", "area"), "areo", "area"), "orea", "area"),"centrol", "central")</f>
        <v>The area</v>
      </c>
    </row>
    <row r="990" spans="1:4" x14ac:dyDescent="0.75">
      <c r="A990">
        <v>988</v>
      </c>
      <c r="B990" t="str">
        <f>SUBSTITUTE(SUBSTITUTE(SUBSTITUTE(SUBSTITUTE(raw!A993, "oreo", "area"), "areo", "area"), "orea", "area"),"centrol", "central")</f>
        <v>Monessen city</v>
      </c>
    </row>
    <row r="991" spans="1:4" x14ac:dyDescent="0.75">
      <c r="A991">
        <v>989</v>
      </c>
      <c r="B991" t="str">
        <f>SUBSTITUTE(SUBSTITUTE(SUBSTITUTE(SUBSTITUTE(raw!A994, "oreo", "area"), "areo", "area"), "orea", "area"),"centrol", "central")</f>
        <v>Outside central city</v>
      </c>
    </row>
    <row r="992" spans="1:4" x14ac:dyDescent="0.75">
      <c r="A992">
        <v>990</v>
      </c>
      <c r="B992" t="str">
        <f>SUBSTITUTE(SUBSTITUTE(SUBSTITUTE(SUBSTITUTE(raw!A995, "oreo", "area"), "areo", "area"), "orea", "area"),"centrol", "central")</f>
        <v>MONROE, LA.</v>
      </c>
    </row>
    <row r="993" spans="1:4" x14ac:dyDescent="0.75">
      <c r="A993">
        <v>991</v>
      </c>
      <c r="B993" t="str">
        <f>SUBSTITUTE(SUBSTITUTE(SUBSTITUTE(SUBSTITUTE(raw!A996, "oreo", "area"), "areo", "area"), "orea", "area"),"centrol", "central")</f>
        <v>The area</v>
      </c>
    </row>
    <row r="994" spans="1:4" x14ac:dyDescent="0.75">
      <c r="A994">
        <v>992</v>
      </c>
      <c r="B994" t="str">
        <f>SUBSTITUTE(SUBSTITUTE(SUBSTITUTE(SUBSTITUTE(raw!A997, "oreo", "area"), "areo", "area"), "orea", "area"),"centrol", "central")</f>
        <v>Monroe city</v>
      </c>
      <c r="C994" t="s">
        <v>4378</v>
      </c>
      <c r="D994" t="s">
        <v>4568</v>
      </c>
    </row>
    <row r="995" spans="1:4" x14ac:dyDescent="0.75">
      <c r="A995">
        <v>993</v>
      </c>
      <c r="B995" t="str">
        <f>SUBSTITUTE(SUBSTITUTE(SUBSTITUTE(SUBSTITUTE(raw!A998, "oreo", "area"), "areo", "area"), "orea", "area"),"centrol", "central")</f>
        <v>Outside central city</v>
      </c>
    </row>
    <row r="996" spans="1:4" x14ac:dyDescent="0.75">
      <c r="A996">
        <v>994</v>
      </c>
      <c r="B996" t="str">
        <f>SUBSTITUTE(SUBSTITUTE(SUBSTITUTE(SUBSTITUTE(raw!A999, "oreo", "area"), "areo", "area"), "orea", "area"),"centrol", "central")</f>
        <v>MONTGOMERY, ALA.</v>
      </c>
    </row>
    <row r="997" spans="1:4" x14ac:dyDescent="0.75">
      <c r="A997">
        <v>995</v>
      </c>
      <c r="B997" t="str">
        <f>SUBSTITUTE(SUBSTITUTE(SUBSTITUTE(SUBSTITUTE(raw!A1000, "oreo", "area"), "areo", "area"), "orea", "area"),"centrol", "central")</f>
        <v>The area</v>
      </c>
    </row>
    <row r="998" spans="1:4" x14ac:dyDescent="0.75">
      <c r="A998">
        <v>996</v>
      </c>
      <c r="B998" t="str">
        <f>SUBSTITUTE(SUBSTITUTE(SUBSTITUTE(SUBSTITUTE(raw!A1001, "oreo", "area"), "areo", "area"), "orea", "area"),"centrol", "central")</f>
        <v>Montgomery city (pt.)</v>
      </c>
      <c r="C998" t="s">
        <v>4351</v>
      </c>
      <c r="D998" t="s">
        <v>4445</v>
      </c>
    </row>
    <row r="999" spans="1:4" x14ac:dyDescent="0.75">
      <c r="A999">
        <v>997</v>
      </c>
      <c r="B999" t="str">
        <f>SUBSTITUTE(SUBSTITUTE(SUBSTITUTE(SUBSTITUTE(raw!A1002, "oreo", "area"), "areo", "area"), "orea", "area"),"centrol", "central")</f>
        <v>Outside central city.</v>
      </c>
    </row>
    <row r="1000" spans="1:4" x14ac:dyDescent="0.75">
      <c r="A1000">
        <v>998</v>
      </c>
      <c r="B1000" t="str">
        <f>SUBSTITUTE(SUBSTITUTE(SUBSTITUTE(SUBSTITUTE(raw!A1003, "oreo", "area"), "areo", "area"), "orea", "area"),"centrol", "central")</f>
        <v>MUNCIE, IND.</v>
      </c>
    </row>
    <row r="1001" spans="1:4" x14ac:dyDescent="0.75">
      <c r="A1001">
        <v>999</v>
      </c>
      <c r="B1001" t="str">
        <f>SUBSTITUTE(SUBSTITUTE(SUBSTITUTE(SUBSTITUTE(raw!A1004, "oreo", "area"), "areo", "area"), "orea", "area"),"centrol", "central")</f>
        <v>The area</v>
      </c>
    </row>
    <row r="1002" spans="1:4" x14ac:dyDescent="0.75">
      <c r="A1002">
        <v>1000</v>
      </c>
      <c r="B1002" t="str">
        <f>SUBSTITUTE(SUBSTITUTE(SUBSTITUTE(SUBSTITUTE(raw!A1005, "oreo", "area"), "areo", "area"), "orea", "area"),"centrol", "central")</f>
        <v>Muncie city</v>
      </c>
      <c r="C1002" t="s">
        <v>4344</v>
      </c>
      <c r="D1002" t="s">
        <v>4569</v>
      </c>
    </row>
    <row r="1003" spans="1:4" x14ac:dyDescent="0.75">
      <c r="A1003">
        <v>1001</v>
      </c>
      <c r="B1003" t="str">
        <f>SUBSTITUTE(SUBSTITUTE(SUBSTITUTE(SUBSTITUTE(raw!A1006, "oreo", "area"), "areo", "area"), "orea", "area"),"centrol", "central")</f>
        <v>Outside central city</v>
      </c>
    </row>
    <row r="1004" spans="1:4" x14ac:dyDescent="0.75">
      <c r="A1004">
        <v>1002</v>
      </c>
      <c r="B1004" t="str">
        <f>SUBSTITUTE(SUBSTITUTE(SUBSTITUTE(SUBSTITUTE(raw!A1007, "oreo", "area"), "areo", "area"), "orea", "area"),"centrol", "central")</f>
        <v>MUSKEGON-MUSKEGON HEIGHTS, MICH.</v>
      </c>
    </row>
    <row r="1005" spans="1:4" x14ac:dyDescent="0.75">
      <c r="A1005">
        <v>1003</v>
      </c>
      <c r="B1005" t="str">
        <f>SUBSTITUTE(SUBSTITUTE(SUBSTITUTE(SUBSTITUTE(raw!A1008, "oreo", "area"), "areo", "area"), "orea", "area"),"centrol", "central")</f>
        <v>The area</v>
      </c>
    </row>
    <row r="1006" spans="1:4" x14ac:dyDescent="0.75">
      <c r="A1006">
        <v>1004</v>
      </c>
      <c r="B1006" t="str">
        <f>SUBSTITUTE(SUBSTITUTE(SUBSTITUTE(SUBSTITUTE(raw!A1009, "oreo", "area"), "areo", "area"), "orea", "area"),"centrol", "central")</f>
        <v>Inside central cities</v>
      </c>
    </row>
    <row r="1007" spans="1:4" x14ac:dyDescent="0.75">
      <c r="A1007">
        <v>1005</v>
      </c>
      <c r="B1007" t="str">
        <f>SUBSTITUTE(SUBSTITUTE(SUBSTITUTE(SUBSTITUTE(raw!A1010, "oreo", "area"), "areo", "area"), "orea", "area"),"centrol", "central")</f>
        <v>Muskegon city</v>
      </c>
      <c r="C1007" t="s">
        <v>4349</v>
      </c>
      <c r="D1007" t="s">
        <v>4570</v>
      </c>
    </row>
    <row r="1008" spans="1:4" x14ac:dyDescent="0.75">
      <c r="A1008">
        <v>1006</v>
      </c>
      <c r="B1008" t="str">
        <f>SUBSTITUTE(SUBSTITUTE(SUBSTITUTE(SUBSTITUTE(raw!A1011, "oreo", "area"), "areo", "area"), "orea", "area"),"centrol", "central")</f>
        <v>Muskegon Heights city</v>
      </c>
      <c r="C1008" t="s">
        <v>4349</v>
      </c>
      <c r="D1008" t="s">
        <v>4570</v>
      </c>
    </row>
    <row r="1009" spans="1:4" x14ac:dyDescent="0.75">
      <c r="A1009">
        <v>1007</v>
      </c>
      <c r="B1009" t="str">
        <f>SUBSTITUTE(SUBSTITUTE(SUBSTITUTE(SUBSTITUTE(raw!A1012, "oreo", "area"), "areo", "area"), "orea", "area"),"centrol", "central")</f>
        <v>Outside central cities</v>
      </c>
    </row>
    <row r="1010" spans="1:4" x14ac:dyDescent="0.75">
      <c r="A1010">
        <v>1008</v>
      </c>
      <c r="B1010" t="str">
        <f>SUBSTITUTE(SUBSTITUTE(SUBSTITUTE(SUBSTITUTE(raw!A1013, "oreo", "area"), "areo", "area"), "orea", "area"),"centrol", "central")</f>
        <v>NAPA, CALIF.</v>
      </c>
    </row>
    <row r="1011" spans="1:4" x14ac:dyDescent="0.75">
      <c r="A1011">
        <v>1009</v>
      </c>
      <c r="B1011" t="str">
        <f>SUBSTITUTE(SUBSTITUTE(SUBSTITUTE(SUBSTITUTE(raw!A1014, "oreo", "area"), "areo", "area"), "orea", "area"),"centrol", "central")</f>
        <v>The area</v>
      </c>
    </row>
    <row r="1012" spans="1:4" x14ac:dyDescent="0.75">
      <c r="A1012">
        <v>1010</v>
      </c>
      <c r="B1012" t="s">
        <v>4571</v>
      </c>
    </row>
    <row r="1013" spans="1:4" x14ac:dyDescent="0.75">
      <c r="A1013">
        <v>1011</v>
      </c>
      <c r="B1013" t="str">
        <f>SUBSTITUTE(SUBSTITUTE(SUBSTITUTE(SUBSTITUTE(raw!A1016, "oreo", "area"), "areo", "area"), "orea", "area"),"centrol", "central")</f>
        <v>Outside central city</v>
      </c>
    </row>
    <row r="1014" spans="1:4" x14ac:dyDescent="0.75">
      <c r="A1014">
        <v>1012</v>
      </c>
      <c r="B1014" t="str">
        <f>SUBSTITUTE(SUBSTITUTE(SUBSTITUTE(SUBSTITUTE(raw!A1017, "oreo", "area"), "areo", "area"), "orea", "area"),"centrol", "central")</f>
        <v>NAPLES, FLA.</v>
      </c>
    </row>
    <row r="1015" spans="1:4" x14ac:dyDescent="0.75">
      <c r="A1015">
        <v>1013</v>
      </c>
      <c r="B1015" t="str">
        <f>SUBSTITUTE(SUBSTITUTE(SUBSTITUTE(SUBSTITUTE(raw!A1018, "oreo", "area"), "areo", "area"), "orea", "area"),"centrol", "central")</f>
        <v>The area</v>
      </c>
    </row>
    <row r="1016" spans="1:4" x14ac:dyDescent="0.75">
      <c r="A1016">
        <v>1014</v>
      </c>
      <c r="B1016" t="s">
        <v>4572</v>
      </c>
    </row>
    <row r="1017" spans="1:4" x14ac:dyDescent="0.75">
      <c r="A1017">
        <v>1015</v>
      </c>
      <c r="B1017" t="str">
        <f>SUBSTITUTE(SUBSTITUTE(SUBSTITUTE(SUBSTITUTE(raw!A1020, "oreo", "area"), "areo", "area"), "orea", "area"),"centrol", "central")</f>
        <v>Outside central city.</v>
      </c>
    </row>
    <row r="1018" spans="1:4" x14ac:dyDescent="0.75">
      <c r="A1018">
        <v>1016</v>
      </c>
      <c r="B1018" t="str">
        <f>SUBSTITUTE(SUBSTITUTE(SUBSTITUTE(SUBSTITUTE(raw!A1021, "oreo", "area"), "areo", "area"), "orea", "area"),"centrol", "central")</f>
        <v>NASHUA, N.H.</v>
      </c>
    </row>
    <row r="1019" spans="1:4" x14ac:dyDescent="0.75">
      <c r="A1019">
        <v>1017</v>
      </c>
      <c r="B1019" t="str">
        <f>SUBSTITUTE(SUBSTITUTE(SUBSTITUTE(SUBSTITUTE(raw!A1022, "oreo", "area"), "areo", "area"), "orea", "area"),"centrol", "central")</f>
        <v>The area</v>
      </c>
    </row>
    <row r="1020" spans="1:4" x14ac:dyDescent="0.75">
      <c r="A1020">
        <v>1018</v>
      </c>
      <c r="B1020" t="s">
        <v>4573</v>
      </c>
      <c r="C1020" t="s">
        <v>4552</v>
      </c>
      <c r="D1020" t="s">
        <v>4553</v>
      </c>
    </row>
    <row r="1021" spans="1:4" x14ac:dyDescent="0.75">
      <c r="A1021">
        <v>1019</v>
      </c>
      <c r="B1021" t="str">
        <f>SUBSTITUTE(SUBSTITUTE(SUBSTITUTE(SUBSTITUTE(raw!A1024, "oreo", "area"), "areo", "area"), "orea", "area"),"centrol", "central")</f>
        <v>Outside central city</v>
      </c>
    </row>
    <row r="1022" spans="1:4" x14ac:dyDescent="0.75">
      <c r="A1022">
        <v>1020</v>
      </c>
      <c r="B1022" t="str">
        <f>SUBSTITUTE(SUBSTITUTE(SUBSTITUTE(SUBSTITUTE(raw!A1025, "oreo", "area"), "areo", "area"), "orea", "area"),"centrol", "central")</f>
        <v>NASHVILLE-DAVIDSON, TENN.</v>
      </c>
    </row>
    <row r="1023" spans="1:4" x14ac:dyDescent="0.75">
      <c r="A1023">
        <v>1021</v>
      </c>
      <c r="B1023" t="str">
        <f>SUBSTITUTE(SUBSTITUTE(SUBSTITUTE(SUBSTITUTE(raw!A1026, "oreo", "area"), "areo", "area"), "orea", "area"),"centrol", "central")</f>
        <v>The area</v>
      </c>
    </row>
    <row r="1024" spans="1:4" x14ac:dyDescent="0.75">
      <c r="A1024">
        <v>1022</v>
      </c>
      <c r="B1024" t="str">
        <f>SUBSTITUTE(SUBSTITUTE(SUBSTITUTE(SUBSTITUTE(raw!A1027, "oreo", "area"), "areo", "area"), "orea", "area"),"centrol", "central")</f>
        <v>Noshville-Davidson (pt.)</v>
      </c>
      <c r="C1024" s="5" t="s">
        <v>4428</v>
      </c>
      <c r="D1024" s="5" t="s">
        <v>4574</v>
      </c>
    </row>
    <row r="1025" spans="1:4" x14ac:dyDescent="0.75">
      <c r="A1025">
        <v>1023</v>
      </c>
      <c r="B1025" t="str">
        <f>SUBSTITUTE(SUBSTITUTE(SUBSTITUTE(SUBSTITUTE(raw!A1028, "oreo", "area"), "areo", "area"), "orea", "area"),"centrol", "central")</f>
        <v>Outside central city</v>
      </c>
    </row>
    <row r="1026" spans="1:4" x14ac:dyDescent="0.75">
      <c r="A1026">
        <v>1024</v>
      </c>
      <c r="B1026" t="str">
        <f>SUBSTITUTE(SUBSTITUTE(SUBSTITUTE(SUBSTITUTE(raw!A1029, "oreo", "area"), "areo", "area"), "orea", "area"),"centrol", "central")</f>
        <v>NEWARK, OHIO</v>
      </c>
    </row>
    <row r="1027" spans="1:4" x14ac:dyDescent="0.75">
      <c r="A1027">
        <v>1025</v>
      </c>
      <c r="B1027" t="str">
        <f>SUBSTITUTE(SUBSTITUTE(SUBSTITUTE(SUBSTITUTE(raw!A1030, "oreo", "area"), "areo", "area"), "orea", "area"),"centrol", "central")</f>
        <v>The area</v>
      </c>
    </row>
    <row r="1028" spans="1:4" x14ac:dyDescent="0.75">
      <c r="A1028">
        <v>1026</v>
      </c>
      <c r="B1028" t="str">
        <f>SUBSTITUTE(SUBSTITUTE(SUBSTITUTE(SUBSTITUTE(raw!A1031, "oreo", "area"), "areo", "area"), "orea", "area"),"centrol", "central")</f>
        <v>Nework city</v>
      </c>
    </row>
    <row r="1029" spans="1:4" x14ac:dyDescent="0.75">
      <c r="A1029">
        <v>1027</v>
      </c>
      <c r="B1029" t="str">
        <f>SUBSTITUTE(SUBSTITUTE(SUBSTITUTE(SUBSTITUTE(raw!A1032, "oreo", "area"), "areo", "area"), "orea", "area"),"centrol", "central")</f>
        <v>Outside central city</v>
      </c>
    </row>
    <row r="1030" spans="1:4" x14ac:dyDescent="0.75">
      <c r="A1030">
        <v>1028</v>
      </c>
      <c r="B1030" t="str">
        <f>SUBSTITUTE(SUBSTITUTE(SUBSTITUTE(SUBSTITUTE(raw!A1033, "oreo", "area"), "areo", "area"), "orea", "area"),"centrol", "central")</f>
        <v>NEW BEDFORD, MASS.</v>
      </c>
    </row>
    <row r="1031" spans="1:4" x14ac:dyDescent="0.75">
      <c r="A1031">
        <v>1029</v>
      </c>
      <c r="B1031" t="str">
        <f>SUBSTITUTE(SUBSTITUTE(SUBSTITUTE(SUBSTITUTE(raw!A1034, "oreo", "area"), "areo", "area"), "orea", "area"),"centrol", "central")</f>
        <v>The area</v>
      </c>
    </row>
    <row r="1032" spans="1:4" x14ac:dyDescent="0.75">
      <c r="A1032">
        <v>1030</v>
      </c>
      <c r="B1032" t="str">
        <f>SUBSTITUTE(SUBSTITUTE(SUBSTITUTE(SUBSTITUTE(raw!A1035, "oreo", "area"), "areo", "area"), "orea", "area"),"centrol", "central")</f>
        <v>New Bedford city</v>
      </c>
      <c r="C1032" t="s">
        <v>4400</v>
      </c>
      <c r="D1032" t="s">
        <v>4466</v>
      </c>
    </row>
    <row r="1033" spans="1:4" x14ac:dyDescent="0.75">
      <c r="A1033">
        <v>1031</v>
      </c>
      <c r="B1033" t="str">
        <f>SUBSTITUTE(SUBSTITUTE(SUBSTITUTE(SUBSTITUTE(raw!A1036, "oreo", "area"), "areo", "area"), "orea", "area"),"centrol", "central")</f>
        <v>Outside central city</v>
      </c>
    </row>
    <row r="1034" spans="1:4" x14ac:dyDescent="0.75">
      <c r="A1034">
        <v>1032</v>
      </c>
      <c r="B1034" t="str">
        <f>SUBSTITUTE(SUBSTITUTE(SUBSTITUTE(SUBSTITUTE(raw!A1037, "oreo", "area"), "areo", "area"), "orea", "area"),"centrol", "central")</f>
        <v>NEW BRITAIN, CONN.</v>
      </c>
    </row>
    <row r="1035" spans="1:4" x14ac:dyDescent="0.75">
      <c r="A1035">
        <v>1033</v>
      </c>
      <c r="B1035" t="str">
        <f>SUBSTITUTE(SUBSTITUTE(SUBSTITUTE(SUBSTITUTE(raw!A1038, "oreo", "area"), "areo", "area"), "orea", "area"),"centrol", "central")</f>
        <v>The area</v>
      </c>
    </row>
    <row r="1036" spans="1:4" x14ac:dyDescent="0.75">
      <c r="A1036">
        <v>1034</v>
      </c>
      <c r="B1036" t="str">
        <f>SUBSTITUTE(SUBSTITUTE(SUBSTITUTE(SUBSTITUTE(raw!A1039, "oreo", "area"), "areo", "area"), "orea", "area"),"centrol", "central")</f>
        <v>New Britoin city</v>
      </c>
      <c r="C1036" t="s">
        <v>4405</v>
      </c>
      <c r="D1036" t="s">
        <v>4407</v>
      </c>
    </row>
    <row r="1037" spans="1:4" x14ac:dyDescent="0.75">
      <c r="A1037">
        <v>1035</v>
      </c>
      <c r="B1037" t="str">
        <f>SUBSTITUTE(SUBSTITUTE(SUBSTITUTE(SUBSTITUTE(raw!A1040, "oreo", "area"), "areo", "area"), "orea", "area"),"centrol", "central")</f>
        <v>Outside central city</v>
      </c>
    </row>
    <row r="1038" spans="1:4" x14ac:dyDescent="0.75">
      <c r="A1038">
        <v>1036</v>
      </c>
      <c r="B1038" t="str">
        <f>SUBSTITUTE(SUBSTITUTE(SUBSTITUTE(SUBSTITUTE(raw!A1041, "oreo", "area"), "areo", "area"), "orea", "area"),"centrol", "central")</f>
        <v>NEWBURGH, N.Y.</v>
      </c>
    </row>
    <row r="1039" spans="1:4" x14ac:dyDescent="0.75">
      <c r="A1039">
        <v>1037</v>
      </c>
      <c r="B1039" t="str">
        <f>SUBSTITUTE(SUBSTITUTE(SUBSTITUTE(SUBSTITUTE(raw!A1042, "oreo", "area"), "areo", "area"), "orea", "area"),"centrol", "central")</f>
        <v>The area</v>
      </c>
    </row>
    <row r="1040" spans="1:4" x14ac:dyDescent="0.75">
      <c r="A1040">
        <v>1038</v>
      </c>
      <c r="B1040" t="str">
        <f>SUBSTITUTE(SUBSTITUTE(SUBSTITUTE(SUBSTITUTE(raw!A1043, "oreo", "area"), "areo", "area"), "orea", "area"),"centrol", "central")</f>
        <v>Newburgh city</v>
      </c>
      <c r="C1040" t="s">
        <v>4325</v>
      </c>
      <c r="D1040" t="s">
        <v>4575</v>
      </c>
    </row>
    <row r="1041" spans="1:4" x14ac:dyDescent="0.75">
      <c r="A1041">
        <v>1039</v>
      </c>
      <c r="B1041" t="str">
        <f>SUBSTITUTE(SUBSTITUTE(SUBSTITUTE(SUBSTITUTE(raw!A1044, "oreo", "area"), "areo", "area"), "orea", "area"),"centrol", "central")</f>
        <v>Outside central city.</v>
      </c>
    </row>
    <row r="1042" spans="1:4" x14ac:dyDescent="0.75">
      <c r="A1042">
        <v>1040</v>
      </c>
      <c r="B1042" t="str">
        <f>SUBSTITUTE(SUBSTITUTE(SUBSTITUTE(SUBSTITUTE(raw!A1045, "oreo", "area"), "areo", "area"), "orea", "area"),"centrol", "central")</f>
        <v>NEW HAVEN, CONN.</v>
      </c>
    </row>
    <row r="1043" spans="1:4" x14ac:dyDescent="0.75">
      <c r="A1043">
        <v>1041</v>
      </c>
      <c r="B1043" t="str">
        <f>SUBSTITUTE(SUBSTITUTE(SUBSTITUTE(SUBSTITUTE(raw!A1046, "oreo", "area"), "areo", "area"), "orea", "area"),"centrol", "central")</f>
        <v>The area</v>
      </c>
    </row>
    <row r="1044" spans="1:4" x14ac:dyDescent="0.75">
      <c r="A1044">
        <v>1042</v>
      </c>
      <c r="B1044" t="s">
        <v>4558</v>
      </c>
      <c r="C1044" t="s">
        <v>4405</v>
      </c>
      <c r="D1044" t="s">
        <v>4558</v>
      </c>
    </row>
    <row r="1045" spans="1:4" x14ac:dyDescent="0.75">
      <c r="A1045">
        <v>1043</v>
      </c>
      <c r="B1045" t="str">
        <f>SUBSTITUTE(SUBSTITUTE(SUBSTITUTE(SUBSTITUTE(raw!A1048, "oreo", "area"), "areo", "area"), "orea", "area"),"centrol", "central")</f>
        <v>Outside central city</v>
      </c>
    </row>
    <row r="1046" spans="1:4" x14ac:dyDescent="0.75">
      <c r="A1046">
        <v>1044</v>
      </c>
      <c r="B1046" t="str">
        <f>SUBSTITUTE(SUBSTITUTE(SUBSTITUTE(SUBSTITUTE(raw!A1049, "oreo", "area"), "areo", "area"), "orea", "area"),"centrol", "central")</f>
        <v>NEW LONDON-NORWICH, CONN.</v>
      </c>
    </row>
    <row r="1047" spans="1:4" x14ac:dyDescent="0.75">
      <c r="A1047">
        <v>1045</v>
      </c>
      <c r="B1047" t="str">
        <f>SUBSTITUTE(SUBSTITUTE(SUBSTITUTE(SUBSTITUTE(raw!A1050, "oreo", "area"), "areo", "area"), "orea", "area"),"centrol", "central")</f>
        <v>The area</v>
      </c>
    </row>
    <row r="1048" spans="1:4" x14ac:dyDescent="0.75">
      <c r="A1048">
        <v>1046</v>
      </c>
      <c r="B1048" t="str">
        <f>SUBSTITUTE(SUBSTITUTE(SUBSTITUTE(SUBSTITUTE(raw!A1051, "oreo", "area"), "areo", "area"), "orea", "area"),"centrol", "central")</f>
        <v>Inside central cities</v>
      </c>
    </row>
    <row r="1049" spans="1:4" x14ac:dyDescent="0.75">
      <c r="A1049">
        <v>1047</v>
      </c>
      <c r="B1049" t="str">
        <f>SUBSTITUTE(SUBSTITUTE(SUBSTITUTE(SUBSTITUTE(raw!A1052, "oreo", "area"), "areo", "area"), "orea", "area"),"centrol", "central")</f>
        <v>New London city</v>
      </c>
      <c r="C1049" t="s">
        <v>4405</v>
      </c>
      <c r="D1049" t="s">
        <v>4576</v>
      </c>
    </row>
    <row r="1050" spans="1:4" x14ac:dyDescent="0.75">
      <c r="A1050">
        <v>1048</v>
      </c>
      <c r="B1050" t="str">
        <f>SUBSTITUTE(SUBSTITUTE(SUBSTITUTE(SUBSTITUTE(raw!A1053, "oreo", "area"), "areo", "area"), "orea", "area"),"centrol", "central")</f>
        <v>Norwich city</v>
      </c>
      <c r="C1050" t="s">
        <v>4405</v>
      </c>
      <c r="D1050" t="s">
        <v>4576</v>
      </c>
    </row>
    <row r="1051" spans="1:4" x14ac:dyDescent="0.75">
      <c r="A1051">
        <v>1049</v>
      </c>
      <c r="B1051" t="str">
        <f>SUBSTITUTE(SUBSTITUTE(SUBSTITUTE(SUBSTITUTE(raw!A1054, "oreo", "area"), "areo", "area"), "orea", "area"),"centrol", "central")</f>
        <v>Outside central cities</v>
      </c>
    </row>
    <row r="1052" spans="1:4" x14ac:dyDescent="0.75">
      <c r="A1052">
        <v>1050</v>
      </c>
      <c r="B1052" t="str">
        <f>SUBSTITUTE(SUBSTITUTE(SUBSTITUTE(SUBSTITUTE(raw!A1055, "oreo", "area"), "areo", "area"), "orea", "area"),"centrol", "central")</f>
        <v>NEW ORLEANS, LA.</v>
      </c>
    </row>
    <row r="1053" spans="1:4" x14ac:dyDescent="0.75">
      <c r="A1053">
        <v>1051</v>
      </c>
      <c r="B1053" t="str">
        <f>SUBSTITUTE(SUBSTITUTE(SUBSTITUTE(SUBSTITUTE(raw!A1056, "oreo", "area"), "areo", "area"), "orea", "area"),"centrol", "central")</f>
        <v>The area</v>
      </c>
    </row>
    <row r="1054" spans="1:4" x14ac:dyDescent="0.75">
      <c r="A1054">
        <v>1052</v>
      </c>
      <c r="B1054" t="str">
        <f>SUBSTITUTE(SUBSTITUTE(SUBSTITUTE(SUBSTITUTE(raw!A1057, "oreo", "area"), "areo", "area"), "orea", "area"),"centrol", "central")</f>
        <v>New Orleons city (pt.)</v>
      </c>
      <c r="C1054" t="s">
        <v>4378</v>
      </c>
      <c r="D1054" t="s">
        <v>4577</v>
      </c>
    </row>
    <row r="1055" spans="1:4" x14ac:dyDescent="0.75">
      <c r="A1055">
        <v>1053</v>
      </c>
      <c r="B1055" t="str">
        <f>SUBSTITUTE(SUBSTITUTE(SUBSTITUTE(SUBSTITUTE(raw!A1058, "oreo", "area"), "areo", "area"), "orea", "area"),"centrol", "central")</f>
        <v>Outside central city</v>
      </c>
    </row>
    <row r="1056" spans="1:4" x14ac:dyDescent="0.75">
      <c r="A1056">
        <v>1054</v>
      </c>
      <c r="B1056" t="str">
        <f>SUBSTITUTE(SUBSTITUTE(SUBSTITUTE(SUBSTITUTE(raw!A1059, "oreo", "area"), "areo", "area"), "orea", "area"),"centrol", "central")</f>
        <v>NEWPORT, R.I.</v>
      </c>
    </row>
    <row r="1057" spans="1:4" x14ac:dyDescent="0.75">
      <c r="A1057">
        <v>1055</v>
      </c>
      <c r="B1057" t="str">
        <f>SUBSTITUTE(SUBSTITUTE(SUBSTITUTE(SUBSTITUTE(raw!A1060, "oreo", "area"), "areo", "area"), "orea", "area"),"centrol", "central")</f>
        <v>The area</v>
      </c>
    </row>
    <row r="1058" spans="1:4" x14ac:dyDescent="0.75">
      <c r="A1058">
        <v>1056</v>
      </c>
      <c r="B1058" t="str">
        <f>SUBSTITUTE(SUBSTITUTE(SUBSTITUTE(SUBSTITUTE(raw!A1061, "oreo", "area"), "areo", "area"), "orea", "area"),"centrol", "central")</f>
        <v>Newport city</v>
      </c>
      <c r="C1058" t="s">
        <v>4578</v>
      </c>
      <c r="D1058" t="s">
        <v>4579</v>
      </c>
    </row>
    <row r="1059" spans="1:4" x14ac:dyDescent="0.75">
      <c r="A1059">
        <v>1057</v>
      </c>
      <c r="B1059" t="str">
        <f>SUBSTITUTE(SUBSTITUTE(SUBSTITUTE(SUBSTITUTE(raw!A1062, "oreo", "area"), "areo", "area"), "orea", "area"),"centrol", "central")</f>
        <v>Outside central city</v>
      </c>
    </row>
    <row r="1060" spans="1:4" x14ac:dyDescent="0.75">
      <c r="A1060">
        <v>1058</v>
      </c>
      <c r="B1060" t="str">
        <f>SUBSTITUTE(SUBSTITUTE(SUBSTITUTE(SUBSTITUTE(raw!A1063, "oreo", "area"), "areo", "area"), "orea", "area"),"centrol", "central")</f>
        <v>NEWPORT NEWS-HAMPTON, VA.</v>
      </c>
    </row>
    <row r="1061" spans="1:4" x14ac:dyDescent="0.75">
      <c r="A1061">
        <v>1059</v>
      </c>
      <c r="B1061" t="str">
        <f>SUBSTITUTE(SUBSTITUTE(SUBSTITUTE(SUBSTITUTE(raw!A1064, "oreo", "area"), "areo", "area"), "orea", "area"),"centrol", "central")</f>
        <v>The area</v>
      </c>
    </row>
    <row r="1062" spans="1:4" x14ac:dyDescent="0.75">
      <c r="A1062">
        <v>1060</v>
      </c>
      <c r="B1062" t="str">
        <f>SUBSTITUTE(SUBSTITUTE(SUBSTITUTE(SUBSTITUTE(raw!A1065, "oreo", "area"), "areo", "area"), "orea", "area"),"centrol", "central")</f>
        <v>Inside central cities</v>
      </c>
    </row>
    <row r="1063" spans="1:4" x14ac:dyDescent="0.75">
      <c r="A1063">
        <v>1061</v>
      </c>
      <c r="B1063" t="str">
        <f>SUBSTITUTE(SUBSTITUTE(SUBSTITUTE(SUBSTITUTE(raw!A1066, "oreo", "area"), "areo", "area"), "orea", "area"),"centrol", "central")</f>
        <v>Hompton city</v>
      </c>
      <c r="C1063" t="s">
        <v>4425</v>
      </c>
      <c r="D1063" t="s">
        <v>4580</v>
      </c>
    </row>
    <row r="1064" spans="1:4" x14ac:dyDescent="0.75">
      <c r="A1064">
        <v>1062</v>
      </c>
      <c r="B1064" t="str">
        <f>SUBSTITUTE(SUBSTITUTE(SUBSTITUTE(SUBSTITUTE(raw!A1067, "oreo", "area"), "areo", "area"), "orea", "area"),"centrol", "central")</f>
        <v>Newport News city</v>
      </c>
      <c r="C1064" t="s">
        <v>4425</v>
      </c>
      <c r="D1064" t="s">
        <v>4579</v>
      </c>
    </row>
    <row r="1065" spans="1:4" x14ac:dyDescent="0.75">
      <c r="A1065">
        <v>1063</v>
      </c>
      <c r="B1065" t="str">
        <f>SUBSTITUTE(SUBSTITUTE(SUBSTITUTE(SUBSTITUTE(raw!A1068, "oreo", "area"), "areo", "area"), "orea", "area"),"centrol", "central")</f>
        <v>Outside central cities</v>
      </c>
    </row>
    <row r="1066" spans="1:4" x14ac:dyDescent="0.75">
      <c r="A1066">
        <v>1064</v>
      </c>
      <c r="B1066" t="str">
        <f>SUBSTITUTE(SUBSTITUTE(SUBSTITUTE(SUBSTITUTE(raw!A1069, "oreo", "area"), "areo", "area"), "orea", "area"),"centrol", "central")</f>
        <v>NEW YORK, N.Y.-NORTHEASTERN NEW JERSEY</v>
      </c>
    </row>
    <row r="1067" spans="1:4" x14ac:dyDescent="0.75">
      <c r="A1067">
        <v>1065</v>
      </c>
      <c r="B1067" t="str">
        <f>SUBSTITUTE(SUBSTITUTE(SUBSTITUTE(SUBSTITUTE(raw!A1070, "oreo", "area"), "areo", "area"), "orea", "area"),"centrol", "central")</f>
        <v>The area</v>
      </c>
    </row>
    <row r="1068" spans="1:4" x14ac:dyDescent="0.75">
      <c r="A1068">
        <v>1066</v>
      </c>
      <c r="B1068" t="str">
        <f>SUBSTITUTE(SUBSTITUTE(SUBSTITUTE(SUBSTITUTE(raw!A1071, "oreo", "area"), "areo", "area"), "orea", "area"),"centrol", "central")</f>
        <v>Inside central cities</v>
      </c>
    </row>
    <row r="1069" spans="1:4" x14ac:dyDescent="0.75">
      <c r="A1069">
        <v>1067</v>
      </c>
      <c r="B1069" t="str">
        <f>SUBSTITUTE(SUBSTITUTE(SUBSTITUTE(SUBSTITUTE(raw!A1072, "oreo", "area"), "areo", "area"), "orea", "area"),"centrol", "central")</f>
        <v>Jersey City city</v>
      </c>
      <c r="C1069" t="s">
        <v>4363</v>
      </c>
      <c r="D1069" t="s">
        <v>4581</v>
      </c>
    </row>
    <row r="1070" spans="1:4" x14ac:dyDescent="0.75">
      <c r="A1070">
        <v>1068</v>
      </c>
      <c r="B1070" t="str">
        <f>SUBSTITUTE(SUBSTITUTE(SUBSTITUTE(SUBSTITUTE(raw!A1073, "oreo", "area"), "areo", "area"), "orea", "area"),"centrol", "central")</f>
        <v>Newark city</v>
      </c>
      <c r="C1070" t="s">
        <v>4363</v>
      </c>
      <c r="D1070" t="s">
        <v>4535</v>
      </c>
    </row>
    <row r="1071" spans="1:4" x14ac:dyDescent="0.75">
      <c r="A1071">
        <v>1069</v>
      </c>
      <c r="B1071" t="str">
        <f>SUBSTITUTE(SUBSTITUTE(SUBSTITUTE(SUBSTITUTE(raw!A1074, "oreo", "area"), "areo", "area"), "orea", "area"),"centrol", "central")</f>
        <v>New York city</v>
      </c>
      <c r="C1071" t="s">
        <v>4325</v>
      </c>
      <c r="D1071" t="s">
        <v>4582</v>
      </c>
    </row>
    <row r="1072" spans="1:4" x14ac:dyDescent="0.75">
      <c r="A1072">
        <v>1070</v>
      </c>
      <c r="B1072" t="str">
        <f>SUBSTITUTE(SUBSTITUTE(SUBSTITUTE(SUBSTITUTE(raw!A1075, "oreo", "area"), "areo", "area"), "orea", "area"),"centrol", "central")</f>
        <v>Outside central cities</v>
      </c>
    </row>
    <row r="1073" spans="1:4" x14ac:dyDescent="0.75">
      <c r="A1073">
        <v>1071</v>
      </c>
      <c r="B1073" t="str">
        <f>SUBSTITUTE(SUBSTITUTE(SUBSTITUTE(SUBSTITUTE(raw!A1076, "oreo", "area"), "areo", "area"), "orea", "area"),"centrol", "central")</f>
        <v>Thot port of the area in New Jersey</v>
      </c>
    </row>
    <row r="1074" spans="1:4" x14ac:dyDescent="0.75">
      <c r="A1074">
        <v>1072</v>
      </c>
      <c r="B1074" t="str">
        <f>SUBSTITUTE(SUBSTITUTE(SUBSTITUTE(SUBSTITUTE(raw!A1077, "oreo", "area"), "areo", "area"), "orea", "area"),"centrol", "central")</f>
        <v>Thot port of the area in New York</v>
      </c>
    </row>
    <row r="1075" spans="1:4" x14ac:dyDescent="0.75">
      <c r="A1075">
        <v>1073</v>
      </c>
      <c r="B1075" t="str">
        <f>SUBSTITUTE(SUBSTITUTE(SUBSTITUTE(SUBSTITUTE(raw!A1078, "oreo", "area"), "areo", "area"), "orea", "area"),"centrol", "central")</f>
        <v>NORFOLK-PORTSMOUTH, VA.</v>
      </c>
    </row>
    <row r="1076" spans="1:4" x14ac:dyDescent="0.75">
      <c r="A1076">
        <v>1074</v>
      </c>
      <c r="B1076" t="str">
        <f>SUBSTITUTE(SUBSTITUTE(SUBSTITUTE(SUBSTITUTE(raw!A1079, "oreo", "area"), "areo", "area"), "orea", "area"),"centrol", "central")</f>
        <v>The area</v>
      </c>
    </row>
    <row r="1077" spans="1:4" x14ac:dyDescent="0.75">
      <c r="A1077">
        <v>1075</v>
      </c>
      <c r="B1077" t="str">
        <f>SUBSTITUTE(SUBSTITUTE(SUBSTITUTE(SUBSTITUTE(raw!A1080, "oreo", "area"), "areo", "area"), "orea", "area"),"centrol", "central")</f>
        <v>Inside central cities</v>
      </c>
    </row>
    <row r="1078" spans="1:4" x14ac:dyDescent="0.75">
      <c r="A1078">
        <v>1076</v>
      </c>
      <c r="B1078" t="str">
        <f>SUBSTITUTE(SUBSTITUTE(SUBSTITUTE(SUBSTITUTE(raw!A1081, "oreo", "area"), "areo", "area"), "orea", "area"),"centrol", "central")</f>
        <v>Norfalk city</v>
      </c>
      <c r="C1078" t="s">
        <v>4425</v>
      </c>
      <c r="D1078" t="s">
        <v>4583</v>
      </c>
    </row>
    <row r="1079" spans="1:4" x14ac:dyDescent="0.75">
      <c r="A1079">
        <v>1077</v>
      </c>
      <c r="B1079" t="str">
        <f>SUBSTITUTE(SUBSTITUTE(SUBSTITUTE(SUBSTITUTE(raw!A1082, "oreo", "area"), "areo", "area"), "orea", "area"),"centrol", "central")</f>
        <v>Portsmouth city</v>
      </c>
      <c r="C1079" t="s">
        <v>4425</v>
      </c>
      <c r="D1079" t="s">
        <v>2988</v>
      </c>
    </row>
    <row r="1080" spans="1:4" x14ac:dyDescent="0.75">
      <c r="A1080">
        <v>1078</v>
      </c>
      <c r="B1080" t="str">
        <f>SUBSTITUTE(SUBSTITUTE(SUBSTITUTE(SUBSTITUTE(raw!A1083, "oreo", "area"), "areo", "area"), "orea", "area"),"centrol", "central")</f>
        <v>Outside central cities</v>
      </c>
    </row>
    <row r="1081" spans="1:4" x14ac:dyDescent="0.75">
      <c r="A1081">
        <v>1079</v>
      </c>
      <c r="B1081" t="str">
        <f>SUBSTITUTE(SUBSTITUTE(SUBSTITUTE(SUBSTITUTE(raw!A1084, "oreo", "area"), "areo", "area"), "orea", "area"),"centrol", "central")</f>
        <v>NORWALK, CONN.</v>
      </c>
    </row>
    <row r="1082" spans="1:4" x14ac:dyDescent="0.75">
      <c r="A1082">
        <v>1080</v>
      </c>
      <c r="B1082" t="str">
        <f>SUBSTITUTE(SUBSTITUTE(SUBSTITUTE(SUBSTITUTE(raw!A1085, "oreo", "area"), "areo", "area"), "orea", "area"),"centrol", "central")</f>
        <v>The area</v>
      </c>
    </row>
    <row r="1083" spans="1:4" x14ac:dyDescent="0.75">
      <c r="A1083">
        <v>1081</v>
      </c>
      <c r="B1083" t="str">
        <f>SUBSTITUTE(SUBSTITUTE(SUBSTITUTE(SUBSTITUTE(raw!A1086, "oreo", "area"), "areo", "area"), "orea", "area"),"centrol", "central")</f>
        <v>Norwalk city.</v>
      </c>
      <c r="C1083" t="s">
        <v>4405</v>
      </c>
      <c r="D1083" t="s">
        <v>4406</v>
      </c>
    </row>
    <row r="1084" spans="1:4" x14ac:dyDescent="0.75">
      <c r="A1084">
        <v>1082</v>
      </c>
      <c r="B1084" t="str">
        <f>SUBSTITUTE(SUBSTITUTE(SUBSTITUTE(SUBSTITUTE(raw!A1087, "oreo", "area"), "areo", "area"), "orea", "area"),"centrol", "central")</f>
        <v>Outside central city</v>
      </c>
    </row>
    <row r="1085" spans="1:4" x14ac:dyDescent="0.75">
      <c r="A1085">
        <v>1083</v>
      </c>
      <c r="B1085" t="str">
        <f>SUBSTITUTE(SUBSTITUTE(SUBSTITUTE(SUBSTITUTE(raw!A1088, "oreo", "area"), "areo", "area"), "orea", "area"),"centrol", "central")</f>
        <v>OCALA, FLA.</v>
      </c>
    </row>
    <row r="1086" spans="1:4" x14ac:dyDescent="0.75">
      <c r="A1086">
        <v>1084</v>
      </c>
      <c r="B1086" t="str">
        <f>SUBSTITUTE(SUBSTITUTE(SUBSTITUTE(SUBSTITUTE(raw!A1089, "oreo", "area"), "areo", "area"), "orea", "area"),"centrol", "central")</f>
        <v>The area</v>
      </c>
    </row>
    <row r="1087" spans="1:4" x14ac:dyDescent="0.75">
      <c r="A1087">
        <v>1085</v>
      </c>
      <c r="B1087" t="str">
        <f>SUBSTITUTE(SUBSTITUTE(SUBSTITUTE(SUBSTITUTE(raw!A1090, "oreo", "area"), "areo", "area"), "orea", "area"),"centrol", "central")</f>
        <v>Ocala city</v>
      </c>
      <c r="C1087" t="s">
        <v>4476</v>
      </c>
      <c r="D1087" t="s">
        <v>4507</v>
      </c>
    </row>
    <row r="1088" spans="1:4" x14ac:dyDescent="0.75">
      <c r="A1088">
        <v>1086</v>
      </c>
      <c r="B1088" t="str">
        <f>SUBSTITUTE(SUBSTITUTE(SUBSTITUTE(SUBSTITUTE(raw!A1091, "oreo", "area"), "areo", "area"), "orea", "area"),"centrol", "central")</f>
        <v>Outside central city</v>
      </c>
    </row>
    <row r="1089" spans="1:4" x14ac:dyDescent="0.75">
      <c r="A1089">
        <v>1087</v>
      </c>
      <c r="B1089" t="str">
        <f>SUBSTITUTE(SUBSTITUTE(SUBSTITUTE(SUBSTITUTE(raw!A1092, "oreo", "area"), "areo", "area"), "orea", "area"),"centrol", "central")</f>
        <v>ODESSA, TEX.</v>
      </c>
    </row>
    <row r="1090" spans="1:4" x14ac:dyDescent="0.75">
      <c r="A1090">
        <v>1088</v>
      </c>
      <c r="B1090" t="str">
        <f>SUBSTITUTE(SUBSTITUTE(SUBSTITUTE(SUBSTITUTE(raw!A1093, "oreo", "area"), "areo", "area"), "orea", "area"),"centrol", "central")</f>
        <v>The area</v>
      </c>
    </row>
    <row r="1091" spans="1:4" x14ac:dyDescent="0.75">
      <c r="A1091">
        <v>1089</v>
      </c>
      <c r="B1091" t="str">
        <f>SUBSTITUTE(SUBSTITUTE(SUBSTITUTE(SUBSTITUTE(raw!A1094, "oreo", "area"), "areo", "area"), "orea", "area"),"centrol", "central")</f>
        <v>Odesso city</v>
      </c>
      <c r="C1091" t="s">
        <v>4316</v>
      </c>
      <c r="D1091" t="s">
        <v>4584</v>
      </c>
    </row>
    <row r="1092" spans="1:4" x14ac:dyDescent="0.75">
      <c r="A1092">
        <v>1090</v>
      </c>
      <c r="B1092" t="str">
        <f>SUBSTITUTE(SUBSTITUTE(SUBSTITUTE(SUBSTITUTE(raw!A1095, "oreo", "area"), "areo", "area"), "orea", "area"),"centrol", "central")</f>
        <v>Outside central city</v>
      </c>
    </row>
    <row r="1093" spans="1:4" x14ac:dyDescent="0.75">
      <c r="A1093">
        <v>1091</v>
      </c>
      <c r="B1093" t="str">
        <f>SUBSTITUTE(SUBSTITUTE(SUBSTITUTE(SUBSTITUTE(raw!A1096, "oreo", "area"), "areo", "area"), "orea", "area"),"centrol", "central")</f>
        <v>OGDEN, UTAH</v>
      </c>
    </row>
    <row r="1094" spans="1:4" x14ac:dyDescent="0.75">
      <c r="A1094">
        <v>1092</v>
      </c>
      <c r="B1094" t="str">
        <f>SUBSTITUTE(SUBSTITUTE(SUBSTITUTE(SUBSTITUTE(raw!A1097, "oreo", "area"), "areo", "area"), "orea", "area"),"centrol", "central")</f>
        <v>The area</v>
      </c>
    </row>
    <row r="1095" spans="1:4" x14ac:dyDescent="0.75">
      <c r="A1095">
        <v>1093</v>
      </c>
      <c r="B1095" t="str">
        <f>SUBSTITUTE(SUBSTITUTE(SUBSTITUTE(SUBSTITUTE(raw!A1098, "oreo", "area"), "areo", "area"), "orea", "area"),"centrol", "central")</f>
        <v>Ogden city</v>
      </c>
      <c r="C1095" t="s">
        <v>4585</v>
      </c>
      <c r="D1095" t="s">
        <v>4586</v>
      </c>
    </row>
    <row r="1096" spans="1:4" x14ac:dyDescent="0.75">
      <c r="A1096">
        <v>1094</v>
      </c>
      <c r="B1096" t="str">
        <f>SUBSTITUTE(SUBSTITUTE(SUBSTITUTE(SUBSTITUTE(raw!A1099, "oreo", "area"), "areo", "area"), "orea", "area"),"centrol", "central")</f>
        <v>Outside central city.</v>
      </c>
    </row>
    <row r="1097" spans="1:4" x14ac:dyDescent="0.75">
      <c r="A1097">
        <v>1095</v>
      </c>
      <c r="B1097" t="str">
        <f>SUBSTITUTE(SUBSTITUTE(SUBSTITUTE(SUBSTITUTE(raw!A1100, "oreo", "area"), "areo", "area"), "orea", "area"),"centrol", "central")</f>
        <v>OKLAHOMA CITY, OKLA.</v>
      </c>
    </row>
    <row r="1098" spans="1:4" x14ac:dyDescent="0.75">
      <c r="A1098">
        <v>1096</v>
      </c>
      <c r="B1098" t="str">
        <f>SUBSTITUTE(SUBSTITUTE(SUBSTITUTE(SUBSTITUTE(raw!A1101, "oreo", "area"), "areo", "area"), "orea", "area"),"centrol", "central")</f>
        <v>The area</v>
      </c>
    </row>
    <row r="1099" spans="1:4" x14ac:dyDescent="0.75">
      <c r="A1099">
        <v>1097</v>
      </c>
      <c r="B1099" t="str">
        <f>SUBSTITUTE(SUBSTITUTE(SUBSTITUTE(SUBSTITUTE(raw!A1102, "oreo", "area"), "areo", "area"), "orea", "area"),"centrol", "central")</f>
        <v>Oklahomo City city (pt.)</v>
      </c>
      <c r="C1099" t="s">
        <v>4587</v>
      </c>
      <c r="D1099" t="s">
        <v>4588</v>
      </c>
    </row>
    <row r="1100" spans="1:4" x14ac:dyDescent="0.75">
      <c r="A1100">
        <v>1098</v>
      </c>
      <c r="B1100" t="str">
        <f>SUBSTITUTE(SUBSTITUTE(SUBSTITUTE(SUBSTITUTE(raw!A1103, "oreo", "area"), "areo", "area"), "orea", "area"),"centrol", "central")</f>
        <v>Outside central city</v>
      </c>
    </row>
    <row r="1101" spans="1:4" x14ac:dyDescent="0.75">
      <c r="A1101">
        <v>1099</v>
      </c>
      <c r="B1101" t="str">
        <f>SUBSTITUTE(SUBSTITUTE(SUBSTITUTE(SUBSTITUTE(raw!A1104, "oreo", "area"), "areo", "area"), "orea", "area"),"centrol", "central")</f>
        <v>OLYMPIA, WASH.</v>
      </c>
    </row>
    <row r="1102" spans="1:4" x14ac:dyDescent="0.75">
      <c r="A1102">
        <v>1100</v>
      </c>
      <c r="B1102" t="str">
        <f>SUBSTITUTE(SUBSTITUTE(SUBSTITUTE(SUBSTITUTE(raw!A1105, "oreo", "area"), "areo", "area"), "orea", "area"),"centrol", "central")</f>
        <v>The area</v>
      </c>
    </row>
    <row r="1103" spans="1:4" x14ac:dyDescent="0.75">
      <c r="A1103">
        <v>1101</v>
      </c>
      <c r="B1103" t="s">
        <v>4589</v>
      </c>
    </row>
    <row r="1104" spans="1:4" x14ac:dyDescent="0.75">
      <c r="A1104">
        <v>1102</v>
      </c>
      <c r="B1104" t="str">
        <f>SUBSTITUTE(SUBSTITUTE(SUBSTITUTE(SUBSTITUTE(raw!A1107, "oreo", "area"), "areo", "area"), "orea", "area"),"centrol", "central")</f>
        <v>Outside central city</v>
      </c>
    </row>
    <row r="1105" spans="1:4" x14ac:dyDescent="0.75">
      <c r="A1105">
        <v>1103</v>
      </c>
      <c r="B1105" t="str">
        <f>SUBSTITUTE(SUBSTITUTE(SUBSTITUTE(SUBSTITUTE(raw!A1108, "oreo", "area"), "areo", "area"), "orea", "area"),"centrol", "central")</f>
        <v>OMAHA, NEBR.-IOWA</v>
      </c>
    </row>
    <row r="1106" spans="1:4" x14ac:dyDescent="0.75">
      <c r="A1106">
        <v>1104</v>
      </c>
      <c r="B1106" t="str">
        <f>SUBSTITUTE(SUBSTITUTE(SUBSTITUTE(SUBSTITUTE(raw!A1109, "oreo", "area"), "areo", "area"), "orea", "area"),"centrol", "central")</f>
        <v>The area</v>
      </c>
    </row>
    <row r="1107" spans="1:4" x14ac:dyDescent="0.75">
      <c r="A1107">
        <v>1105</v>
      </c>
      <c r="B1107" t="s">
        <v>4590</v>
      </c>
      <c r="C1107" t="s">
        <v>4540</v>
      </c>
      <c r="D1107" t="s">
        <v>4454</v>
      </c>
    </row>
    <row r="1108" spans="1:4" x14ac:dyDescent="0.75">
      <c r="A1108">
        <v>1106</v>
      </c>
      <c r="B1108" t="str">
        <f>SUBSTITUTE(SUBSTITUTE(SUBSTITUTE(SUBSTITUTE(raw!A1111, "oreo", "area"), "areo", "area"), "orea", "area"),"centrol", "central")</f>
        <v>Outside central city</v>
      </c>
    </row>
    <row r="1109" spans="1:4" x14ac:dyDescent="0.75">
      <c r="A1109">
        <v>1107</v>
      </c>
      <c r="B1109" t="str">
        <f>SUBSTITUTE(SUBSTITUTE(SUBSTITUTE(SUBSTITUTE(raw!A1112, "oreo", "area"), "areo", "area"), "orea", "area"),"centrol", "central")</f>
        <v>That part of the area in lowo</v>
      </c>
    </row>
    <row r="1110" spans="1:4" x14ac:dyDescent="0.75">
      <c r="A1110">
        <v>1108</v>
      </c>
      <c r="B1110" t="str">
        <f>SUBSTITUTE(SUBSTITUTE(SUBSTITUTE(SUBSTITUTE(raw!A1113, "oreo", "area"), "areo", "area"), "orea", "area"),"centrol", "central")</f>
        <v>That part of the area in Nebrosko</v>
      </c>
    </row>
    <row r="1111" spans="1:4" x14ac:dyDescent="0.75">
      <c r="A1111">
        <v>1109</v>
      </c>
      <c r="B1111" t="str">
        <f>SUBSTITUTE(SUBSTITUTE(SUBSTITUTE(SUBSTITUTE(raw!A1114, "oreo", "area"), "areo", "area"), "orea", "area"),"centrol", "central")</f>
        <v>ORLANDO, FLA.</v>
      </c>
    </row>
    <row r="1112" spans="1:4" x14ac:dyDescent="0.75">
      <c r="A1112">
        <v>1110</v>
      </c>
      <c r="B1112" t="str">
        <f>SUBSTITUTE(SUBSTITUTE(SUBSTITUTE(SUBSTITUTE(raw!A1115, "oreo", "area"), "areo", "area"), "orea", "area"),"centrol", "central")</f>
        <v>The greo</v>
      </c>
    </row>
    <row r="1113" spans="1:4" x14ac:dyDescent="0.75">
      <c r="A1113">
        <v>1111</v>
      </c>
      <c r="B1113" t="str">
        <f>SUBSTITUTE(SUBSTITUTE(SUBSTITUTE(SUBSTITUTE(raw!A1116, "oreo", "area"), "areo", "area"), "orea", "area"),"centrol", "central")</f>
        <v>Orlondo city</v>
      </c>
      <c r="C1113" t="s">
        <v>4476</v>
      </c>
      <c r="D1113" t="s">
        <v>4575</v>
      </c>
    </row>
    <row r="1114" spans="1:4" x14ac:dyDescent="0.75">
      <c r="A1114">
        <v>1112</v>
      </c>
      <c r="B1114" t="str">
        <f>SUBSTITUTE(SUBSTITUTE(SUBSTITUTE(SUBSTITUTE(raw!A1117, "oreo", "area"), "areo", "area"), "orea", "area"),"centrol", "central")</f>
        <v>Outside central city</v>
      </c>
    </row>
    <row r="1115" spans="1:4" x14ac:dyDescent="0.75">
      <c r="A1115">
        <v>1113</v>
      </c>
      <c r="B1115" t="str">
        <f>SUBSTITUTE(SUBSTITUTE(SUBSTITUTE(SUBSTITUTE(raw!A1118, "oreo", "area"), "areo", "area"), "orea", "area"),"centrol", "central")</f>
        <v>OSHKOSH, WIS.</v>
      </c>
    </row>
    <row r="1116" spans="1:4" x14ac:dyDescent="0.75">
      <c r="A1116">
        <v>1114</v>
      </c>
      <c r="B1116" t="str">
        <f>SUBSTITUTE(SUBSTITUTE(SUBSTITUTE(SUBSTITUTE(raw!A1119, "oreo", "area"), "areo", "area"), "orea", "area"),"centrol", "central")</f>
        <v>The area</v>
      </c>
    </row>
    <row r="1117" spans="1:4" x14ac:dyDescent="0.75">
      <c r="A1117">
        <v>1115</v>
      </c>
      <c r="B1117" t="str">
        <f>SUBSTITUTE(SUBSTITUTE(SUBSTITUTE(SUBSTITUTE(raw!A1120, "oreo", "area"), "areo", "area"), "orea", "area"),"centrol", "central")</f>
        <v>Oshkosh city</v>
      </c>
      <c r="C1117" t="s">
        <v>4356</v>
      </c>
      <c r="D1117" t="s">
        <v>4591</v>
      </c>
    </row>
    <row r="1118" spans="1:4" x14ac:dyDescent="0.75">
      <c r="A1118">
        <v>1116</v>
      </c>
      <c r="B1118" t="str">
        <f>SUBSTITUTE(SUBSTITUTE(SUBSTITUTE(SUBSTITUTE(raw!A1121, "oreo", "area"), "areo", "area"), "orea", "area"),"centrol", "central")</f>
        <v>Outside central city</v>
      </c>
    </row>
    <row r="1119" spans="1:4" x14ac:dyDescent="0.75">
      <c r="A1119">
        <v>1117</v>
      </c>
      <c r="B1119" t="str">
        <f>SUBSTITUTE(SUBSTITUTE(SUBSTITUTE(SUBSTITUTE(raw!A1122, "oreo", "area"), "areo", "area"), "orea", "area"),"centrol", "central")</f>
        <v>OWENSBORO, KY.</v>
      </c>
    </row>
    <row r="1120" spans="1:4" x14ac:dyDescent="0.75">
      <c r="A1120">
        <v>1118</v>
      </c>
      <c r="B1120" t="str">
        <f>SUBSTITUTE(SUBSTITUTE(SUBSTITUTE(SUBSTITUTE(raw!A1123, "oreo", "area"), "areo", "area"), "orea", "area"),"centrol", "central")</f>
        <v>The area</v>
      </c>
    </row>
    <row r="1121" spans="1:4" x14ac:dyDescent="0.75">
      <c r="A1121">
        <v>1119</v>
      </c>
      <c r="B1121" t="str">
        <f>SUBSTITUTE(SUBSTITUTE(SUBSTITUTE(SUBSTITUTE(raw!A1124, "oreo", "area"), "areo", "area"), "orea", "area"),"centrol", "central")</f>
        <v>Owensboro city</v>
      </c>
      <c r="C1121" t="s">
        <v>4504</v>
      </c>
      <c r="D1121" t="s">
        <v>4592</v>
      </c>
    </row>
    <row r="1122" spans="1:4" x14ac:dyDescent="0.75">
      <c r="A1122">
        <v>1120</v>
      </c>
      <c r="B1122" t="str">
        <f>SUBSTITUTE(SUBSTITUTE(SUBSTITUTE(SUBSTITUTE(raw!A1125, "oreo", "area"), "areo", "area"), "orea", "area"),"centrol", "central")</f>
        <v>Outside central city</v>
      </c>
    </row>
    <row r="1123" spans="1:4" x14ac:dyDescent="0.75">
      <c r="A1123">
        <v>1121</v>
      </c>
      <c r="B1123" t="str">
        <f>SUBSTITUTE(SUBSTITUTE(SUBSTITUTE(SUBSTITUTE(raw!A1126, "oreo", "area"), "areo", "area"), "orea", "area"),"centrol", "central")</f>
        <v>OXNARD-VENTURA-THOUSAND OAKS, CALIF.</v>
      </c>
    </row>
    <row r="1124" spans="1:4" x14ac:dyDescent="0.75">
      <c r="A1124">
        <v>1122</v>
      </c>
      <c r="B1124" t="str">
        <f>SUBSTITUTE(SUBSTITUTE(SUBSTITUTE(SUBSTITUTE(raw!A1127, "oreo", "area"), "areo", "area"), "orea", "area"),"centrol", "central")</f>
        <v>The area</v>
      </c>
    </row>
    <row r="1125" spans="1:4" x14ac:dyDescent="0.75">
      <c r="A1125">
        <v>1123</v>
      </c>
      <c r="B1125" t="str">
        <f>SUBSTITUTE(SUBSTITUTE(SUBSTITUTE(SUBSTITUTE(raw!A1128, "oreo", "area"), "areo", "area"), "orea", "area"),"centrol", "central")</f>
        <v>Inside central cities</v>
      </c>
    </row>
    <row r="1126" spans="1:4" x14ac:dyDescent="0.75">
      <c r="A1126">
        <v>1124</v>
      </c>
      <c r="B1126" t="str">
        <f>SUBSTITUTE(SUBSTITUTE(SUBSTITUTE(SUBSTITUTE(raw!A1129, "oreo", "area"), "areo", "area"), "orea", "area"),"centrol", "central")</f>
        <v>Oxnard city</v>
      </c>
      <c r="C1126" t="s">
        <v>4354</v>
      </c>
      <c r="D1126" t="s">
        <v>4593</v>
      </c>
    </row>
    <row r="1127" spans="1:4" x14ac:dyDescent="0.75">
      <c r="A1127">
        <v>1125</v>
      </c>
      <c r="B1127" t="str">
        <f>SUBSTITUTE(SUBSTITUTE(SUBSTITUTE(SUBSTITUTE(raw!A1130, "oreo", "area"), "areo", "area"), "orea", "area"),"centrol", "central")</f>
        <v>Son 8uenoventura (Ventura) city</v>
      </c>
    </row>
    <row r="1128" spans="1:4" x14ac:dyDescent="0.75">
      <c r="A1128">
        <v>1126</v>
      </c>
      <c r="B1128" t="str">
        <f>SUBSTITUTE(SUBSTITUTE(SUBSTITUTE(SUBSTITUTE(raw!A1131, "oreo", "area"), "areo", "area"), "orea", "area"),"centrol", "central")</f>
        <v>Thousond Ooks city</v>
      </c>
      <c r="C1128" t="s">
        <v>4354</v>
      </c>
      <c r="D1128" t="s">
        <v>4593</v>
      </c>
    </row>
    <row r="1129" spans="1:4" x14ac:dyDescent="0.75">
      <c r="A1129">
        <v>1127</v>
      </c>
      <c r="B1129" t="str">
        <f>SUBSTITUTE(SUBSTITUTE(SUBSTITUTE(SUBSTITUTE(raw!A1132, "oreo", "area"), "areo", "area"), "orea", "area"),"centrol", "central")</f>
        <v>Outside central cities</v>
      </c>
    </row>
    <row r="1130" spans="1:4" x14ac:dyDescent="0.75">
      <c r="A1130">
        <v>1128</v>
      </c>
      <c r="B1130" t="str">
        <f>SUBSTITUTE(SUBSTITUTE(SUBSTITUTE(SUBSTITUTE(raw!A1133, "oreo", "area"), "areo", "area"), "orea", "area"),"centrol", "central")</f>
        <v>PALM SPRINGS, CALIF.</v>
      </c>
    </row>
    <row r="1131" spans="1:4" x14ac:dyDescent="0.75">
      <c r="A1131">
        <v>1129</v>
      </c>
      <c r="B1131" t="str">
        <f>SUBSTITUTE(SUBSTITUTE(SUBSTITUTE(SUBSTITUTE(raw!A1134, "oreo", "area"), "areo", "area"), "orea", "area"),"centrol", "central")</f>
        <v>The area</v>
      </c>
    </row>
    <row r="1132" spans="1:4" x14ac:dyDescent="0.75">
      <c r="A1132">
        <v>1130</v>
      </c>
      <c r="B1132" t="s">
        <v>4594</v>
      </c>
    </row>
    <row r="1133" spans="1:4" x14ac:dyDescent="0.75">
      <c r="A1133">
        <v>1131</v>
      </c>
      <c r="B1133" t="str">
        <f>SUBSTITUTE(SUBSTITUTE(SUBSTITUTE(SUBSTITUTE(raw!A1136, "oreo", "area"), "areo", "area"), "orea", "area"),"centrol", "central")</f>
        <v>Outside central city</v>
      </c>
    </row>
    <row r="1134" spans="1:4" x14ac:dyDescent="0.75">
      <c r="A1134">
        <v>1132</v>
      </c>
      <c r="B1134" t="str">
        <f>SUBSTITUTE(SUBSTITUTE(SUBSTITUTE(SUBSTITUTE(raw!A1137, "oreo", "area"), "areo", "area"), "orea", "area"),"centrol", "central")</f>
        <v>PANAMA CITY, FLA.</v>
      </c>
    </row>
    <row r="1135" spans="1:4" x14ac:dyDescent="0.75">
      <c r="A1135">
        <v>1133</v>
      </c>
      <c r="B1135" t="str">
        <f>SUBSTITUTE(SUBSTITUTE(SUBSTITUTE(SUBSTITUTE(raw!A1138, "oreo", "area"), "areo", "area"), "orea", "area"),"centrol", "central")</f>
        <v>The area</v>
      </c>
    </row>
    <row r="1136" spans="1:4" x14ac:dyDescent="0.75">
      <c r="A1136">
        <v>1134</v>
      </c>
      <c r="B1136" t="s">
        <v>4595</v>
      </c>
      <c r="C1136" s="4"/>
      <c r="D1136" s="4"/>
    </row>
    <row r="1137" spans="1:4" x14ac:dyDescent="0.75">
      <c r="A1137">
        <v>1135</v>
      </c>
      <c r="B1137" t="str">
        <f>SUBSTITUTE(SUBSTITUTE(SUBSTITUTE(SUBSTITUTE(raw!A1140, "oreo", "area"), "areo", "area"), "orea", "area"),"centrol", "central")</f>
        <v>Outside central city</v>
      </c>
    </row>
    <row r="1138" spans="1:4" x14ac:dyDescent="0.75">
      <c r="A1138">
        <v>1136</v>
      </c>
      <c r="B1138" t="str">
        <f>SUBSTITUTE(SUBSTITUTE(SUBSTITUTE(SUBSTITUTE(raw!A1141, "oreo", "area"), "areo", "area"), "orea", "area"),"centrol", "central")</f>
        <v>PARKERSBURG, W. VA.-OHIO</v>
      </c>
    </row>
    <row r="1139" spans="1:4" x14ac:dyDescent="0.75">
      <c r="A1139">
        <v>1137</v>
      </c>
      <c r="B1139" t="str">
        <f>SUBSTITUTE(SUBSTITUTE(SUBSTITUTE(SUBSTITUTE(raw!A1142, "oreo", "area"), "areo", "area"), "orea", "area"),"centrol", "central")</f>
        <v>The area</v>
      </c>
    </row>
    <row r="1140" spans="1:4" x14ac:dyDescent="0.75">
      <c r="A1140">
        <v>1138</v>
      </c>
      <c r="B1140" t="s">
        <v>4596</v>
      </c>
      <c r="C1140" t="s">
        <v>4597</v>
      </c>
      <c r="D1140" t="s">
        <v>4598</v>
      </c>
    </row>
    <row r="1141" spans="1:4" x14ac:dyDescent="0.75">
      <c r="A1141">
        <v>1139</v>
      </c>
      <c r="B1141" t="str">
        <f>SUBSTITUTE(SUBSTITUTE(SUBSTITUTE(SUBSTITUTE(raw!A1144, "oreo", "area"), "areo", "area"), "orea", "area"),"centrol", "central")</f>
        <v>Outside central city</v>
      </c>
    </row>
    <row r="1142" spans="1:4" x14ac:dyDescent="0.75">
      <c r="A1142">
        <v>1140</v>
      </c>
      <c r="B1142" t="str">
        <f>SUBSTITUTE(SUBSTITUTE(SUBSTITUTE(SUBSTITUTE(raw!A1145, "oreo", "area"), "areo", "area"), "orea", "area"),"centrol", "central")</f>
        <v>That port of the area in Ohio</v>
      </c>
    </row>
    <row r="1143" spans="1:4" x14ac:dyDescent="0.75">
      <c r="A1143">
        <v>1141</v>
      </c>
      <c r="B1143" t="str">
        <f>SUBSTITUTE(SUBSTITUTE(SUBSTITUTE(SUBSTITUTE(raw!A1146, "oreo", "area"), "areo", "area"), "orea", "area"),"centrol", "central")</f>
        <v>That part of the area in West Virginia</v>
      </c>
    </row>
    <row r="1144" spans="1:4" x14ac:dyDescent="0.75">
      <c r="A1144">
        <v>1142</v>
      </c>
      <c r="B1144" t="str">
        <f>SUBSTITUTE(SUBSTITUTE(SUBSTITUTE(SUBSTITUTE(raw!A1147, "oreo", "area"), "areo", "area"), "orea", "area"),"centrol", "central")</f>
        <v>PASCAGOULA-MOSS POINT, MISS.</v>
      </c>
    </row>
    <row r="1145" spans="1:4" x14ac:dyDescent="0.75">
      <c r="A1145">
        <v>1143</v>
      </c>
      <c r="B1145" t="str">
        <f>SUBSTITUTE(SUBSTITUTE(SUBSTITUTE(SUBSTITUTE(raw!A1148, "oreo", "area"), "areo", "area"), "orea", "area"),"centrol", "central")</f>
        <v>The area</v>
      </c>
    </row>
    <row r="1146" spans="1:4" x14ac:dyDescent="0.75">
      <c r="A1146">
        <v>1144</v>
      </c>
      <c r="B1146" t="str">
        <f>SUBSTITUTE(SUBSTITUTE(SUBSTITUTE(SUBSTITUTE(raw!A1149, "oreo", "area"), "areo", "area"), "orea", "area"),"centrol", "central")</f>
        <v>Inside central cities</v>
      </c>
    </row>
    <row r="1147" spans="1:4" x14ac:dyDescent="0.75">
      <c r="A1147">
        <v>1145</v>
      </c>
      <c r="B1147" t="str">
        <f>SUBSTITUTE(SUBSTITUTE(SUBSTITUTE(SUBSTITUTE(raw!A1150, "oreo", "area"), "areo", "area"), "orea", "area"),"centrol", "central")</f>
        <v>Moss Point city</v>
      </c>
      <c r="C1147" t="s">
        <v>4389</v>
      </c>
      <c r="D1147" t="s">
        <v>4510</v>
      </c>
    </row>
    <row r="1148" spans="1:4" x14ac:dyDescent="0.75">
      <c r="A1148">
        <v>1146</v>
      </c>
      <c r="B1148" t="s">
        <v>4599</v>
      </c>
      <c r="C1148" t="s">
        <v>4389</v>
      </c>
      <c r="D1148" t="s">
        <v>4510</v>
      </c>
    </row>
    <row r="1149" spans="1:4" x14ac:dyDescent="0.75">
      <c r="A1149">
        <v>1147</v>
      </c>
      <c r="B1149" t="str">
        <f>SUBSTITUTE(SUBSTITUTE(SUBSTITUTE(SUBSTITUTE(raw!A1152, "oreo", "area"), "areo", "area"), "orea", "area"),"centrol", "central")</f>
        <v>Outside central cities</v>
      </c>
    </row>
    <row r="1150" spans="1:4" x14ac:dyDescent="0.75">
      <c r="A1150">
        <v>1148</v>
      </c>
      <c r="B1150" t="str">
        <f>SUBSTITUTE(SUBSTITUTE(SUBSTITUTE(SUBSTITUTE(raw!A1153, "oreo", "area"), "areo", "area"), "orea", "area"),"centrol", "central")</f>
        <v>PENSACOLA, FLA.</v>
      </c>
    </row>
    <row r="1151" spans="1:4" x14ac:dyDescent="0.75">
      <c r="A1151">
        <v>1149</v>
      </c>
      <c r="B1151" t="str">
        <f>SUBSTITUTE(SUBSTITUTE(SUBSTITUTE(SUBSTITUTE(raw!A1154, "oreo", "area"), "areo", "area"), "orea", "area"),"centrol", "central")</f>
        <v>The area</v>
      </c>
    </row>
    <row r="1152" spans="1:4" x14ac:dyDescent="0.75">
      <c r="A1152">
        <v>1150</v>
      </c>
      <c r="B1152" t="s">
        <v>4600</v>
      </c>
      <c r="C1152" t="s">
        <v>4476</v>
      </c>
      <c r="D1152" t="s">
        <v>4601</v>
      </c>
    </row>
    <row r="1153" spans="1:4" x14ac:dyDescent="0.75">
      <c r="A1153">
        <v>1151</v>
      </c>
      <c r="B1153" t="str">
        <f>SUBSTITUTE(SUBSTITUTE(SUBSTITUTE(SUBSTITUTE(raw!A1156, "oreo", "area"), "areo", "area"), "orea", "area"),"centrol", "central")</f>
        <v>Outside central city</v>
      </c>
    </row>
    <row r="1154" spans="1:4" x14ac:dyDescent="0.75">
      <c r="A1154">
        <v>1152</v>
      </c>
      <c r="B1154" t="str">
        <f>SUBSTITUTE(SUBSTITUTE(SUBSTITUTE(SUBSTITUTE(raw!A1157, "oreo", "area"), "areo", "area"), "orea", "area"),"centrol", "central")</f>
        <v>PEORIA, ILL.</v>
      </c>
    </row>
    <row r="1155" spans="1:4" x14ac:dyDescent="0.75">
      <c r="A1155">
        <v>1153</v>
      </c>
      <c r="B1155" t="str">
        <f>SUBSTITUTE(SUBSTITUTE(SUBSTITUTE(SUBSTITUTE(raw!A1158, "oreo", "area"), "areo", "area"), "orea", "area"),"centrol", "central")</f>
        <v>The area</v>
      </c>
    </row>
    <row r="1156" spans="1:4" x14ac:dyDescent="0.75">
      <c r="A1156">
        <v>1154</v>
      </c>
      <c r="B1156" t="s">
        <v>4602</v>
      </c>
      <c r="C1156" t="s">
        <v>4370</v>
      </c>
      <c r="D1156" t="s">
        <v>4602</v>
      </c>
    </row>
    <row r="1157" spans="1:4" x14ac:dyDescent="0.75">
      <c r="A1157">
        <v>1155</v>
      </c>
      <c r="B1157" t="str">
        <f>SUBSTITUTE(SUBSTITUTE(SUBSTITUTE(SUBSTITUTE(raw!A1160, "oreo", "area"), "areo", "area"), "orea", "area"),"centrol", "central")</f>
        <v>Outside central city</v>
      </c>
    </row>
    <row r="1158" spans="1:4" x14ac:dyDescent="0.75">
      <c r="A1158">
        <v>1156</v>
      </c>
      <c r="B1158" t="str">
        <f>SUBSTITUTE(SUBSTITUTE(SUBSTITUTE(SUBSTITUTE(raw!A1161, "oreo", "area"), "areo", "area"), "orea", "area"),"centrol", "central")</f>
        <v>PETERSBURG-COLONIAL HEIGHTS, VA.</v>
      </c>
    </row>
    <row r="1159" spans="1:4" x14ac:dyDescent="0.75">
      <c r="A1159">
        <v>1157</v>
      </c>
      <c r="B1159" t="str">
        <f>SUBSTITUTE(SUBSTITUTE(SUBSTITUTE(SUBSTITUTE(raw!A1162, "oreo", "area"), "areo", "area"), "orea", "area"),"centrol", "central")</f>
        <v>The area</v>
      </c>
    </row>
    <row r="1160" spans="1:4" x14ac:dyDescent="0.75">
      <c r="A1160">
        <v>1158</v>
      </c>
      <c r="B1160" t="str">
        <f>SUBSTITUTE(SUBSTITUTE(SUBSTITUTE(SUBSTITUTE(raw!A1163, "oreo", "area"), "areo", "area"), "orea", "area"),"centrol", "central")</f>
        <v>Inside central cities</v>
      </c>
    </row>
    <row r="1161" spans="1:4" x14ac:dyDescent="0.75">
      <c r="A1161">
        <v>1159</v>
      </c>
      <c r="B1161" t="str">
        <f>SUBSTITUTE(SUBSTITUTE(SUBSTITUTE(SUBSTITUTE(raw!A1164, "oreo", "area"), "areo", "area"), "orea", "area"),"centrol", "central")</f>
        <v>Colonial Heights city</v>
      </c>
      <c r="C1161" t="s">
        <v>4425</v>
      </c>
      <c r="D1161" t="s">
        <v>4603</v>
      </c>
    </row>
    <row r="1162" spans="1:4" x14ac:dyDescent="0.75">
      <c r="A1162">
        <v>1160</v>
      </c>
      <c r="B1162" t="str">
        <f>SUBSTITUTE(SUBSTITUTE(SUBSTITUTE(SUBSTITUTE(raw!A1165, "oreo", "area"), "areo", "area"), "orea", "area"),"centrol", "central")</f>
        <v>Petersburg city</v>
      </c>
      <c r="C1162" t="s">
        <v>4425</v>
      </c>
      <c r="D1162" t="s">
        <v>4604</v>
      </c>
    </row>
    <row r="1163" spans="1:4" x14ac:dyDescent="0.75">
      <c r="A1163">
        <v>1161</v>
      </c>
      <c r="B1163" t="str">
        <f>SUBSTITUTE(SUBSTITUTE(SUBSTITUTE(SUBSTITUTE(raw!A1166, "oreo", "area"), "areo", "area"), "orea", "area"),"centrol", "central")</f>
        <v>Outside central cities</v>
      </c>
    </row>
    <row r="1164" spans="1:4" x14ac:dyDescent="0.75">
      <c r="A1164">
        <v>1162</v>
      </c>
      <c r="B1164" t="str">
        <f>SUBSTITUTE(SUBSTITUTE(SUBSTITUTE(SUBSTITUTE(raw!A1167, "oreo", "area"), "areo", "area"), "orea", "area"),"centrol", "central")</f>
        <v>PHILADELPHIA, PA.-N.J.</v>
      </c>
    </row>
    <row r="1165" spans="1:4" x14ac:dyDescent="0.75">
      <c r="A1165">
        <v>1163</v>
      </c>
      <c r="B1165" t="str">
        <f>SUBSTITUTE(SUBSTITUTE(SUBSTITUTE(SUBSTITUTE(raw!A1168, "oreo", "area"), "areo", "area"), "orea", "area"),"centrol", "central")</f>
        <v>The area</v>
      </c>
    </row>
    <row r="1166" spans="1:4" x14ac:dyDescent="0.75">
      <c r="A1166">
        <v>1164</v>
      </c>
      <c r="B1166" t="str">
        <f>SUBSTITUTE(SUBSTITUTE(SUBSTITUTE(SUBSTITUTE(raw!A1169, "oreo", "area"), "areo", "area"), "orea", "area"),"centrol", "central")</f>
        <v>Philadelphia city</v>
      </c>
      <c r="C1166" t="s">
        <v>4334</v>
      </c>
      <c r="D1166" t="s">
        <v>4605</v>
      </c>
    </row>
    <row r="1167" spans="1:4" x14ac:dyDescent="0.75">
      <c r="A1167">
        <v>1165</v>
      </c>
      <c r="B1167" t="str">
        <f>SUBSTITUTE(SUBSTITUTE(SUBSTITUTE(SUBSTITUTE(raw!A1170, "oreo", "area"), "areo", "area"), "orea", "area"),"centrol", "central")</f>
        <v>Outside central city</v>
      </c>
    </row>
    <row r="1168" spans="1:4" x14ac:dyDescent="0.75">
      <c r="A1168">
        <v>1166</v>
      </c>
      <c r="B1168" t="str">
        <f>SUBSTITUTE(SUBSTITUTE(SUBSTITUTE(SUBSTITUTE(raw!A1171, "oreo", "area"), "areo", "area"), "orea", "area"),"centrol", "central")</f>
        <v>That port of the area in New Jersey</v>
      </c>
    </row>
    <row r="1169" spans="1:4" x14ac:dyDescent="0.75">
      <c r="A1169">
        <v>1167</v>
      </c>
      <c r="B1169" t="str">
        <f>SUBSTITUTE(SUBSTITUTE(SUBSTITUTE(SUBSTITUTE(raw!A1172, "oreo", "area"), "areo", "area"), "orea", "area"),"centrol", "central")</f>
        <v>That part of the area in Pennsylvonio</v>
      </c>
    </row>
    <row r="1170" spans="1:4" x14ac:dyDescent="0.75">
      <c r="A1170">
        <v>1168</v>
      </c>
      <c r="B1170" t="str">
        <f>SUBSTITUTE(SUBSTITUTE(SUBSTITUTE(SUBSTITUTE(raw!A1173, "oreo", "area"), "areo", "area"), "orea", "area"),"centrol", "central")</f>
        <v>PHOENIX, ARIZ.</v>
      </c>
    </row>
    <row r="1171" spans="1:4" x14ac:dyDescent="0.75">
      <c r="A1171">
        <v>1169</v>
      </c>
      <c r="B1171" t="str">
        <f>SUBSTITUTE(SUBSTITUTE(SUBSTITUTE(SUBSTITUTE(raw!A1174, "oreo", "area"), "areo", "area"), "orea", "area"),"centrol", "central")</f>
        <v>The area</v>
      </c>
    </row>
    <row r="1172" spans="1:4" x14ac:dyDescent="0.75">
      <c r="A1172">
        <v>1170</v>
      </c>
      <c r="B1172" t="str">
        <f>SUBSTITUTE(SUBSTITUTE(SUBSTITUTE(SUBSTITUTE(raw!A1175, "oreo", "area"), "areo", "area"), "orea", "area"),"centrol", "central")</f>
        <v>Phoenix city</v>
      </c>
      <c r="C1172" t="s">
        <v>4606</v>
      </c>
      <c r="D1172" t="s">
        <v>4607</v>
      </c>
    </row>
    <row r="1173" spans="1:4" x14ac:dyDescent="0.75">
      <c r="A1173">
        <v>1171</v>
      </c>
      <c r="B1173" t="str">
        <f>SUBSTITUTE(SUBSTITUTE(SUBSTITUTE(SUBSTITUTE(raw!A1176, "oreo", "area"), "areo", "area"), "orea", "area"),"centrol", "central")</f>
        <v>Outside central city</v>
      </c>
    </row>
    <row r="1174" spans="1:4" x14ac:dyDescent="0.75">
      <c r="A1174">
        <v>1172</v>
      </c>
      <c r="B1174" t="str">
        <f>SUBSTITUTE(SUBSTITUTE(SUBSTITUTE(SUBSTITUTE(raw!A1177, "oreo", "area"), "areo", "area"), "orea", "area"),"centrol", "central")</f>
        <v>PINE BLUFF, ARK.</v>
      </c>
    </row>
    <row r="1175" spans="1:4" x14ac:dyDescent="0.75">
      <c r="A1175">
        <v>1173</v>
      </c>
      <c r="B1175" t="str">
        <f>SUBSTITUTE(SUBSTITUTE(SUBSTITUTE(SUBSTITUTE(raw!A1178, "oreo", "area"), "areo", "area"), "orea", "area"),"centrol", "central")</f>
        <v>The area</v>
      </c>
    </row>
    <row r="1176" spans="1:4" x14ac:dyDescent="0.75">
      <c r="A1176">
        <v>1174</v>
      </c>
      <c r="B1176" t="s">
        <v>4608</v>
      </c>
      <c r="C1176" t="s">
        <v>4470</v>
      </c>
      <c r="D1176" t="s">
        <v>4381</v>
      </c>
    </row>
    <row r="1177" spans="1:4" x14ac:dyDescent="0.75">
      <c r="A1177">
        <v>1175</v>
      </c>
      <c r="B1177" t="str">
        <f>SUBSTITUTE(SUBSTITUTE(SUBSTITUTE(SUBSTITUTE(raw!A1180, "oreo", "area"), "areo", "area"), "orea", "area"),"centrol", "central")</f>
        <v>Outside central city</v>
      </c>
    </row>
    <row r="1178" spans="1:4" x14ac:dyDescent="0.75">
      <c r="A1178">
        <v>1176</v>
      </c>
      <c r="B1178" t="str">
        <f>SUBSTITUTE(SUBSTITUTE(SUBSTITUTE(SUBSTITUTE(raw!A1181, "oreo", "area"), "areo", "area"), "orea", "area"),"centrol", "central")</f>
        <v>PITTSBURGH, PA.</v>
      </c>
    </row>
    <row r="1179" spans="1:4" x14ac:dyDescent="0.75">
      <c r="A1179">
        <v>1177</v>
      </c>
      <c r="B1179" t="str">
        <f>SUBSTITUTE(SUBSTITUTE(SUBSTITUTE(SUBSTITUTE(raw!A1182, "oreo", "area"), "areo", "area"), "orea", "area"),"centrol", "central")</f>
        <v>The area</v>
      </c>
    </row>
    <row r="1180" spans="1:4" x14ac:dyDescent="0.75">
      <c r="A1180">
        <v>1178</v>
      </c>
      <c r="B1180" t="str">
        <f>SUBSTITUTE(SUBSTITUTE(SUBSTITUTE(SUBSTITUTE(raw!A1183, "oreo", "area"), "areo", "area"), "orea", "area"),"centrol", "central")</f>
        <v>Pittsburgh city</v>
      </c>
      <c r="C1180" t="s">
        <v>4334</v>
      </c>
      <c r="D1180" t="s">
        <v>4609</v>
      </c>
    </row>
    <row r="1181" spans="1:4" x14ac:dyDescent="0.75">
      <c r="A1181">
        <v>1179</v>
      </c>
      <c r="B1181" t="str">
        <f>SUBSTITUTE(SUBSTITUTE(SUBSTITUTE(SUBSTITUTE(raw!A1184, "oreo", "area"), "areo", "area"), "orea", "area"),"centrol", "central")</f>
        <v>Outside central city</v>
      </c>
    </row>
    <row r="1182" spans="1:4" x14ac:dyDescent="0.75">
      <c r="A1182">
        <v>1180</v>
      </c>
      <c r="B1182" t="str">
        <f>SUBSTITUTE(SUBSTITUTE(SUBSTITUTE(SUBSTITUTE(raw!A1185, "oreo", "area"), "areo", "area"), "orea", "area"),"centrol", "central")</f>
        <v>PITTSFIELD, MASS.</v>
      </c>
    </row>
    <row r="1183" spans="1:4" x14ac:dyDescent="0.75">
      <c r="A1183">
        <v>1181</v>
      </c>
      <c r="B1183" t="str">
        <f>SUBSTITUTE(SUBSTITUTE(SUBSTITUTE(SUBSTITUTE(raw!A1186, "oreo", "area"), "areo", "area"), "orea", "area"),"centrol", "central")</f>
        <v>The area</v>
      </c>
    </row>
    <row r="1184" spans="1:4" x14ac:dyDescent="0.75">
      <c r="A1184">
        <v>1182</v>
      </c>
      <c r="B1184" t="str">
        <f>SUBSTITUTE(SUBSTITUTE(SUBSTITUTE(SUBSTITUTE(raw!A1187, "oreo", "area"), "areo", "area"), "orea", "area"),"centrol", "central")</f>
        <v>Pittsfield city</v>
      </c>
      <c r="C1184" t="s">
        <v>4400</v>
      </c>
      <c r="D1184" t="s">
        <v>4610</v>
      </c>
    </row>
    <row r="1185" spans="1:4" x14ac:dyDescent="0.75">
      <c r="A1185">
        <v>1183</v>
      </c>
      <c r="B1185" t="str">
        <f>SUBSTITUTE(SUBSTITUTE(SUBSTITUTE(SUBSTITUTE(raw!A1188, "oreo", "area"), "areo", "area"), "orea", "area"),"centrol", "central")</f>
        <v>Outside central city</v>
      </c>
    </row>
    <row r="1186" spans="1:4" x14ac:dyDescent="0.75">
      <c r="A1186">
        <v>1184</v>
      </c>
      <c r="B1186" t="str">
        <f>SUBSTITUTE(SUBSTITUTE(SUBSTITUTE(SUBSTITUTE(raw!A1189, "oreo", "area"), "areo", "area"), "orea", "area"),"centrol", "central")</f>
        <v>POCATELLO, IDAHO</v>
      </c>
    </row>
    <row r="1187" spans="1:4" x14ac:dyDescent="0.75">
      <c r="A1187">
        <v>1185</v>
      </c>
      <c r="B1187" t="str">
        <f>SUBSTITUTE(SUBSTITUTE(SUBSTITUTE(SUBSTITUTE(raw!A1190, "oreo", "area"), "areo", "area"), "orea", "area"),"centrol", "central")</f>
        <v>The area</v>
      </c>
    </row>
    <row r="1188" spans="1:4" x14ac:dyDescent="0.75">
      <c r="A1188">
        <v>1186</v>
      </c>
      <c r="B1188" t="str">
        <f>SUBSTITUTE(SUBSTITUTE(SUBSTITUTE(SUBSTITUTE(raw!A1191, "oreo", "area"), "areo", "area"), "orea", "area"),"centrol", "central")</f>
        <v>Pocotello city</v>
      </c>
      <c r="C1188" t="s">
        <v>4398</v>
      </c>
      <c r="D1188" t="s">
        <v>4611</v>
      </c>
    </row>
    <row r="1189" spans="1:4" x14ac:dyDescent="0.75">
      <c r="A1189">
        <v>1187</v>
      </c>
      <c r="B1189" t="str">
        <f>SUBSTITUTE(SUBSTITUTE(SUBSTITUTE(SUBSTITUTE(raw!A1192, "oreo", "area"), "areo", "area"), "orea", "area"),"centrol", "central")</f>
        <v>Outside central city</v>
      </c>
    </row>
    <row r="1190" spans="1:4" x14ac:dyDescent="0.75">
      <c r="A1190">
        <v>1188</v>
      </c>
      <c r="B1190" t="str">
        <f>SUBSTITUTE(SUBSTITUTE(SUBSTITUTE(SUBSTITUTE(raw!A1193, "oreo", "area"), "areo", "area"), "orea", "area"),"centrol", "central")</f>
        <v>PORT ARTHUR, TEX.</v>
      </c>
    </row>
    <row r="1191" spans="1:4" x14ac:dyDescent="0.75">
      <c r="A1191">
        <v>1189</v>
      </c>
      <c r="B1191" t="str">
        <f>SUBSTITUTE(SUBSTITUTE(SUBSTITUTE(SUBSTITUTE(raw!A1194, "oreo", "area"), "areo", "area"), "orea", "area"),"centrol", "central")</f>
        <v>The area</v>
      </c>
    </row>
    <row r="1192" spans="1:4" x14ac:dyDescent="0.75">
      <c r="A1192">
        <v>1190</v>
      </c>
      <c r="B1192" t="str">
        <f>SUBSTITUTE(SUBSTITUTE(SUBSTITUTE(SUBSTITUTE(raw!A1195, "oreo", "area"), "areo", "area"), "orea", "area"),"centrol", "central")</f>
        <v>Port Arthur city</v>
      </c>
      <c r="C1192" t="s">
        <v>4316</v>
      </c>
      <c r="D1192" t="s">
        <v>4381</v>
      </c>
    </row>
    <row r="1193" spans="1:4" x14ac:dyDescent="0.75">
      <c r="A1193">
        <v>1191</v>
      </c>
      <c r="B1193" t="str">
        <f>SUBSTITUTE(SUBSTITUTE(SUBSTITUTE(SUBSTITUTE(raw!A1196, "oreo", "area"), "areo", "area"), "orea", "area"),"centrol", "central")</f>
        <v>Outside central city</v>
      </c>
    </row>
    <row r="1194" spans="1:4" x14ac:dyDescent="0.75">
      <c r="A1194">
        <v>1192</v>
      </c>
      <c r="B1194" t="str">
        <f>SUBSTITUTE(SUBSTITUTE(SUBSTITUTE(SUBSTITUTE(raw!A1197, "oreo", "area"), "areo", "area"), "orea", "area"),"centrol", "central")</f>
        <v>PORT HURON, MICH.</v>
      </c>
    </row>
    <row r="1195" spans="1:4" x14ac:dyDescent="0.75">
      <c r="A1195">
        <v>1193</v>
      </c>
      <c r="B1195" t="str">
        <f>SUBSTITUTE(SUBSTITUTE(SUBSTITUTE(SUBSTITUTE(raw!A1198, "oreo", "area"), "areo", "area"), "orea", "area"),"centrol", "central")</f>
        <v>The area</v>
      </c>
    </row>
    <row r="1196" spans="1:4" x14ac:dyDescent="0.75">
      <c r="A1196">
        <v>1194</v>
      </c>
      <c r="B1196" t="str">
        <f>SUBSTITUTE(SUBSTITUTE(SUBSTITUTE(SUBSTITUTE(raw!A1199, "oreo", "area"), "areo", "area"), "orea", "area"),"centrol", "central")</f>
        <v>Port Huron city</v>
      </c>
    </row>
    <row r="1197" spans="1:4" x14ac:dyDescent="0.75">
      <c r="A1197">
        <v>1195</v>
      </c>
      <c r="B1197" t="str">
        <f>SUBSTITUTE(SUBSTITUTE(SUBSTITUTE(SUBSTITUTE(raw!A1200, "oreo", "area"), "areo", "area"), "orea", "area"),"centrol", "central")</f>
        <v>Outside central city</v>
      </c>
    </row>
    <row r="1198" spans="1:4" x14ac:dyDescent="0.75">
      <c r="A1198">
        <v>1196</v>
      </c>
      <c r="B1198" t="str">
        <f>SUBSTITUTE(SUBSTITUTE(SUBSTITUTE(SUBSTITUTE(raw!A1201, "oreo", "area"), "areo", "area"), "orea", "area"),"centrol", "central")</f>
        <v>PORTLAND, MAINE</v>
      </c>
    </row>
    <row r="1199" spans="1:4" x14ac:dyDescent="0.75">
      <c r="A1199">
        <v>1197</v>
      </c>
      <c r="B1199" t="str">
        <f>SUBSTITUTE(SUBSTITUTE(SUBSTITUTE(SUBSTITUTE(raw!A1202, "oreo", "area"), "areo", "area"), "orea", "area"),"centrol", "central")</f>
        <v>The area</v>
      </c>
    </row>
    <row r="1200" spans="1:4" x14ac:dyDescent="0.75">
      <c r="A1200">
        <v>1198</v>
      </c>
      <c r="B1200" s="5" t="str">
        <f>SUBSTITUTE(SUBSTITUTE(SUBSTITUTE(SUBSTITUTE(raw!A1203, "oreo", "area"), "areo", "area"), "orea", "area"),"centrol", "central")</f>
        <v>Portland city</v>
      </c>
      <c r="C1200" s="5" t="s">
        <v>4376</v>
      </c>
      <c r="D1200" s="5" t="s">
        <v>4469</v>
      </c>
    </row>
    <row r="1201" spans="1:4" x14ac:dyDescent="0.75">
      <c r="A1201">
        <v>1199</v>
      </c>
      <c r="B1201" t="str">
        <f>SUBSTITUTE(SUBSTITUTE(SUBSTITUTE(SUBSTITUTE(raw!A1204, "oreo", "area"), "areo", "area"), "orea", "area"),"centrol", "central")</f>
        <v>Outside central city</v>
      </c>
    </row>
    <row r="1202" spans="1:4" x14ac:dyDescent="0.75">
      <c r="A1202">
        <v>1200</v>
      </c>
      <c r="B1202" t="str">
        <f>SUBSTITUTE(SUBSTITUTE(SUBSTITUTE(SUBSTITUTE(raw!A1205, "oreo", "area"), "areo", "area"), "orea", "area"),"centrol", "central")</f>
        <v>PORTLANO, OREG.-WASH.</v>
      </c>
    </row>
    <row r="1203" spans="1:4" x14ac:dyDescent="0.75">
      <c r="A1203">
        <v>1201</v>
      </c>
      <c r="B1203" t="str">
        <f>SUBSTITUTE(SUBSTITUTE(SUBSTITUTE(SUBSTITUTE(raw!A1206, "oreo", "area"), "areo", "area"), "orea", "area"),"centrol", "central")</f>
        <v>The area</v>
      </c>
    </row>
    <row r="1204" spans="1:4" x14ac:dyDescent="0.75">
      <c r="A1204">
        <v>1202</v>
      </c>
      <c r="B1204" s="5" t="str">
        <f>SUBSTITUTE(SUBSTITUTE(SUBSTITUTE(SUBSTITUTE(raw!A1207, "oreo", "area"), "areo", "area"), "orea", "area"),"centrol", "central")</f>
        <v>Portland city</v>
      </c>
      <c r="C1204" s="5" t="s">
        <v>4461</v>
      </c>
      <c r="D1204" t="s">
        <v>4612</v>
      </c>
    </row>
    <row r="1205" spans="1:4" x14ac:dyDescent="0.75">
      <c r="A1205">
        <v>1203</v>
      </c>
      <c r="B1205" t="str">
        <f>SUBSTITUTE(SUBSTITUTE(SUBSTITUTE(SUBSTITUTE(raw!A1208, "oreo", "area"), "areo", "area"), "orea", "area"),"centrol", "central")</f>
        <v>Outside central city</v>
      </c>
    </row>
    <row r="1206" spans="1:4" x14ac:dyDescent="0.75">
      <c r="A1206">
        <v>1204</v>
      </c>
      <c r="B1206" t="str">
        <f>SUBSTITUTE(SUBSTITUTE(SUBSTITUTE(SUBSTITUTE(raw!A1209, "oreo", "area"), "areo", "area"), "orea", "area"),"centrol", "central")</f>
        <v>That part of the area in Oregon</v>
      </c>
    </row>
    <row r="1207" spans="1:4" x14ac:dyDescent="0.75">
      <c r="A1207">
        <v>1205</v>
      </c>
      <c r="B1207" t="str">
        <f>SUBSTITUTE(SUBSTITUTE(SUBSTITUTE(SUBSTITUTE(raw!A1210, "oreo", "area"), "areo", "area"), "orea", "area"),"centrol", "central")</f>
        <v>That part of the area in Washington</v>
      </c>
    </row>
    <row r="1208" spans="1:4" x14ac:dyDescent="0.75">
      <c r="A1208">
        <v>1206</v>
      </c>
      <c r="B1208" t="str">
        <f>SUBSTITUTE(SUBSTITUTE(SUBSTITUTE(SUBSTITUTE(raw!A1211, "oreo", "area"), "areo", "area"), "orea", "area"),"centrol", "central")</f>
        <v>PORTSMOUTH-DOVER-ROCHESTER, N.H.-MAINE</v>
      </c>
    </row>
    <row r="1209" spans="1:4" x14ac:dyDescent="0.75">
      <c r="A1209">
        <v>1207</v>
      </c>
      <c r="B1209" t="str">
        <f>SUBSTITUTE(SUBSTITUTE(SUBSTITUTE(SUBSTITUTE(raw!A1212, "oreo", "area"), "areo", "area"), "orea", "area"),"centrol", "central")</f>
        <v>The area</v>
      </c>
    </row>
    <row r="1210" spans="1:4" x14ac:dyDescent="0.75">
      <c r="A1210">
        <v>1208</v>
      </c>
      <c r="B1210" t="str">
        <f>SUBSTITUTE(SUBSTITUTE(SUBSTITUTE(SUBSTITUTE(raw!A1213, "oreo", "area"), "areo", "area"), "orea", "area"),"centrol", "central")</f>
        <v>Inside central cities</v>
      </c>
    </row>
    <row r="1211" spans="1:4" x14ac:dyDescent="0.75">
      <c r="A1211">
        <v>1209</v>
      </c>
      <c r="B1211" t="str">
        <f>SUBSTITUTE(SUBSTITUTE(SUBSTITUTE(SUBSTITUTE(raw!A1214, "oreo", "area"), "areo", "area"), "orea", "area"),"centrol", "central")</f>
        <v>Daver city</v>
      </c>
    </row>
    <row r="1212" spans="1:4" x14ac:dyDescent="0.75">
      <c r="A1212">
        <v>1210</v>
      </c>
      <c r="B1212" t="str">
        <f>SUBSTITUTE(SUBSTITUTE(SUBSTITUTE(SUBSTITUTE(raw!A1215, "oreo", "area"), "areo", "area"), "orea", "area"),"centrol", "central")</f>
        <v>Portsmauth city</v>
      </c>
    </row>
    <row r="1213" spans="1:4" x14ac:dyDescent="0.75">
      <c r="A1213">
        <v>1211</v>
      </c>
      <c r="B1213" t="str">
        <f>SUBSTITUTE(SUBSTITUTE(SUBSTITUTE(SUBSTITUTE(raw!A1216, "oreo", "area"), "areo", "area"), "orea", "area"),"centrol", "central")</f>
        <v>Rochester city</v>
      </c>
    </row>
    <row r="1214" spans="1:4" x14ac:dyDescent="0.75">
      <c r="A1214">
        <v>1212</v>
      </c>
      <c r="B1214" t="str">
        <f>SUBSTITUTE(SUBSTITUTE(SUBSTITUTE(SUBSTITUTE(raw!A1217, "oreo", "area"), "areo", "area"), "orea", "area"),"centrol", "central")</f>
        <v>Outside central cities</v>
      </c>
    </row>
    <row r="1215" spans="1:4" x14ac:dyDescent="0.75">
      <c r="A1215">
        <v>1213</v>
      </c>
      <c r="B1215" t="str">
        <f>SUBSTITUTE(SUBSTITUTE(SUBSTITUTE(SUBSTITUTE(raw!A1218, "oreo", "area"), "areo", "area"), "orea", "area"),"centrol", "central")</f>
        <v>That part of the area in Moine</v>
      </c>
    </row>
    <row r="1216" spans="1:4" x14ac:dyDescent="0.75">
      <c r="A1216">
        <v>1214</v>
      </c>
      <c r="B1216" t="str">
        <f>SUBSTITUTE(SUBSTITUTE(SUBSTITUTE(SUBSTITUTE(raw!A1219, "oreo", "area"), "areo", "area"), "orea", "area"),"centrol", "central")</f>
        <v>That port of the area in New Hompshire.</v>
      </c>
    </row>
    <row r="1217" spans="1:4" x14ac:dyDescent="0.75">
      <c r="A1217">
        <v>1215</v>
      </c>
      <c r="B1217" t="str">
        <f>SUBSTITUTE(SUBSTITUTE(SUBSTITUTE(SUBSTITUTE(raw!A1220, "oreo", "area"), "areo", "area"), "orea", "area"),"centrol", "central")</f>
        <v>POUGHKEEPSIE, N.Y.</v>
      </c>
    </row>
    <row r="1218" spans="1:4" x14ac:dyDescent="0.75">
      <c r="A1218">
        <v>1216</v>
      </c>
      <c r="B1218" t="str">
        <f>SUBSTITUTE(SUBSTITUTE(SUBSTITUTE(SUBSTITUTE(raw!A1221, "oreo", "area"), "areo", "area"), "orea", "area"),"centrol", "central")</f>
        <v>The area</v>
      </c>
    </row>
    <row r="1219" spans="1:4" x14ac:dyDescent="0.75">
      <c r="A1219">
        <v>1217</v>
      </c>
      <c r="B1219" t="str">
        <f>SUBSTITUTE(SUBSTITUTE(SUBSTITUTE(SUBSTITUTE(raw!A1222, "oreo", "area"), "areo", "area"), "orea", "area"),"centrol", "central")</f>
        <v>Poughkeepsie city</v>
      </c>
    </row>
    <row r="1220" spans="1:4" x14ac:dyDescent="0.75">
      <c r="A1220">
        <v>1218</v>
      </c>
      <c r="B1220" t="str">
        <f>SUBSTITUTE(SUBSTITUTE(SUBSTITUTE(SUBSTITUTE(raw!A1223, "oreo", "area"), "areo", "area"), "orea", "area"),"centrol", "central")</f>
        <v>Outside central city</v>
      </c>
    </row>
    <row r="1221" spans="1:4" x14ac:dyDescent="0.75">
      <c r="A1221">
        <v>1219</v>
      </c>
      <c r="B1221" t="str">
        <f>SUBSTITUTE(SUBSTITUTE(SUBSTITUTE(SUBSTITUTE(raw!A1224, "oreo", "area"), "areo", "area"), "orea", "area"),"centrol", "central")</f>
        <v>ROVIDENCE-PAWTUCKET-WARWICK, R.I.-MASS.</v>
      </c>
    </row>
    <row r="1222" spans="1:4" x14ac:dyDescent="0.75">
      <c r="A1222">
        <v>1220</v>
      </c>
      <c r="B1222" t="str">
        <f>SUBSTITUTE(SUBSTITUTE(SUBSTITUTE(SUBSTITUTE(raw!A1225, "oreo", "area"), "areo", "area"), "orea", "area"),"centrol", "central")</f>
        <v>The area</v>
      </c>
    </row>
    <row r="1223" spans="1:4" x14ac:dyDescent="0.75">
      <c r="A1223">
        <v>1221</v>
      </c>
      <c r="B1223" t="str">
        <f>SUBSTITUTE(SUBSTITUTE(SUBSTITUTE(SUBSTITUTE(raw!A1226, "oreo", "area"), "areo", "area"), "orea", "area"),"centrol", "central")</f>
        <v>Inside central cities</v>
      </c>
    </row>
    <row r="1224" spans="1:4" x14ac:dyDescent="0.75">
      <c r="A1224">
        <v>1222</v>
      </c>
      <c r="B1224" t="str">
        <f>SUBSTITUTE(SUBSTITUTE(SUBSTITUTE(SUBSTITUTE(raw!A1227, "oreo", "area"), "areo", "area"), "orea", "area"),"centrol", "central")</f>
        <v>Pawtucket city</v>
      </c>
      <c r="C1224" t="s">
        <v>4578</v>
      </c>
      <c r="D1224" t="s">
        <v>4613</v>
      </c>
    </row>
    <row r="1225" spans="1:4" x14ac:dyDescent="0.75">
      <c r="A1225">
        <v>1223</v>
      </c>
      <c r="B1225" t="str">
        <f>SUBSTITUTE(SUBSTITUTE(SUBSTITUTE(SUBSTITUTE(raw!A1228, "oreo", "area"), "areo", "area"), "orea", "area"),"centrol", "central")</f>
        <v>Providence city</v>
      </c>
      <c r="C1225" t="s">
        <v>4578</v>
      </c>
      <c r="D1225" t="s">
        <v>4613</v>
      </c>
    </row>
    <row r="1226" spans="1:4" x14ac:dyDescent="0.75">
      <c r="A1226">
        <v>1224</v>
      </c>
      <c r="B1226" t="str">
        <f>SUBSTITUTE(SUBSTITUTE(SUBSTITUTE(SUBSTITUTE(raw!A1229, "oreo", "area"), "areo", "area"), "orea", "area"),"centrol", "central")</f>
        <v>Worwick city</v>
      </c>
      <c r="C1226" t="s">
        <v>4578</v>
      </c>
      <c r="D1226" t="s">
        <v>4490</v>
      </c>
    </row>
    <row r="1227" spans="1:4" x14ac:dyDescent="0.75">
      <c r="A1227">
        <v>1225</v>
      </c>
      <c r="B1227" t="str">
        <f>SUBSTITUTE(SUBSTITUTE(SUBSTITUTE(SUBSTITUTE(raw!A1230, "oreo", "area"), "areo", "area"), "orea", "area"),"centrol", "central")</f>
        <v>Outside central cities</v>
      </c>
    </row>
    <row r="1228" spans="1:4" x14ac:dyDescent="0.75">
      <c r="A1228">
        <v>1226</v>
      </c>
      <c r="B1228" t="str">
        <f>SUBSTITUTE(SUBSTITUTE(SUBSTITUTE(SUBSTITUTE(raw!A1231, "oreo", "area"), "areo", "area"), "orea", "area"),"centrol", "central")</f>
        <v>That part of the area in Massachusetts</v>
      </c>
    </row>
    <row r="1229" spans="1:4" x14ac:dyDescent="0.75">
      <c r="A1229">
        <v>1227</v>
      </c>
      <c r="B1229" t="str">
        <f>SUBSTITUTE(SUBSTITUTE(SUBSTITUTE(SUBSTITUTE(raw!A1232, "oreo", "area"), "areo", "area"), "orea", "area"),"centrol", "central")</f>
        <v>That port of the area in Rhode Islond</v>
      </c>
    </row>
    <row r="1230" spans="1:4" x14ac:dyDescent="0.75">
      <c r="A1230">
        <v>1228</v>
      </c>
      <c r="B1230" t="str">
        <f>SUBSTITUTE(SUBSTITUTE(SUBSTITUTE(SUBSTITUTE(raw!A1233, "oreo", "area"), "areo", "area"), "orea", "area"),"centrol", "central")</f>
        <v>PROVO-OREM, UTAN</v>
      </c>
    </row>
    <row r="1231" spans="1:4" x14ac:dyDescent="0.75">
      <c r="A1231">
        <v>1229</v>
      </c>
      <c r="B1231" t="str">
        <f>SUBSTITUTE(SUBSTITUTE(SUBSTITUTE(SUBSTITUTE(raw!A1234, "oreo", "area"), "areo", "area"), "orea", "area"),"centrol", "central")</f>
        <v>The area</v>
      </c>
    </row>
    <row r="1232" spans="1:4" x14ac:dyDescent="0.75">
      <c r="A1232">
        <v>1230</v>
      </c>
      <c r="B1232" t="str">
        <f>SUBSTITUTE(SUBSTITUTE(SUBSTITUTE(SUBSTITUTE(raw!A1235, "oreo", "area"), "areo", "area"), "orea", "area"),"centrol", "central")</f>
        <v>Inside central cities</v>
      </c>
    </row>
    <row r="1233" spans="1:4" x14ac:dyDescent="0.75">
      <c r="A1233">
        <v>1231</v>
      </c>
      <c r="B1233" t="str">
        <f>SUBSTITUTE(SUBSTITUTE(SUBSTITUTE(SUBSTITUTE(raw!A1236, "oreo", "area"), "areo", "area"), "orea", "area"),"centrol", "central")</f>
        <v>Orem city.</v>
      </c>
      <c r="C1233" t="s">
        <v>4585</v>
      </c>
      <c r="D1233" t="s">
        <v>4614</v>
      </c>
    </row>
    <row r="1234" spans="1:4" x14ac:dyDescent="0.75">
      <c r="A1234">
        <v>1232</v>
      </c>
      <c r="B1234" t="str">
        <f>SUBSTITUTE(SUBSTITUTE(SUBSTITUTE(SUBSTITUTE(raw!A1237, "oreo", "area"), "areo", "area"), "orea", "area"),"centrol", "central")</f>
        <v>Provo city (pt.)</v>
      </c>
      <c r="C1234" t="s">
        <v>4585</v>
      </c>
      <c r="D1234" t="s">
        <v>4614</v>
      </c>
    </row>
    <row r="1235" spans="1:4" x14ac:dyDescent="0.75">
      <c r="A1235">
        <v>1233</v>
      </c>
      <c r="B1235" t="str">
        <f>SUBSTITUTE(SUBSTITUTE(SUBSTITUTE(SUBSTITUTE(raw!A1238, "oreo", "area"), "areo", "area"), "orea", "area"),"centrol", "central")</f>
        <v>Outside central cities</v>
      </c>
    </row>
    <row r="1236" spans="1:4" x14ac:dyDescent="0.75">
      <c r="A1236">
        <v>1234</v>
      </c>
      <c r="B1236" t="str">
        <f>SUBSTITUTE(SUBSTITUTE(SUBSTITUTE(SUBSTITUTE(raw!A1239, "oreo", "area"), "areo", "area"), "orea", "area"),"centrol", "central")</f>
        <v>PUEBLO, COLO.</v>
      </c>
    </row>
    <row r="1237" spans="1:4" x14ac:dyDescent="0.75">
      <c r="A1237">
        <v>1235</v>
      </c>
      <c r="B1237" t="str">
        <f>SUBSTITUTE(SUBSTITUTE(SUBSTITUTE(SUBSTITUTE(raw!A1240, "oreo", "area"), "areo", "area"), "orea", "area"),"centrol", "central")</f>
        <v>The area</v>
      </c>
    </row>
    <row r="1238" spans="1:4" x14ac:dyDescent="0.75">
      <c r="A1238">
        <v>1236</v>
      </c>
      <c r="B1238" t="str">
        <f>SUBSTITUTE(SUBSTITUTE(SUBSTITUTE(SUBSTITUTE(raw!A1241, "oreo", "area"), "areo", "area"), "orea", "area"),"centrol", "central")</f>
        <v>Pueblo city</v>
      </c>
      <c r="C1238" t="s">
        <v>4402</v>
      </c>
      <c r="D1238" t="s">
        <v>4615</v>
      </c>
    </row>
    <row r="1239" spans="1:4" x14ac:dyDescent="0.75">
      <c r="A1239">
        <v>1237</v>
      </c>
      <c r="B1239" t="str">
        <f>SUBSTITUTE(SUBSTITUTE(SUBSTITUTE(SUBSTITUTE(raw!A1242, "oreo", "area"), "areo", "area"), "orea", "area"),"centrol", "central")</f>
        <v>Outside central city</v>
      </c>
    </row>
    <row r="1240" spans="1:4" x14ac:dyDescent="0.75">
      <c r="A1240">
        <v>1238</v>
      </c>
      <c r="B1240" t="str">
        <f>SUBSTITUTE(SUBSTITUTE(SUBSTITUTE(SUBSTITUTE(raw!A1243, "oreo", "area"), "areo", "area"), "orea", "area"),"centrol", "central")</f>
        <v>RACINE, WIS.</v>
      </c>
    </row>
    <row r="1241" spans="1:4" x14ac:dyDescent="0.75">
      <c r="A1241">
        <v>1239</v>
      </c>
      <c r="B1241" t="str">
        <f>SUBSTITUTE(SUBSTITUTE(SUBSTITUTE(SUBSTITUTE(raw!A1244, "oreo", "area"), "areo", "area"), "orea", "area"),"centrol", "central")</f>
        <v>The area</v>
      </c>
    </row>
    <row r="1242" spans="1:4" x14ac:dyDescent="0.75">
      <c r="A1242">
        <v>1240</v>
      </c>
      <c r="B1242" t="str">
        <f>SUBSTITUTE(SUBSTITUTE(SUBSTITUTE(SUBSTITUTE(raw!A1245, "oreo", "area"), "areo", "area"), "orea", "area"),"centrol", "central")</f>
        <v>Rocine city</v>
      </c>
      <c r="C1242" t="s">
        <v>4356</v>
      </c>
      <c r="D1242" t="s">
        <v>4616</v>
      </c>
    </row>
    <row r="1243" spans="1:4" x14ac:dyDescent="0.75">
      <c r="A1243">
        <v>1241</v>
      </c>
      <c r="B1243" t="str">
        <f>SUBSTITUTE(SUBSTITUTE(SUBSTITUTE(SUBSTITUTE(raw!A1246, "oreo", "area"), "areo", "area"), "orea", "area"),"centrol", "central")</f>
        <v>Outside central city</v>
      </c>
    </row>
    <row r="1244" spans="1:4" x14ac:dyDescent="0.75">
      <c r="A1244">
        <v>1242</v>
      </c>
      <c r="B1244" t="str">
        <f>SUBSTITUTE(SUBSTITUTE(SUBSTITUTE(SUBSTITUTE(raw!A1247, "oreo", "area"), "areo", "area"), "orea", "area"),"centrol", "central")</f>
        <v>RALEIGN, N.C.</v>
      </c>
    </row>
    <row r="1245" spans="1:4" x14ac:dyDescent="0.75">
      <c r="A1245">
        <v>1243</v>
      </c>
      <c r="B1245" t="str">
        <f>SUBSTITUTE(SUBSTITUTE(SUBSTITUTE(SUBSTITUTE(raw!A1248, "oreo", "area"), "areo", "area"), "orea", "area"),"centrol", "central")</f>
        <v>The area</v>
      </c>
    </row>
    <row r="1246" spans="1:4" x14ac:dyDescent="0.75">
      <c r="A1246">
        <v>1244</v>
      </c>
      <c r="B1246" t="str">
        <f>SUBSTITUTE(SUBSTITUTE(SUBSTITUTE(SUBSTITUTE(raw!A1249, "oreo", "area"), "areo", "area"), "orea", "area"),"centrol", "central")</f>
        <v>Roleigh city</v>
      </c>
      <c r="C1246" t="s">
        <v>4358</v>
      </c>
      <c r="D1246" t="s">
        <v>4617</v>
      </c>
    </row>
    <row r="1247" spans="1:4" x14ac:dyDescent="0.75">
      <c r="A1247">
        <v>1245</v>
      </c>
      <c r="B1247" t="str">
        <f>SUBSTITUTE(SUBSTITUTE(SUBSTITUTE(SUBSTITUTE(raw!A1250, "oreo", "area"), "areo", "area"), "orea", "area"),"centrol", "central")</f>
        <v>Outside central city</v>
      </c>
    </row>
    <row r="1248" spans="1:4" x14ac:dyDescent="0.75">
      <c r="A1248">
        <v>1246</v>
      </c>
      <c r="B1248" t="str">
        <f>SUBSTITUTE(SUBSTITUTE(SUBSTITUTE(SUBSTITUTE(raw!A1251, "oreo", "area"), "areo", "area"), "orea", "area"),"centrol", "central")</f>
        <v>RAPID CITY, S. DAK.</v>
      </c>
    </row>
    <row r="1249" spans="1:4" x14ac:dyDescent="0.75">
      <c r="A1249">
        <v>1247</v>
      </c>
      <c r="B1249" t="str">
        <f>SUBSTITUTE(SUBSTITUTE(SUBSTITUTE(SUBSTITUTE(raw!A1252, "oreo", "area"), "areo", "area"), "orea", "area"),"centrol", "central")</f>
        <v>The area</v>
      </c>
    </row>
    <row r="1250" spans="1:4" x14ac:dyDescent="0.75">
      <c r="A1250">
        <v>1248</v>
      </c>
      <c r="B1250" t="s">
        <v>4618</v>
      </c>
      <c r="C1250" t="s">
        <v>4619</v>
      </c>
      <c r="D1250" t="s">
        <v>4620</v>
      </c>
    </row>
    <row r="1251" spans="1:4" x14ac:dyDescent="0.75">
      <c r="A1251">
        <v>1249</v>
      </c>
      <c r="B1251" t="str">
        <f>SUBSTITUTE(SUBSTITUTE(SUBSTITUTE(SUBSTITUTE(raw!A1254, "oreo", "area"), "areo", "area"), "orea", "area"),"centrol", "central")</f>
        <v>Outside central city</v>
      </c>
    </row>
    <row r="1252" spans="1:4" x14ac:dyDescent="0.75">
      <c r="A1252">
        <v>1250</v>
      </c>
      <c r="B1252" t="str">
        <f>SUBSTITUTE(SUBSTITUTE(SUBSTITUTE(SUBSTITUTE(raw!A1255, "oreo", "area"), "areo", "area"), "orea", "area"),"centrol", "central")</f>
        <v>READING, PA.</v>
      </c>
    </row>
    <row r="1253" spans="1:4" x14ac:dyDescent="0.75">
      <c r="A1253">
        <v>1251</v>
      </c>
      <c r="B1253" t="str">
        <f>SUBSTITUTE(SUBSTITUTE(SUBSTITUTE(SUBSTITUTE(raw!A1256, "oreo", "area"), "areo", "area"), "orea", "area"),"centrol", "central")</f>
        <v>The area</v>
      </c>
    </row>
    <row r="1254" spans="1:4" x14ac:dyDescent="0.75">
      <c r="A1254">
        <v>1252</v>
      </c>
      <c r="B1254" s="5" t="str">
        <f>SUBSTITUTE(SUBSTITUTE(SUBSTITUTE(SUBSTITUTE(raw!A1257, "oreo", "area"), "areo", "area"), "orea", "area"),"centrol", "central")</f>
        <v>Reading city</v>
      </c>
      <c r="C1254" s="5" t="s">
        <v>4334</v>
      </c>
      <c r="D1254" s="5" t="s">
        <v>4621</v>
      </c>
    </row>
    <row r="1255" spans="1:4" x14ac:dyDescent="0.75">
      <c r="A1255">
        <v>1253</v>
      </c>
      <c r="B1255" t="str">
        <f>SUBSTITUTE(SUBSTITUTE(SUBSTITUTE(SUBSTITUTE(raw!A1258, "oreo", "area"), "areo", "area"), "orea", "area"),"centrol", "central")</f>
        <v>Outside central city</v>
      </c>
    </row>
    <row r="1256" spans="1:4" x14ac:dyDescent="0.75">
      <c r="A1256">
        <v>1254</v>
      </c>
      <c r="B1256" t="str">
        <f>SUBSTITUTE(SUBSTITUTE(SUBSTITUTE(SUBSTITUTE(raw!A1259, "oreo", "area"), "areo", "area"), "orea", "area"),"centrol", "central")</f>
        <v>REDDING, CALIF.</v>
      </c>
    </row>
    <row r="1257" spans="1:4" x14ac:dyDescent="0.75">
      <c r="A1257">
        <v>1255</v>
      </c>
      <c r="B1257" t="str">
        <f>SUBSTITUTE(SUBSTITUTE(SUBSTITUTE(SUBSTITUTE(raw!A1260, "oreo", "area"), "areo", "area"), "orea", "area"),"centrol", "central")</f>
        <v>The area</v>
      </c>
    </row>
    <row r="1258" spans="1:4" x14ac:dyDescent="0.75">
      <c r="A1258">
        <v>1256</v>
      </c>
      <c r="B1258" s="5" t="str">
        <f>SUBSTITUTE(SUBSTITUTE(SUBSTITUTE(SUBSTITUTE(raw!A1261, "oreo", "area"), "areo", "area"), "orea", "area"),"centrol", "central")</f>
        <v>Redding city</v>
      </c>
      <c r="C1258" s="4"/>
      <c r="D1258" s="4"/>
    </row>
    <row r="1259" spans="1:4" x14ac:dyDescent="0.75">
      <c r="A1259">
        <v>1257</v>
      </c>
      <c r="B1259" t="str">
        <f>SUBSTITUTE(SUBSTITUTE(SUBSTITUTE(SUBSTITUTE(raw!A1262, "oreo", "area"), "areo", "area"), "orea", "area"),"centrol", "central")</f>
        <v>Outside central city</v>
      </c>
    </row>
    <row r="1260" spans="1:4" x14ac:dyDescent="0.75">
      <c r="A1260">
        <v>1258</v>
      </c>
      <c r="B1260" t="str">
        <f>SUBSTITUTE(SUBSTITUTE(SUBSTITUTE(SUBSTITUTE(raw!A1263, "oreo", "area"), "areo", "area"), "orea", "area"),"centrol", "central")</f>
        <v>RENO, NEV.</v>
      </c>
    </row>
    <row r="1261" spans="1:4" x14ac:dyDescent="0.75">
      <c r="A1261">
        <v>1259</v>
      </c>
      <c r="B1261" t="str">
        <f>SUBSTITUTE(SUBSTITUTE(SUBSTITUTE(SUBSTITUTE(raw!A1264, "oreo", "area"), "areo", "area"), "orea", "area"),"centrol", "central")</f>
        <v>The area</v>
      </c>
    </row>
    <row r="1262" spans="1:4" x14ac:dyDescent="0.75">
      <c r="A1262">
        <v>1260</v>
      </c>
      <c r="B1262" t="str">
        <f>SUBSTITUTE(SUBSTITUTE(SUBSTITUTE(SUBSTITUTE(raw!A1265, "oreo", "area"), "areo", "area"), "orea", "area"),"centrol", "central")</f>
        <v>Reno city</v>
      </c>
      <c r="C1262" t="s">
        <v>4533</v>
      </c>
      <c r="D1262" t="s">
        <v>4622</v>
      </c>
    </row>
    <row r="1263" spans="1:4" x14ac:dyDescent="0.75">
      <c r="A1263">
        <v>1261</v>
      </c>
      <c r="B1263" t="str">
        <f>SUBSTITUTE(SUBSTITUTE(SUBSTITUTE(SUBSTITUTE(raw!A1266, "oreo", "area"), "areo", "area"), "orea", "area"),"centrol", "central")</f>
        <v>Outside central city</v>
      </c>
    </row>
    <row r="1264" spans="1:4" x14ac:dyDescent="0.75">
      <c r="A1264">
        <v>1262</v>
      </c>
      <c r="B1264" t="str">
        <f>SUBSTITUTE(SUBSTITUTE(SUBSTITUTE(SUBSTITUTE(raw!A1267, "oreo", "area"), "areo", "area"), "orea", "area"),"centrol", "central")</f>
        <v>RICHLAND-KENNEWICK, WASN.</v>
      </c>
    </row>
    <row r="1265" spans="1:5" x14ac:dyDescent="0.75">
      <c r="A1265">
        <v>1263</v>
      </c>
      <c r="B1265" t="str">
        <f>SUBSTITUTE(SUBSTITUTE(SUBSTITUTE(SUBSTITUTE(raw!A1268, "oreo", "area"), "areo", "area"), "orea", "area"),"centrol", "central")</f>
        <v>The area</v>
      </c>
    </row>
    <row r="1266" spans="1:5" x14ac:dyDescent="0.75">
      <c r="A1266">
        <v>1264</v>
      </c>
      <c r="B1266" t="str">
        <f>SUBSTITUTE(SUBSTITUTE(SUBSTITUTE(SUBSTITUTE(raw!A1269, "oreo", "area"), "areo", "area"), "orea", "area"),"centrol", "central")</f>
        <v>Inside central cities</v>
      </c>
    </row>
    <row r="1267" spans="1:5" x14ac:dyDescent="0.75">
      <c r="A1267">
        <v>1265</v>
      </c>
      <c r="B1267" t="str">
        <f>SUBSTITUTE(SUBSTITUTE(SUBSTITUTE(SUBSTITUTE(raw!A1270, "oreo", "area"), "areo", "area"), "orea", "area"),"centrol", "central")</f>
        <v>Kennewick city</v>
      </c>
    </row>
    <row r="1268" spans="1:5" x14ac:dyDescent="0.75">
      <c r="A1268">
        <v>1266</v>
      </c>
      <c r="B1268" s="5" t="s">
        <v>4437</v>
      </c>
      <c r="C1268" s="4"/>
      <c r="D1268" s="4"/>
    </row>
    <row r="1269" spans="1:5" x14ac:dyDescent="0.75">
      <c r="A1269">
        <v>1267</v>
      </c>
      <c r="B1269" t="str">
        <f>SUBSTITUTE(SUBSTITUTE(SUBSTITUTE(SUBSTITUTE(raw!A1272, "oreo", "area"), "areo", "area"), "orea", "area"),"centrol", "central")</f>
        <v>Outside central cities</v>
      </c>
    </row>
    <row r="1270" spans="1:5" x14ac:dyDescent="0.75">
      <c r="A1270">
        <v>1268</v>
      </c>
      <c r="B1270" t="str">
        <f>SUBSTITUTE(SUBSTITUTE(SUBSTITUTE(SUBSTITUTE(raw!A1273, "oreo", "area"), "areo", "area"), "orea", "area"),"centrol", "central")</f>
        <v>RICHMOND, VA.</v>
      </c>
    </row>
    <row r="1271" spans="1:5" x14ac:dyDescent="0.75">
      <c r="A1271">
        <v>1269</v>
      </c>
      <c r="B1271" t="str">
        <f>SUBSTITUTE(SUBSTITUTE(SUBSTITUTE(SUBSTITUTE(raw!A1274, "oreo", "area"), "areo", "area"), "orea", "area"),"centrol", "central")</f>
        <v>The area</v>
      </c>
    </row>
    <row r="1272" spans="1:5" x14ac:dyDescent="0.75">
      <c r="A1272">
        <v>1270</v>
      </c>
      <c r="B1272" s="5" t="str">
        <f>SUBSTITUTE(SUBSTITUTE(SUBSTITUTE(SUBSTITUTE(raw!A1275, "oreo", "area"), "areo", "area"), "orea", "area"),"centrol", "central")</f>
        <v>Richmond city</v>
      </c>
      <c r="C1272" s="5" t="s">
        <v>4425</v>
      </c>
      <c r="D1272" s="5" t="s">
        <v>3414</v>
      </c>
      <c r="E1272" s="5"/>
    </row>
    <row r="1273" spans="1:5" x14ac:dyDescent="0.75">
      <c r="A1273">
        <v>1271</v>
      </c>
      <c r="B1273" s="5" t="str">
        <f>SUBSTITUTE(SUBSTITUTE(SUBSTITUTE(SUBSTITUTE(raw!A1276, "oreo", "area"), "areo", "area"), "orea", "area"),"centrol", "central")</f>
        <v>Outside central city</v>
      </c>
      <c r="C1273" s="5"/>
      <c r="D1273" s="5"/>
      <c r="E1273" s="5"/>
    </row>
    <row r="1274" spans="1:5" x14ac:dyDescent="0.75">
      <c r="A1274">
        <v>1272</v>
      </c>
      <c r="B1274" t="str">
        <f>SUBSTITUTE(SUBSTITUTE(SUBSTITUTE(SUBSTITUTE(raw!A1277, "oreo", "area"), "areo", "area"), "orea", "area"),"centrol", "central")</f>
        <v>ROANOKE, VA.</v>
      </c>
    </row>
    <row r="1275" spans="1:5" x14ac:dyDescent="0.75">
      <c r="A1275">
        <v>1273</v>
      </c>
      <c r="B1275" t="str">
        <f>SUBSTITUTE(SUBSTITUTE(SUBSTITUTE(SUBSTITUTE(raw!A1278, "oreo", "area"), "areo", "area"), "orea", "area"),"centrol", "central")</f>
        <v>The area</v>
      </c>
    </row>
    <row r="1276" spans="1:5" x14ac:dyDescent="0.75">
      <c r="A1276">
        <v>1274</v>
      </c>
      <c r="B1276" t="str">
        <f>SUBSTITUTE(SUBSTITUTE(SUBSTITUTE(SUBSTITUTE(raw!A1279, "oreo", "area"), "areo", "area"), "orea", "area"),"centrol", "central")</f>
        <v>Roonoke city</v>
      </c>
      <c r="C1276" t="s">
        <v>4425</v>
      </c>
      <c r="D1276" t="s">
        <v>4623</v>
      </c>
    </row>
    <row r="1277" spans="1:5" x14ac:dyDescent="0.75">
      <c r="A1277">
        <v>1275</v>
      </c>
      <c r="B1277" t="str">
        <f>SUBSTITUTE(SUBSTITUTE(SUBSTITUTE(SUBSTITUTE(raw!A1280, "oreo", "area"), "areo", "area"), "orea", "area"),"centrol", "central")</f>
        <v>Outside central city</v>
      </c>
    </row>
    <row r="1278" spans="1:5" x14ac:dyDescent="0.75">
      <c r="A1278">
        <v>1276</v>
      </c>
      <c r="B1278" t="str">
        <f>SUBSTITUTE(SUBSTITUTE(SUBSTITUTE(SUBSTITUTE(raw!A1281, "oreo", "area"), "areo", "area"), "orea", "area"),"centrol", "central")</f>
        <v>ROCNESTER, MINN.</v>
      </c>
    </row>
    <row r="1279" spans="1:5" x14ac:dyDescent="0.75">
      <c r="A1279">
        <v>1277</v>
      </c>
      <c r="B1279" t="str">
        <f>SUBSTITUTE(SUBSTITUTE(SUBSTITUTE(SUBSTITUTE(raw!A1282, "oreo", "area"), "areo", "area"), "orea", "area"),"centrol", "central")</f>
        <v>The area</v>
      </c>
    </row>
    <row r="1280" spans="1:5" x14ac:dyDescent="0.75">
      <c r="A1280">
        <v>1278</v>
      </c>
      <c r="B1280" s="5" t="str">
        <f>SUBSTITUTE(SUBSTITUTE(SUBSTITUTE(SUBSTITUTE(raw!A1283, "oreo", "area"), "areo", "area"), "orea", "area"),"centrol", "central")</f>
        <v>Rochester city</v>
      </c>
      <c r="C1280" s="5" t="s">
        <v>4452</v>
      </c>
      <c r="D1280" s="5" t="s">
        <v>4624</v>
      </c>
    </row>
    <row r="1281" spans="1:4" x14ac:dyDescent="0.75">
      <c r="A1281">
        <v>1279</v>
      </c>
      <c r="B1281" s="5" t="str">
        <f>SUBSTITUTE(SUBSTITUTE(SUBSTITUTE(SUBSTITUTE(raw!A1284, "oreo", "area"), "areo", "area"), "orea", "area"),"centrol", "central")</f>
        <v>Outside central city.</v>
      </c>
      <c r="C1281" s="5"/>
      <c r="D1281" s="5"/>
    </row>
    <row r="1282" spans="1:4" x14ac:dyDescent="0.75">
      <c r="A1282">
        <v>1280</v>
      </c>
      <c r="B1282" s="5" t="str">
        <f>SUBSTITUTE(SUBSTITUTE(SUBSTITUTE(SUBSTITUTE(raw!A1285, "oreo", "area"), "areo", "area"), "orea", "area"),"centrol", "central")</f>
        <v>ROCNESTER, N.Y.</v>
      </c>
      <c r="C1282" s="5"/>
      <c r="D1282" s="5"/>
    </row>
    <row r="1283" spans="1:4" x14ac:dyDescent="0.75">
      <c r="A1283">
        <v>1281</v>
      </c>
      <c r="B1283" s="5" t="str">
        <f>SUBSTITUTE(SUBSTITUTE(SUBSTITUTE(SUBSTITUTE(raw!A1286, "oreo", "area"), "areo", "area"), "orea", "area"),"centrol", "central")</f>
        <v>The area</v>
      </c>
      <c r="C1283" s="5"/>
      <c r="D1283" s="5"/>
    </row>
    <row r="1284" spans="1:4" x14ac:dyDescent="0.75">
      <c r="A1284">
        <v>1282</v>
      </c>
      <c r="B1284" s="5" t="str">
        <f>SUBSTITUTE(SUBSTITUTE(SUBSTITUTE(SUBSTITUTE(raw!A1287, "oreo", "area"), "areo", "area"), "orea", "area"),"centrol", "central")</f>
        <v>Rochester city</v>
      </c>
      <c r="C1284" s="5" t="s">
        <v>4325</v>
      </c>
      <c r="D1284" s="5" t="s">
        <v>4396</v>
      </c>
    </row>
    <row r="1285" spans="1:4" x14ac:dyDescent="0.75">
      <c r="A1285">
        <v>1283</v>
      </c>
      <c r="B1285" t="str">
        <f>SUBSTITUTE(SUBSTITUTE(SUBSTITUTE(SUBSTITUTE(raw!A1288, "oreo", "area"), "areo", "area"), "orea", "area"),"centrol", "central")</f>
        <v>Outside central city</v>
      </c>
    </row>
    <row r="1286" spans="1:4" x14ac:dyDescent="0.75">
      <c r="A1286">
        <v>1284</v>
      </c>
      <c r="B1286" t="str">
        <f>SUBSTITUTE(SUBSTITUTE(SUBSTITUTE(SUBSTITUTE(raw!A1289, "oreo", "area"), "areo", "area"), "orea", "area"),"centrol", "central")</f>
        <v>ROCKFORD, ILL.</v>
      </c>
    </row>
    <row r="1287" spans="1:4" x14ac:dyDescent="0.75">
      <c r="A1287">
        <v>1285</v>
      </c>
      <c r="B1287" t="str">
        <f>SUBSTITUTE(SUBSTITUTE(SUBSTITUTE(SUBSTITUTE(raw!A1290, "oreo", "area"), "areo", "area"), "orea", "area"),"centrol", "central")</f>
        <v>The area</v>
      </c>
    </row>
    <row r="1288" spans="1:4" x14ac:dyDescent="0.75">
      <c r="A1288">
        <v>1286</v>
      </c>
      <c r="B1288" t="str">
        <f>SUBSTITUTE(SUBSTITUTE(SUBSTITUTE(SUBSTITUTE(raw!A1291, "oreo", "area"), "areo", "area"), "orea", "area"),"centrol", "central")</f>
        <v>Rockford city</v>
      </c>
      <c r="C1288" t="s">
        <v>4370</v>
      </c>
      <c r="D1288" t="s">
        <v>4591</v>
      </c>
    </row>
    <row r="1289" spans="1:4" x14ac:dyDescent="0.75">
      <c r="A1289">
        <v>1287</v>
      </c>
      <c r="B1289" t="str">
        <f>SUBSTITUTE(SUBSTITUTE(SUBSTITUTE(SUBSTITUTE(raw!A1292, "oreo", "area"), "areo", "area"), "orea", "area"),"centrol", "central")</f>
        <v>Outside central city</v>
      </c>
    </row>
    <row r="1290" spans="1:4" x14ac:dyDescent="0.75">
      <c r="A1290">
        <v>1288</v>
      </c>
      <c r="B1290" t="s">
        <v>4625</v>
      </c>
    </row>
    <row r="1291" spans="1:4" x14ac:dyDescent="0.75">
      <c r="A1291">
        <v>1289</v>
      </c>
      <c r="B1291" t="str">
        <f>SUBSTITUTE(SUBSTITUTE(SUBSTITUTE(SUBSTITUTE(raw!A1294, "oreo", "area"), "areo", "area"), "orea", "area"),"centrol", "central")</f>
        <v>The area</v>
      </c>
    </row>
    <row r="1292" spans="1:4" x14ac:dyDescent="0.75">
      <c r="A1292">
        <v>1290</v>
      </c>
      <c r="B1292" t="str">
        <f>SUBSTITUTE(SUBSTITUTE(SUBSTITUTE(SUBSTITUTE(raw!A1295, "oreo", "area"), "areo", "area"), "orea", "area"),"centrol", "central")</f>
        <v>Rock Hill city</v>
      </c>
      <c r="C1292" t="s">
        <v>4345</v>
      </c>
      <c r="D1292" t="s">
        <v>4626</v>
      </c>
    </row>
    <row r="1293" spans="1:4" x14ac:dyDescent="0.75">
      <c r="A1293">
        <v>1291</v>
      </c>
      <c r="B1293" t="str">
        <f>SUBSTITUTE(SUBSTITUTE(SUBSTITUTE(SUBSTITUTE(raw!A1296, "oreo", "area"), "areo", "area"), "orea", "area"),"centrol", "central")</f>
        <v>Outside central city</v>
      </c>
    </row>
    <row r="1294" spans="1:4" x14ac:dyDescent="0.75">
      <c r="A1294">
        <v>1292</v>
      </c>
      <c r="B1294" t="str">
        <f>SUBSTITUTE(SUBSTITUTE(SUBSTITUTE(SUBSTITUTE(raw!A1297, "oreo", "area"), "areo", "area"), "orea", "area"),"centrol", "central")</f>
        <v>ROME, GA.</v>
      </c>
    </row>
    <row r="1295" spans="1:4" x14ac:dyDescent="0.75">
      <c r="A1295">
        <v>1293</v>
      </c>
      <c r="B1295" t="str">
        <f>SUBSTITUTE(SUBSTITUTE(SUBSTITUTE(SUBSTITUTE(raw!A1298, "oreo", "area"), "areo", "area"), "orea", "area"),"centrol", "central")</f>
        <v>The area</v>
      </c>
    </row>
    <row r="1296" spans="1:4" x14ac:dyDescent="0.75">
      <c r="A1296">
        <v>1294</v>
      </c>
      <c r="B1296" t="str">
        <f>SUBSTITUTE(SUBSTITUTE(SUBSTITUTE(SUBSTITUTE(raw!A1299, "oreo", "area"), "areo", "area"), "orea", "area"),"centrol", "central")</f>
        <v>Rome city</v>
      </c>
      <c r="C1296" t="s">
        <v>4322</v>
      </c>
      <c r="D1296" t="s">
        <v>4627</v>
      </c>
    </row>
    <row r="1297" spans="1:4" x14ac:dyDescent="0.75">
      <c r="A1297">
        <v>1295</v>
      </c>
      <c r="B1297" t="str">
        <f>SUBSTITUTE(SUBSTITUTE(SUBSTITUTE(SUBSTITUTE(raw!A1300, "oreo", "area"), "areo", "area"), "orea", "area"),"centrol", "central")</f>
        <v>Outside central city</v>
      </c>
    </row>
    <row r="1298" spans="1:4" x14ac:dyDescent="0.75">
      <c r="A1298">
        <v>1296</v>
      </c>
      <c r="B1298" t="str">
        <f>SUBSTITUTE(SUBSTITUTE(SUBSTITUTE(SUBSTITUTE(raw!A1301, "oreo", "area"), "areo", "area"), "orea", "area"),"centrol", "central")</f>
        <v>ROUND LAKE BEACN, ILL.</v>
      </c>
    </row>
    <row r="1299" spans="1:4" x14ac:dyDescent="0.75">
      <c r="A1299">
        <v>1297</v>
      </c>
      <c r="B1299" t="str">
        <f>SUBSTITUTE(SUBSTITUTE(SUBSTITUTE(SUBSTITUTE(raw!A1302, "oreo", "area"), "areo", "area"), "orea", "area"),"centrol", "central")</f>
        <v>The area</v>
      </c>
    </row>
    <row r="1300" spans="1:4" x14ac:dyDescent="0.75">
      <c r="A1300">
        <v>1298</v>
      </c>
      <c r="B1300" t="str">
        <f>SUBSTITUTE(SUBSTITUTE(SUBSTITUTE(SUBSTITUTE(raw!A1303, "oreo", "area"), "areo", "area"), "orea", "area"),"centrol", "central")</f>
        <v>Round Loke 8eoch villoge</v>
      </c>
    </row>
    <row r="1301" spans="1:4" x14ac:dyDescent="0.75">
      <c r="A1301">
        <v>1299</v>
      </c>
      <c r="B1301" t="str">
        <f>SUBSTITUTE(SUBSTITUTE(SUBSTITUTE(SUBSTITUTE(raw!A1304, "oreo", "area"), "areo", "area"), "orea", "area"),"centrol", "central")</f>
        <v>Outside central city</v>
      </c>
    </row>
    <row r="1302" spans="1:4" x14ac:dyDescent="0.75">
      <c r="A1302">
        <v>1300</v>
      </c>
      <c r="B1302" t="str">
        <f>SUBSTITUTE(SUBSTITUTE(SUBSTITUTE(SUBSTITUTE(raw!A1305, "oreo", "area"), "areo", "area"), "orea", "area"),"centrol", "central")</f>
        <v>SACRAMENTO, CALIF.</v>
      </c>
    </row>
    <row r="1303" spans="1:4" x14ac:dyDescent="0.75">
      <c r="A1303">
        <v>1301</v>
      </c>
      <c r="B1303" t="str">
        <f>SUBSTITUTE(SUBSTITUTE(SUBSTITUTE(SUBSTITUTE(raw!A1306, "oreo", "area"), "areo", "area"), "orea", "area"),"centrol", "central")</f>
        <v>The area</v>
      </c>
    </row>
    <row r="1304" spans="1:4" x14ac:dyDescent="0.75">
      <c r="A1304">
        <v>1302</v>
      </c>
      <c r="B1304" t="str">
        <f>SUBSTITUTE(SUBSTITUTE(SUBSTITUTE(SUBSTITUTE(raw!A1307, "oreo", "area"), "areo", "area"), "orea", "area"),"centrol", "central")</f>
        <v>Socromento city</v>
      </c>
      <c r="C1304" t="s">
        <v>4354</v>
      </c>
      <c r="D1304" t="s">
        <v>4628</v>
      </c>
    </row>
    <row r="1305" spans="1:4" x14ac:dyDescent="0.75">
      <c r="A1305">
        <v>1303</v>
      </c>
      <c r="B1305" t="str">
        <f>SUBSTITUTE(SUBSTITUTE(SUBSTITUTE(SUBSTITUTE(raw!A1308, "oreo", "area"), "areo", "area"), "orea", "area"),"centrol", "central")</f>
        <v>Outside central city</v>
      </c>
    </row>
    <row r="1306" spans="1:4" x14ac:dyDescent="0.75">
      <c r="A1306">
        <v>1304</v>
      </c>
      <c r="B1306" t="str">
        <f>SUBSTITUTE(SUBSTITUTE(SUBSTITUTE(SUBSTITUTE(raw!A1309, "oreo", "area"), "areo", "area"), "orea", "area"),"centrol", "central")</f>
        <v>SAGINAW, MICN.</v>
      </c>
    </row>
    <row r="1307" spans="1:4" x14ac:dyDescent="0.75">
      <c r="A1307">
        <v>1305</v>
      </c>
      <c r="B1307" t="str">
        <f>SUBSTITUTE(SUBSTITUTE(SUBSTITUTE(SUBSTITUTE(raw!A1310, "oreo", "area"), "areo", "area"), "orea", "area"),"centrol", "central")</f>
        <v>The area</v>
      </c>
    </row>
    <row r="1308" spans="1:4" x14ac:dyDescent="0.75">
      <c r="A1308">
        <v>1306</v>
      </c>
      <c r="B1308" t="str">
        <f>SUBSTITUTE(SUBSTITUTE(SUBSTITUTE(SUBSTITUTE(raw!A1311, "oreo", "area"), "areo", "area"), "orea", "area"),"centrol", "central")</f>
        <v>Soginow city</v>
      </c>
      <c r="C1308" t="s">
        <v>4349</v>
      </c>
      <c r="D1308" t="s">
        <v>4629</v>
      </c>
    </row>
    <row r="1309" spans="1:4" x14ac:dyDescent="0.75">
      <c r="A1309">
        <v>1307</v>
      </c>
      <c r="B1309" t="str">
        <f>SUBSTITUTE(SUBSTITUTE(SUBSTITUTE(SUBSTITUTE(raw!A1312, "oreo", "area"), "areo", "area"), "orea", "area"),"centrol", "central")</f>
        <v>Outside central city</v>
      </c>
    </row>
    <row r="1310" spans="1:4" x14ac:dyDescent="0.75">
      <c r="A1310">
        <v>1308</v>
      </c>
      <c r="B1310" t="str">
        <f>SUBSTITUTE(SUBSTITUTE(SUBSTITUTE(SUBSTITUTE(raw!A1313, "oreo", "area"), "areo", "area"), "orea", "area"),"centrol", "central")</f>
        <v>ST. CLOUD, MINN.</v>
      </c>
    </row>
    <row r="1311" spans="1:4" x14ac:dyDescent="0.75">
      <c r="A1311">
        <v>1309</v>
      </c>
      <c r="B1311" t="str">
        <f>SUBSTITUTE(SUBSTITUTE(SUBSTITUTE(SUBSTITUTE(raw!A1314, "oreo", "area"), "areo", "area"), "orea", "area"),"centrol", "central")</f>
        <v>The area</v>
      </c>
    </row>
    <row r="1312" spans="1:4" x14ac:dyDescent="0.75">
      <c r="A1312">
        <v>1310</v>
      </c>
      <c r="B1312" t="str">
        <f>SUBSTITUTE(SUBSTITUTE(SUBSTITUTE(SUBSTITUTE(raw!A1315, "oreo", "area"), "areo", "area"), "orea", "area"),"centrol", "central")</f>
        <v>St. Cloud city</v>
      </c>
    </row>
    <row r="1313" spans="1:5" x14ac:dyDescent="0.75">
      <c r="A1313">
        <v>1311</v>
      </c>
      <c r="B1313" t="str">
        <f>SUBSTITUTE(SUBSTITUTE(SUBSTITUTE(SUBSTITUTE(raw!A1316, "oreo", "area"), "areo", "area"), "orea", "area"),"centrol", "central")</f>
        <v>Outside central city</v>
      </c>
    </row>
    <row r="1314" spans="1:5" x14ac:dyDescent="0.75">
      <c r="A1314">
        <v>1312</v>
      </c>
      <c r="B1314" t="str">
        <f>SUBSTITUTE(SUBSTITUTE(SUBSTITUTE(SUBSTITUTE(raw!A1317, "oreo", "area"), "areo", "area"), "orea", "area"),"centrol", "central")</f>
        <v>ST. JOSEPH, MO.-KANS.</v>
      </c>
    </row>
    <row r="1315" spans="1:5" x14ac:dyDescent="0.75">
      <c r="A1315">
        <v>1313</v>
      </c>
      <c r="B1315" t="str">
        <f>SUBSTITUTE(SUBSTITUTE(SUBSTITUTE(SUBSTITUTE(raw!A1318, "oreo", "area"), "areo", "area"), "orea", "area"),"centrol", "central")</f>
        <v>The area</v>
      </c>
    </row>
    <row r="1316" spans="1:5" x14ac:dyDescent="0.75">
      <c r="A1316">
        <v>1314</v>
      </c>
      <c r="B1316" t="str">
        <f>SUBSTITUTE(SUBSTITUTE(SUBSTITUTE(SUBSTITUTE(raw!A1319, "oreo", "area"), "areo", "area"), "orea", "area"),"centrol", "central")</f>
        <v>St. Joseph city</v>
      </c>
      <c r="C1316" t="s">
        <v>4435</v>
      </c>
      <c r="D1316" t="s">
        <v>4630</v>
      </c>
      <c r="E1316" t="s">
        <v>4631</v>
      </c>
    </row>
    <row r="1317" spans="1:5" x14ac:dyDescent="0.75">
      <c r="A1317">
        <v>1315</v>
      </c>
      <c r="B1317" t="str">
        <f>SUBSTITUTE(SUBSTITUTE(SUBSTITUTE(SUBSTITUTE(raw!A1320, "oreo", "area"), "areo", "area"), "orea", "area"),"centrol", "central")</f>
        <v>Outside central city</v>
      </c>
    </row>
    <row r="1318" spans="1:5" x14ac:dyDescent="0.75">
      <c r="A1318">
        <v>1316</v>
      </c>
      <c r="B1318" t="str">
        <f>SUBSTITUTE(SUBSTITUTE(SUBSTITUTE(SUBSTITUTE(raw!A1321, "oreo", "area"), "areo", "area"), "orea", "area"),"centrol", "central")</f>
        <v>That part of the area in Konsos</v>
      </c>
    </row>
    <row r="1319" spans="1:5" x14ac:dyDescent="0.75">
      <c r="A1319">
        <v>1317</v>
      </c>
      <c r="B1319" t="str">
        <f>SUBSTITUTE(SUBSTITUTE(SUBSTITUTE(SUBSTITUTE(raw!A1322, "oreo", "area"), "areo", "area"), "orea", "area"),"centrol", "central")</f>
        <v>Thot port of the area in Missouri</v>
      </c>
    </row>
    <row r="1320" spans="1:5" x14ac:dyDescent="0.75">
      <c r="A1320">
        <v>1318</v>
      </c>
      <c r="B1320" t="str">
        <f>SUBSTITUTE(SUBSTITUTE(SUBSTITUTE(SUBSTITUTE(raw!A1323, "oreo", "area"), "areo", "area"), "orea", "area"),"centrol", "central")</f>
        <v>ST. LOUIS, MO.-ILL.</v>
      </c>
    </row>
    <row r="1321" spans="1:5" x14ac:dyDescent="0.75">
      <c r="A1321">
        <v>1319</v>
      </c>
      <c r="B1321" t="str">
        <f>SUBSTITUTE(SUBSTITUTE(SUBSTITUTE(SUBSTITUTE(raw!A1324, "oreo", "area"), "areo", "area"), "orea", "area"),"centrol", "central")</f>
        <v>The area</v>
      </c>
    </row>
    <row r="1322" spans="1:5" x14ac:dyDescent="0.75">
      <c r="A1322">
        <v>1320</v>
      </c>
      <c r="B1322" t="str">
        <f>SUBSTITUTE(SUBSTITUTE(SUBSTITUTE(SUBSTITUTE(raw!A1325, "oreo", "area"), "areo", "area"), "orea", "area"),"centrol", "central")</f>
        <v>St. Louis city</v>
      </c>
      <c r="C1322" t="s">
        <v>4435</v>
      </c>
      <c r="D1322" t="s">
        <v>4453</v>
      </c>
    </row>
    <row r="1323" spans="1:5" x14ac:dyDescent="0.75">
      <c r="A1323">
        <v>1321</v>
      </c>
      <c r="B1323" t="str">
        <f>SUBSTITUTE(SUBSTITUTE(SUBSTITUTE(SUBSTITUTE(raw!A1326, "oreo", "area"), "areo", "area"), "orea", "area"),"centrol", "central")</f>
        <v>Outside central city</v>
      </c>
    </row>
    <row r="1324" spans="1:5" x14ac:dyDescent="0.75">
      <c r="A1324">
        <v>1322</v>
      </c>
      <c r="B1324" t="str">
        <f>SUBSTITUTE(SUBSTITUTE(SUBSTITUTE(SUBSTITUTE(raw!A1327, "oreo", "area"), "areo", "area"), "orea", "area"),"centrol", "central")</f>
        <v>Thot port of the area in Illinais</v>
      </c>
    </row>
    <row r="1325" spans="1:5" x14ac:dyDescent="0.75">
      <c r="A1325">
        <v>1323</v>
      </c>
      <c r="B1325" t="str">
        <f>SUBSTITUTE(SUBSTITUTE(SUBSTITUTE(SUBSTITUTE(raw!A1328, "oreo", "area"), "areo", "area"), "orea", "area"),"centrol", "central")</f>
        <v>Thot port of the area in Missouri</v>
      </c>
    </row>
    <row r="1326" spans="1:5" x14ac:dyDescent="0.75">
      <c r="A1326">
        <v>1324</v>
      </c>
      <c r="B1326" t="str">
        <f>SUBSTITUTE(SUBSTITUTE(SUBSTITUTE(SUBSTITUTE(raw!A1329, "oreo", "area"), "areo", "area"), "orea", "area"),"centrol", "central")</f>
        <v>ST. PETERSBURG, FLA.</v>
      </c>
    </row>
    <row r="1327" spans="1:5" x14ac:dyDescent="0.75">
      <c r="A1327">
        <v>1325</v>
      </c>
      <c r="B1327" t="str">
        <f>SUBSTITUTE(SUBSTITUTE(SUBSTITUTE(SUBSTITUTE(raw!A1330, "oreo", "area"), "areo", "area"), "orea", "area"),"centrol", "central")</f>
        <v>The area</v>
      </c>
    </row>
    <row r="1328" spans="1:5" x14ac:dyDescent="0.75">
      <c r="A1328">
        <v>1326</v>
      </c>
      <c r="B1328" t="str">
        <f>SUBSTITUTE(SUBSTITUTE(SUBSTITUTE(SUBSTITUTE(raw!A1331, "oreo", "area"), "areo", "area"), "orea", "area"),"centrol", "central")</f>
        <v>St. Petersburg city</v>
      </c>
      <c r="C1328" t="s">
        <v>4476</v>
      </c>
      <c r="D1328" t="s">
        <v>4632</v>
      </c>
    </row>
    <row r="1329" spans="1:4" x14ac:dyDescent="0.75">
      <c r="A1329">
        <v>1327</v>
      </c>
      <c r="B1329" t="str">
        <f>SUBSTITUTE(SUBSTITUTE(SUBSTITUTE(SUBSTITUTE(raw!A1332, "oreo", "area"), "areo", "area"), "orea", "area"),"centrol", "central")</f>
        <v>Outside central city</v>
      </c>
    </row>
    <row r="1330" spans="1:4" x14ac:dyDescent="0.75">
      <c r="A1330">
        <v>1328</v>
      </c>
      <c r="B1330" t="str">
        <f>SUBSTITUTE(SUBSTITUTE(SUBSTITUTE(SUBSTITUTE(raw!A1333, "oreo", "area"), "areo", "area"), "orea", "area"),"centrol", "central")</f>
        <v>SALEM, OREG.</v>
      </c>
    </row>
    <row r="1331" spans="1:4" x14ac:dyDescent="0.75">
      <c r="A1331">
        <v>1329</v>
      </c>
      <c r="B1331" t="str">
        <f>SUBSTITUTE(SUBSTITUTE(SUBSTITUTE(SUBSTITUTE(raw!A1334, "oreo", "area"), "areo", "area"), "orea", "area"),"centrol", "central")</f>
        <v>The area</v>
      </c>
    </row>
    <row r="1332" spans="1:4" x14ac:dyDescent="0.75">
      <c r="A1332">
        <v>1330</v>
      </c>
      <c r="B1332" t="str">
        <f>SUBSTITUTE(SUBSTITUTE(SUBSTITUTE(SUBSTITUTE(raw!A1335, "oreo", "area"), "areo", "area"), "orea", "area"),"centrol", "central")</f>
        <v>Salem city</v>
      </c>
      <c r="C1332" t="s">
        <v>4461</v>
      </c>
      <c r="D1332" t="s">
        <v>4507</v>
      </c>
    </row>
    <row r="1333" spans="1:4" x14ac:dyDescent="0.75">
      <c r="A1333">
        <v>1331</v>
      </c>
      <c r="B1333" t="str">
        <f>SUBSTITUTE(SUBSTITUTE(SUBSTITUTE(SUBSTITUTE(raw!A1336, "oreo", "area"), "areo", "area"), "orea", "area"),"centrol", "central")</f>
        <v>Outside central city</v>
      </c>
    </row>
    <row r="1334" spans="1:4" x14ac:dyDescent="0.75">
      <c r="A1334">
        <v>1332</v>
      </c>
      <c r="B1334" t="str">
        <f>SUBSTITUTE(SUBSTITUTE(SUBSTITUTE(SUBSTITUTE(raw!A1337, "oreo", "area"), "areo", "area"), "orea", "area"),"centrol", "central")</f>
        <v>SALINAS, CALIF.</v>
      </c>
    </row>
    <row r="1335" spans="1:4" x14ac:dyDescent="0.75">
      <c r="A1335">
        <v>1333</v>
      </c>
      <c r="B1335" t="str">
        <f>SUBSTITUTE(SUBSTITUTE(SUBSTITUTE(SUBSTITUTE(raw!A1338, "oreo", "area"), "areo", "area"), "orea", "area"),"centrol", "central")</f>
        <v>The area</v>
      </c>
    </row>
    <row r="1336" spans="1:4" x14ac:dyDescent="0.75">
      <c r="A1336">
        <v>1334</v>
      </c>
      <c r="B1336" t="s">
        <v>4633</v>
      </c>
      <c r="C1336" t="s">
        <v>4354</v>
      </c>
      <c r="D1336" t="s">
        <v>4634</v>
      </c>
    </row>
    <row r="1337" spans="1:4" x14ac:dyDescent="0.75">
      <c r="A1337">
        <v>1335</v>
      </c>
      <c r="B1337" t="str">
        <f>SUBSTITUTE(SUBSTITUTE(SUBSTITUTE(SUBSTITUTE(raw!A1340, "oreo", "area"), "areo", "area"), "orea", "area"),"centrol", "central")</f>
        <v>Outside central city</v>
      </c>
    </row>
    <row r="1338" spans="1:4" x14ac:dyDescent="0.75">
      <c r="A1338">
        <v>1336</v>
      </c>
      <c r="B1338" t="str">
        <f>SUBSTITUTE(SUBSTITUTE(SUBSTITUTE(SUBSTITUTE(raw!A1341, "oreo", "area"), "areo", "area"), "orea", "area"),"centrol", "central")</f>
        <v>SALT LAKE CITY, UTAH</v>
      </c>
    </row>
    <row r="1339" spans="1:4" x14ac:dyDescent="0.75">
      <c r="A1339">
        <v>1337</v>
      </c>
      <c r="B1339" t="str">
        <f>SUBSTITUTE(SUBSTITUTE(SUBSTITUTE(SUBSTITUTE(raw!A1342, "oreo", "area"), "areo", "area"), "orea", "area"),"centrol", "central")</f>
        <v>The area</v>
      </c>
    </row>
    <row r="1340" spans="1:4" x14ac:dyDescent="0.75">
      <c r="A1340">
        <v>1338</v>
      </c>
      <c r="B1340" t="str">
        <f>SUBSTITUTE(SUBSTITUTE(SUBSTITUTE(SUBSTITUTE(raw!A1343, "oreo", "area"), "areo", "area"), "orea", "area"),"centrol", "central")</f>
        <v>Solt Lake City city</v>
      </c>
      <c r="C1340" t="s">
        <v>4585</v>
      </c>
      <c r="D1340" t="s">
        <v>4635</v>
      </c>
    </row>
    <row r="1341" spans="1:4" x14ac:dyDescent="0.75">
      <c r="A1341">
        <v>1339</v>
      </c>
      <c r="B1341" t="str">
        <f>SUBSTITUTE(SUBSTITUTE(SUBSTITUTE(SUBSTITUTE(raw!A1344, "oreo", "area"), "areo", "area"), "orea", "area"),"centrol", "central")</f>
        <v>Outside central city</v>
      </c>
    </row>
    <row r="1342" spans="1:4" x14ac:dyDescent="0.75">
      <c r="A1342">
        <v>1340</v>
      </c>
      <c r="B1342" t="str">
        <f>SUBSTITUTE(SUBSTITUTE(SUBSTITUTE(SUBSTITUTE(raw!A1345, "oreo", "area"), "areo", "area"), "orea", "area"),"centrol", "central")</f>
        <v>SAN ANGELO, TEX.</v>
      </c>
    </row>
    <row r="1343" spans="1:4" x14ac:dyDescent="0.75">
      <c r="A1343">
        <v>1341</v>
      </c>
      <c r="B1343" t="str">
        <f>SUBSTITUTE(SUBSTITUTE(SUBSTITUTE(SUBSTITUTE(raw!A1346, "oreo", "area"), "areo", "area"), "orea", "area"),"centrol", "central")</f>
        <v>The area</v>
      </c>
    </row>
    <row r="1344" spans="1:4" x14ac:dyDescent="0.75">
      <c r="A1344">
        <v>1342</v>
      </c>
      <c r="B1344" t="str">
        <f>SUBSTITUTE(SUBSTITUTE(SUBSTITUTE(SUBSTITUTE(raw!A1347, "oreo", "area"), "areo", "area"), "orea", "area"),"centrol", "central")</f>
        <v>Son Angelo city</v>
      </c>
      <c r="C1344" s="5" t="s">
        <v>4316</v>
      </c>
      <c r="D1344" s="5" t="s">
        <v>4636</v>
      </c>
    </row>
    <row r="1345" spans="1:4" x14ac:dyDescent="0.75">
      <c r="A1345">
        <v>1343</v>
      </c>
      <c r="B1345" t="str">
        <f>SUBSTITUTE(SUBSTITUTE(SUBSTITUTE(SUBSTITUTE(raw!A1348, "oreo", "area"), "areo", "area"), "orea", "area"),"centrol", "central")</f>
        <v>Outside central city</v>
      </c>
    </row>
    <row r="1346" spans="1:4" x14ac:dyDescent="0.75">
      <c r="A1346">
        <v>1344</v>
      </c>
      <c r="B1346" t="str">
        <f>SUBSTITUTE(SUBSTITUTE(SUBSTITUTE(SUBSTITUTE(raw!A1349, "oreo", "area"), "areo", "area"), "orea", "area"),"centrol", "central")</f>
        <v>SAN ANTONIO, TEX.</v>
      </c>
    </row>
    <row r="1347" spans="1:4" x14ac:dyDescent="0.75">
      <c r="A1347">
        <v>1345</v>
      </c>
      <c r="B1347" t="str">
        <f>SUBSTITUTE(SUBSTITUTE(SUBSTITUTE(SUBSTITUTE(raw!A1350, "oreo", "area"), "areo", "area"), "orea", "area"),"centrol", "central")</f>
        <v>The area</v>
      </c>
    </row>
    <row r="1348" spans="1:4" x14ac:dyDescent="0.75">
      <c r="A1348">
        <v>1346</v>
      </c>
      <c r="B1348" t="str">
        <f>SUBSTITUTE(SUBSTITUTE(SUBSTITUTE(SUBSTITUTE(raw!A1351, "oreo", "area"), "areo", "area"), "orea", "area"),"centrol", "central")</f>
        <v>San Antonio city</v>
      </c>
      <c r="C1348" t="s">
        <v>4316</v>
      </c>
      <c r="D1348" t="s">
        <v>4637</v>
      </c>
    </row>
    <row r="1349" spans="1:4" x14ac:dyDescent="0.75">
      <c r="A1349">
        <v>1347</v>
      </c>
      <c r="B1349" t="str">
        <f>SUBSTITUTE(SUBSTITUTE(SUBSTITUTE(SUBSTITUTE(raw!A1352, "oreo", "area"), "areo", "area"), "orea", "area"),"centrol", "central")</f>
        <v>Outside central city</v>
      </c>
    </row>
    <row r="1350" spans="1:4" x14ac:dyDescent="0.75">
      <c r="A1350">
        <v>1348</v>
      </c>
      <c r="B1350" t="str">
        <f>SUBSTITUTE(SUBSTITUTE(SUBSTITUTE(SUBSTITUTE(raw!A1353, "oreo", "area"), "areo", "area"), "orea", "area"),"centrol", "central")</f>
        <v>SAN BERNARDINO-RIVERSIDE, CALIF.</v>
      </c>
    </row>
    <row r="1351" spans="1:4" x14ac:dyDescent="0.75">
      <c r="A1351">
        <v>1349</v>
      </c>
      <c r="B1351" t="str">
        <f>SUBSTITUTE(SUBSTITUTE(SUBSTITUTE(SUBSTITUTE(raw!A1354, "oreo", "area"), "areo", "area"), "orea", "area"),"centrol", "central")</f>
        <v>The area</v>
      </c>
    </row>
    <row r="1352" spans="1:4" x14ac:dyDescent="0.75">
      <c r="A1352">
        <v>1350</v>
      </c>
      <c r="B1352" t="str">
        <f>SUBSTITUTE(SUBSTITUTE(SUBSTITUTE(SUBSTITUTE(raw!A1355, "oreo", "area"), "areo", "area"), "orea", "area"),"centrol", "central")</f>
        <v>Inside central cities</v>
      </c>
    </row>
    <row r="1353" spans="1:4" x14ac:dyDescent="0.75">
      <c r="A1353">
        <v>1351</v>
      </c>
      <c r="B1353" t="str">
        <f>SUBSTITUTE(SUBSTITUTE(SUBSTITUTE(SUBSTITUTE(raw!A1356, "oreo", "area"), "areo", "area"), "orea", "area"),"centrol", "central")</f>
        <v>Riverside city</v>
      </c>
      <c r="C1353" t="s">
        <v>4354</v>
      </c>
      <c r="D1353" t="s">
        <v>4500</v>
      </c>
    </row>
    <row r="1354" spans="1:4" x14ac:dyDescent="0.75">
      <c r="A1354">
        <v>1352</v>
      </c>
      <c r="B1354" t="s">
        <v>4638</v>
      </c>
      <c r="C1354" t="s">
        <v>4354</v>
      </c>
      <c r="D1354" t="s">
        <v>4638</v>
      </c>
    </row>
    <row r="1355" spans="1:4" x14ac:dyDescent="0.75">
      <c r="A1355">
        <v>1353</v>
      </c>
      <c r="B1355" t="str">
        <f>SUBSTITUTE(SUBSTITUTE(SUBSTITUTE(SUBSTITUTE(raw!A1358, "oreo", "area"), "areo", "area"), "orea", "area"),"centrol", "central")</f>
        <v>Outside central cities</v>
      </c>
    </row>
    <row r="1356" spans="1:4" x14ac:dyDescent="0.75">
      <c r="A1356">
        <v>1354</v>
      </c>
      <c r="B1356" t="str">
        <f>SUBSTITUTE(SUBSTITUTE(SUBSTITUTE(SUBSTITUTE(raw!A1359, "oreo", "area"), "areo", "area"), "orea", "area"),"centrol", "central")</f>
        <v>SAN DIEGO, CALIF.</v>
      </c>
    </row>
    <row r="1357" spans="1:4" x14ac:dyDescent="0.75">
      <c r="A1357">
        <v>1355</v>
      </c>
      <c r="B1357" t="str">
        <f>SUBSTITUTE(SUBSTITUTE(SUBSTITUTE(SUBSTITUTE(raw!A1360, "oreo", "area"), "areo", "area"), "orea", "area"),"centrol", "central")</f>
        <v>The area</v>
      </c>
    </row>
    <row r="1358" spans="1:4" x14ac:dyDescent="0.75">
      <c r="A1358">
        <v>1356</v>
      </c>
      <c r="B1358" t="str">
        <f>SUBSTITUTE(SUBSTITUTE(SUBSTITUTE(SUBSTITUTE(raw!A1361, "oreo", "area"), "areo", "area"), "orea", "area"),"centrol", "central")</f>
        <v>Son Diego city (pt.)</v>
      </c>
      <c r="C1358" t="s">
        <v>4354</v>
      </c>
      <c r="D1358" t="s">
        <v>4639</v>
      </c>
    </row>
    <row r="1359" spans="1:4" x14ac:dyDescent="0.75">
      <c r="A1359">
        <v>1357</v>
      </c>
      <c r="B1359" t="str">
        <f>SUBSTITUTE(SUBSTITUTE(SUBSTITUTE(SUBSTITUTE(raw!A1362, "oreo", "area"), "areo", "area"), "orea", "area"),"centrol", "central")</f>
        <v>Outside central city</v>
      </c>
    </row>
    <row r="1360" spans="1:4" x14ac:dyDescent="0.75">
      <c r="A1360">
        <v>1358</v>
      </c>
      <c r="B1360" t="str">
        <f>SUBSTITUTE(SUBSTITUTE(SUBSTITUTE(SUBSTITUTE(raw!A1363, "oreo", "area"), "areo", "area"), "orea", "area"),"centrol", "central")</f>
        <v>SAN FRANCISCO-OAKLAND, CALIF.</v>
      </c>
    </row>
    <row r="1361" spans="1:4" x14ac:dyDescent="0.75">
      <c r="A1361">
        <v>1359</v>
      </c>
      <c r="B1361" t="str">
        <f>SUBSTITUTE(SUBSTITUTE(SUBSTITUTE(SUBSTITUTE(raw!A1364, "oreo", "area"), "areo", "area"), "orea", "area"),"centrol", "central")</f>
        <v>The area</v>
      </c>
    </row>
    <row r="1362" spans="1:4" x14ac:dyDescent="0.75">
      <c r="A1362">
        <v>1360</v>
      </c>
      <c r="B1362" t="str">
        <f>SUBSTITUTE(SUBSTITUTE(SUBSTITUTE(SUBSTITUTE(raw!A1365, "oreo", "area"), "areo", "area"), "orea", "area"),"centrol", "central")</f>
        <v>Inside central cities</v>
      </c>
    </row>
    <row r="1363" spans="1:4" x14ac:dyDescent="0.75">
      <c r="A1363">
        <v>1361</v>
      </c>
      <c r="B1363" t="str">
        <f>SUBSTITUTE(SUBSTITUTE(SUBSTITUTE(SUBSTITUTE(raw!A1366, "oreo", "area"), "areo", "area"), "orea", "area"),"centrol", "central")</f>
        <v>Ooklond city</v>
      </c>
      <c r="C1363" t="s">
        <v>4354</v>
      </c>
      <c r="D1363" t="s">
        <v>4640</v>
      </c>
    </row>
    <row r="1364" spans="1:4" x14ac:dyDescent="0.75">
      <c r="A1364">
        <v>1362</v>
      </c>
      <c r="B1364" t="str">
        <f>SUBSTITUTE(SUBSTITUTE(SUBSTITUTE(SUBSTITUTE(raw!A1367, "oreo", "area"), "areo", "area"), "orea", "area"),"centrol", "central")</f>
        <v>San Francisco city</v>
      </c>
      <c r="C1364" t="s">
        <v>4354</v>
      </c>
      <c r="D1364" t="s">
        <v>4641</v>
      </c>
    </row>
    <row r="1365" spans="1:4" x14ac:dyDescent="0.75">
      <c r="A1365">
        <v>1363</v>
      </c>
      <c r="B1365" t="str">
        <f>SUBSTITUTE(SUBSTITUTE(SUBSTITUTE(SUBSTITUTE(raw!A1368, "oreo", "area"), "areo", "area"), "orea", "area"),"centrol", "central")</f>
        <v>Outside central cities</v>
      </c>
    </row>
    <row r="1366" spans="1:4" x14ac:dyDescent="0.75">
      <c r="A1366">
        <v>1364</v>
      </c>
      <c r="B1366" t="str">
        <f>SUBSTITUTE(SUBSTITUTE(SUBSTITUTE(SUBSTITUTE(raw!A1369, "oreo", "area"), "areo", "area"), "orea", "area"),"centrol", "central")</f>
        <v>SIMI VALLEY, CALIF.</v>
      </c>
    </row>
    <row r="1367" spans="1:4" x14ac:dyDescent="0.75">
      <c r="A1367">
        <v>1365</v>
      </c>
      <c r="B1367" t="str">
        <f>SUBSTITUTE(SUBSTITUTE(SUBSTITUTE(SUBSTITUTE(raw!A1370, "oreo", "area"), "areo", "area"), "orea", "area"),"centrol", "central")</f>
        <v>The area</v>
      </c>
    </row>
    <row r="1368" spans="1:4" x14ac:dyDescent="0.75">
      <c r="A1368">
        <v>1366</v>
      </c>
      <c r="B1368" t="str">
        <f>SUBSTITUTE(SUBSTITUTE(SUBSTITUTE(SUBSTITUTE(raw!A1371, "oreo", "area"), "areo", "area"), "orea", "area"),"centrol", "central")</f>
        <v>Simi Volley city</v>
      </c>
      <c r="C1368" s="5" t="s">
        <v>4354</v>
      </c>
      <c r="D1368" s="5" t="s">
        <v>4593</v>
      </c>
    </row>
    <row r="1369" spans="1:4" x14ac:dyDescent="0.75">
      <c r="A1369">
        <v>1367</v>
      </c>
      <c r="B1369" t="str">
        <f>SUBSTITUTE(SUBSTITUTE(SUBSTITUTE(SUBSTITUTE(raw!A1372, "oreo", "area"), "areo", "area"), "orea", "area"),"centrol", "central")</f>
        <v>Outside central city</v>
      </c>
    </row>
    <row r="1370" spans="1:4" x14ac:dyDescent="0.75">
      <c r="A1370">
        <v>1368</v>
      </c>
      <c r="B1370" t="str">
        <f>SUBSTITUTE(SUBSTITUTE(SUBSTITUTE(SUBSTITUTE(raw!A1373, "oreo", "area"), "areo", "area"), "orea", "area"),"centrol", "central")</f>
        <v>SIOUX CITY, IOWA-NEBR.-S. DAK.</v>
      </c>
    </row>
    <row r="1371" spans="1:4" x14ac:dyDescent="0.75">
      <c r="A1371">
        <v>1369</v>
      </c>
      <c r="B1371" t="str">
        <f>SUBSTITUTE(SUBSTITUTE(SUBSTITUTE(SUBSTITUTE(raw!A1374, "oreo", "area"), "areo", "area"), "orea", "area"),"centrol", "central")</f>
        <v>The area</v>
      </c>
    </row>
    <row r="1372" spans="1:4" x14ac:dyDescent="0.75">
      <c r="A1372">
        <v>1370</v>
      </c>
      <c r="B1372" t="str">
        <f>SUBSTITUTE(SUBSTITUTE(SUBSTITUTE(SUBSTITUTE(raw!A1375, "oreo", "area"), "areo", "area"), "orea", "area"),"centrol", "central")</f>
        <v>Siaux City city</v>
      </c>
      <c r="C1372" s="5" t="s">
        <v>4418</v>
      </c>
      <c r="D1372" s="5" t="s">
        <v>4642</v>
      </c>
    </row>
    <row r="1373" spans="1:4" x14ac:dyDescent="0.75">
      <c r="A1373">
        <v>1371</v>
      </c>
      <c r="B1373" t="str">
        <f>SUBSTITUTE(SUBSTITUTE(SUBSTITUTE(SUBSTITUTE(raw!A1376, "oreo", "area"), "areo", "area"), "orea", "area"),"centrol", "central")</f>
        <v>Outside central city</v>
      </c>
    </row>
    <row r="1374" spans="1:4" x14ac:dyDescent="0.75">
      <c r="A1374">
        <v>1372</v>
      </c>
      <c r="B1374" t="str">
        <f>SUBSTITUTE(SUBSTITUTE(SUBSTITUTE(SUBSTITUTE(raw!A1377, "oreo", "area"), "areo", "area"), "orea", "area"),"centrol", "central")</f>
        <v>That part of the area in lowa</v>
      </c>
    </row>
    <row r="1375" spans="1:4" x14ac:dyDescent="0.75">
      <c r="A1375">
        <v>1373</v>
      </c>
      <c r="B1375" t="str">
        <f>SUBSTITUTE(SUBSTITUTE(SUBSTITUTE(SUBSTITUTE(raw!A1378, "oreo", "area"), "areo", "area"), "orea", "area"),"centrol", "central")</f>
        <v>That part of the area in Nebrasko</v>
      </c>
    </row>
    <row r="1376" spans="1:4" x14ac:dyDescent="0.75">
      <c r="A1376">
        <v>1374</v>
      </c>
      <c r="B1376" t="str">
        <f>SUBSTITUTE(SUBSTITUTE(SUBSTITUTE(SUBSTITUTE(raw!A1379, "oreo", "area"), "areo", "area"), "orea", "area"),"centrol", "central")</f>
        <v>That part of the area in South Oakota</v>
      </c>
    </row>
    <row r="1377" spans="1:4" x14ac:dyDescent="0.75">
      <c r="A1377">
        <v>1375</v>
      </c>
      <c r="B1377" t="str">
        <f>SUBSTITUTE(SUBSTITUTE(SUBSTITUTE(SUBSTITUTE(raw!A1380, "oreo", "area"), "areo", "area"), "orea", "area"),"centrol", "central")</f>
        <v>SIOUX FALLS, S. DAK.</v>
      </c>
    </row>
    <row r="1378" spans="1:4" x14ac:dyDescent="0.75">
      <c r="A1378">
        <v>1376</v>
      </c>
      <c r="B1378" t="str">
        <f>SUBSTITUTE(SUBSTITUTE(SUBSTITUTE(SUBSTITUTE(raw!A1381, "oreo", "area"), "areo", "area"), "orea", "area"),"centrol", "central")</f>
        <v>The area</v>
      </c>
    </row>
    <row r="1379" spans="1:4" x14ac:dyDescent="0.75">
      <c r="A1379">
        <v>1377</v>
      </c>
      <c r="B1379" s="5" t="str">
        <f>SUBSTITUTE(SUBSTITUTE(SUBSTITUTE(SUBSTITUTE(raw!A1382, "oreo", "area"), "areo", "area"), "orea", "area"),"centrol", "central")</f>
        <v>Sioux Falls city</v>
      </c>
      <c r="C1379" s="5" t="s">
        <v>4619</v>
      </c>
      <c r="D1379" s="5" t="s">
        <v>4643</v>
      </c>
    </row>
    <row r="1380" spans="1:4" x14ac:dyDescent="0.75">
      <c r="A1380">
        <v>1378</v>
      </c>
      <c r="B1380" t="str">
        <f>SUBSTITUTE(SUBSTITUTE(SUBSTITUTE(SUBSTITUTE(raw!A1383, "oreo", "area"), "areo", "area"), "orea", "area"),"centrol", "central")</f>
        <v>Outside central city</v>
      </c>
    </row>
    <row r="1381" spans="1:4" x14ac:dyDescent="0.75">
      <c r="A1381">
        <v>1379</v>
      </c>
      <c r="B1381" t="str">
        <f>SUBSTITUTE(SUBSTITUTE(SUBSTITUTE(SUBSTITUTE(raw!A1384, "oreo", "area"), "areo", "area"), "orea", "area"),"centrol", "central")</f>
        <v>SOUTH BEND, IND.-MICH.</v>
      </c>
    </row>
    <row r="1382" spans="1:4" x14ac:dyDescent="0.75">
      <c r="A1382">
        <v>1380</v>
      </c>
      <c r="B1382" t="str">
        <f>SUBSTITUTE(SUBSTITUTE(SUBSTITUTE(SUBSTITUTE(raw!A1385, "oreo", "area"), "areo", "area"), "orea", "area"),"centrol", "central")</f>
        <v>The area</v>
      </c>
    </row>
    <row r="1383" spans="1:4" x14ac:dyDescent="0.75">
      <c r="A1383">
        <v>1381</v>
      </c>
      <c r="B1383" t="s">
        <v>4644</v>
      </c>
      <c r="C1383" s="5" t="s">
        <v>4645</v>
      </c>
      <c r="D1383" s="5" t="s">
        <v>4646</v>
      </c>
    </row>
    <row r="1384" spans="1:4" x14ac:dyDescent="0.75">
      <c r="A1384">
        <v>1382</v>
      </c>
      <c r="B1384" t="str">
        <f>SUBSTITUTE(SUBSTITUTE(SUBSTITUTE(SUBSTITUTE(raw!A1387, "oreo", "area"), "areo", "area"), "orea", "area"),"centrol", "central")</f>
        <v>Outside central city</v>
      </c>
    </row>
    <row r="1385" spans="1:4" x14ac:dyDescent="0.75">
      <c r="A1385">
        <v>1383</v>
      </c>
      <c r="B1385" t="str">
        <f>SUBSTITUTE(SUBSTITUTE(SUBSTITUTE(SUBSTITUTE(raw!A1388, "oreo", "area"), "areo", "area"), "orea", "area"),"centrol", "central")</f>
        <v>That part of the area in Indiana</v>
      </c>
    </row>
    <row r="1386" spans="1:4" x14ac:dyDescent="0.75">
      <c r="A1386">
        <v>1384</v>
      </c>
      <c r="B1386" t="str">
        <f>SUBSTITUTE(SUBSTITUTE(SUBSTITUTE(SUBSTITUTE(raw!A1389, "oreo", "area"), "areo", "area"), "orea", "area"),"centrol", "central")</f>
        <v>That part of the area in Michigon</v>
      </c>
    </row>
    <row r="1387" spans="1:4" x14ac:dyDescent="0.75">
      <c r="A1387">
        <v>1385</v>
      </c>
      <c r="B1387" t="str">
        <f>SUBSTITUTE(SUBSTITUTE(SUBSTITUTE(SUBSTITUTE(raw!A1390, "oreo", "area"), "areo", "area"), "orea", "area"),"centrol", "central")</f>
        <v>SPARTANBURG, S.C.</v>
      </c>
    </row>
    <row r="1388" spans="1:4" x14ac:dyDescent="0.75">
      <c r="A1388">
        <v>1386</v>
      </c>
      <c r="B1388" t="str">
        <f>SUBSTITUTE(SUBSTITUTE(SUBSTITUTE(SUBSTITUTE(raw!A1391, "oreo", "area"), "areo", "area"), "orea", "area"),"centrol", "central")</f>
        <v>The area</v>
      </c>
    </row>
    <row r="1389" spans="1:4" x14ac:dyDescent="0.75">
      <c r="A1389">
        <v>1387</v>
      </c>
      <c r="B1389" t="str">
        <f>SUBSTITUTE(SUBSTITUTE(SUBSTITUTE(SUBSTITUTE(raw!A1392, "oreo", "area"), "areo", "area"), "orea", "area"),"centrol", "central")</f>
        <v>Spartanburg city</v>
      </c>
      <c r="C1389" t="s">
        <v>4345</v>
      </c>
      <c r="D1389" t="s">
        <v>4647</v>
      </c>
    </row>
    <row r="1390" spans="1:4" x14ac:dyDescent="0.75">
      <c r="A1390">
        <v>1388</v>
      </c>
      <c r="B1390" t="str">
        <f>SUBSTITUTE(SUBSTITUTE(SUBSTITUTE(SUBSTITUTE(raw!A1393, "oreo", "area"), "areo", "area"), "orea", "area"),"centrol", "central")</f>
        <v>Outside central city</v>
      </c>
    </row>
    <row r="1391" spans="1:4" x14ac:dyDescent="0.75">
      <c r="A1391">
        <v>1389</v>
      </c>
      <c r="B1391" t="str">
        <f>SUBSTITUTE(SUBSTITUTE(SUBSTITUTE(SUBSTITUTE(raw!A1394, "oreo", "area"), "areo", "area"), "orea", "area"),"centrol", "central")</f>
        <v>SPOKANE, WASH.</v>
      </c>
    </row>
    <row r="1392" spans="1:4" x14ac:dyDescent="0.75">
      <c r="A1392">
        <v>1390</v>
      </c>
      <c r="B1392" t="str">
        <f>SUBSTITUTE(SUBSTITUTE(SUBSTITUTE(SUBSTITUTE(raw!A1395, "oreo", "area"), "areo", "area"), "orea", "area"),"centrol", "central")</f>
        <v>The area</v>
      </c>
    </row>
    <row r="1393" spans="1:4" x14ac:dyDescent="0.75">
      <c r="A1393">
        <v>1391</v>
      </c>
      <c r="B1393" t="str">
        <f>SUBSTITUTE(SUBSTITUTE(SUBSTITUTE(SUBSTITUTE(raw!A1396, "oreo", "area"), "areo", "area"), "orea", "area"),"centrol", "central")</f>
        <v>Spokane city</v>
      </c>
      <c r="C1393" s="5" t="s">
        <v>4383</v>
      </c>
      <c r="D1393" s="5" t="s">
        <v>4648</v>
      </c>
    </row>
    <row r="1394" spans="1:4" x14ac:dyDescent="0.75">
      <c r="A1394">
        <v>1392</v>
      </c>
      <c r="B1394" t="str">
        <f>SUBSTITUTE(SUBSTITUTE(SUBSTITUTE(SUBSTITUTE(raw!A1397, "oreo", "area"), "areo", "area"), "orea", "area"),"centrol", "central")</f>
        <v>Outside central city</v>
      </c>
    </row>
    <row r="1395" spans="1:4" x14ac:dyDescent="0.75">
      <c r="A1395">
        <v>1393</v>
      </c>
      <c r="B1395" t="str">
        <f>SUBSTITUTE(SUBSTITUTE(SUBSTITUTE(SUBSTITUTE(raw!A1398, "oreo", "area"), "areo", "area"), "orea", "area"),"centrol", "central")</f>
        <v>SPRINGFIELD, ILL.</v>
      </c>
    </row>
    <row r="1396" spans="1:4" x14ac:dyDescent="0.75">
      <c r="A1396">
        <v>1394</v>
      </c>
      <c r="B1396" t="str">
        <f>SUBSTITUTE(SUBSTITUTE(SUBSTITUTE(SUBSTITUTE(raw!A1399, "oreo", "area"), "areo", "area"), "orea", "area"),"centrol", "central")</f>
        <v>The area</v>
      </c>
    </row>
    <row r="1397" spans="1:4" x14ac:dyDescent="0.75">
      <c r="A1397">
        <v>1395</v>
      </c>
      <c r="B1397" t="str">
        <f>SUBSTITUTE(SUBSTITUTE(SUBSTITUTE(SUBSTITUTE(raw!A1400, "oreo", "area"), "areo", "area"), "orea", "area"),"centrol", "central")</f>
        <v>Springfield city</v>
      </c>
      <c r="C1397" s="5" t="s">
        <v>4370</v>
      </c>
      <c r="D1397" s="5" t="s">
        <v>4649</v>
      </c>
    </row>
    <row r="1398" spans="1:4" x14ac:dyDescent="0.75">
      <c r="A1398">
        <v>1396</v>
      </c>
      <c r="B1398" t="str">
        <f>SUBSTITUTE(SUBSTITUTE(SUBSTITUTE(SUBSTITUTE(raw!A1401, "oreo", "area"), "areo", "area"), "orea", "area"),"centrol", "central")</f>
        <v>Outside central city</v>
      </c>
    </row>
    <row r="1399" spans="1:4" x14ac:dyDescent="0.75">
      <c r="A1399">
        <v>1397</v>
      </c>
      <c r="B1399" t="str">
        <f>SUBSTITUTE(SUBSTITUTE(SUBSTITUTE(SUBSTITUTE(raw!A1402, "oreo", "area"), "areo", "area"), "orea", "area"),"centrol", "central")</f>
        <v>SPRINGFIELD, MO.</v>
      </c>
    </row>
    <row r="1400" spans="1:4" x14ac:dyDescent="0.75">
      <c r="A1400">
        <v>1398</v>
      </c>
      <c r="B1400" t="str">
        <f>SUBSTITUTE(SUBSTITUTE(SUBSTITUTE(SUBSTITUTE(raw!A1403, "oreo", "area"), "areo", "area"), "orea", "area"),"centrol", "central")</f>
        <v>The area</v>
      </c>
    </row>
    <row r="1401" spans="1:4" x14ac:dyDescent="0.75">
      <c r="A1401">
        <v>1399</v>
      </c>
      <c r="B1401" t="str">
        <f>SUBSTITUTE(SUBSTITUTE(SUBSTITUTE(SUBSTITUTE(raw!A1404, "oreo", "area"), "areo", "area"), "orea", "area"),"centrol", "central")</f>
        <v>Springfield city</v>
      </c>
      <c r="C1401" s="5" t="s">
        <v>4435</v>
      </c>
      <c r="D1401" s="5" t="s">
        <v>4650</v>
      </c>
    </row>
    <row r="1402" spans="1:4" x14ac:dyDescent="0.75">
      <c r="A1402">
        <v>1400</v>
      </c>
      <c r="B1402" t="str">
        <f>SUBSTITUTE(SUBSTITUTE(SUBSTITUTE(SUBSTITUTE(raw!A1405, "oreo", "area"), "areo", "area"), "orea", "area"),"centrol", "central")</f>
        <v>Outside central city</v>
      </c>
      <c r="C1402" s="5"/>
      <c r="D1402" s="5"/>
    </row>
    <row r="1403" spans="1:4" x14ac:dyDescent="0.75">
      <c r="A1403">
        <v>1401</v>
      </c>
      <c r="B1403" t="str">
        <f>SUBSTITUTE(SUBSTITUTE(SUBSTITUTE(SUBSTITUTE(raw!A1406, "oreo", "area"), "areo", "area"), "orea", "area"),"centrol", "central")</f>
        <v>SPRINGFIELD, OHIO</v>
      </c>
      <c r="C1403" s="5"/>
      <c r="D1403" s="5"/>
    </row>
    <row r="1404" spans="1:4" x14ac:dyDescent="0.75">
      <c r="A1404">
        <v>1402</v>
      </c>
      <c r="B1404" t="str">
        <f>SUBSTITUTE(SUBSTITUTE(SUBSTITUTE(SUBSTITUTE(raw!A1407, "oreo", "area"), "areo", "area"), "orea", "area"),"centrol", "central")</f>
        <v>The area</v>
      </c>
      <c r="C1404" s="5"/>
      <c r="D1404" s="5"/>
    </row>
    <row r="1405" spans="1:4" x14ac:dyDescent="0.75">
      <c r="A1405">
        <v>1403</v>
      </c>
      <c r="B1405" t="str">
        <f>SUBSTITUTE(SUBSTITUTE(SUBSTITUTE(SUBSTITUTE(raw!A1408, "oreo", "area"), "areo", "area"), "orea", "area"),"centrol", "central")</f>
        <v>Springfield city</v>
      </c>
      <c r="C1405" s="5" t="s">
        <v>4319</v>
      </c>
      <c r="D1405" s="5" t="s">
        <v>4534</v>
      </c>
    </row>
    <row r="1406" spans="1:4" x14ac:dyDescent="0.75">
      <c r="A1406">
        <v>1404</v>
      </c>
      <c r="B1406" t="str">
        <f>SUBSTITUTE(SUBSTITUTE(SUBSTITUTE(SUBSTITUTE(raw!A1409, "oreo", "area"), "areo", "area"), "orea", "area"),"centrol", "central")</f>
        <v>Outside central city</v>
      </c>
      <c r="C1406" s="5"/>
      <c r="D1406" s="5"/>
    </row>
    <row r="1407" spans="1:4" x14ac:dyDescent="0.75">
      <c r="A1407">
        <v>1405</v>
      </c>
      <c r="B1407" t="str">
        <f>SUBSTITUTE(SUBSTITUTE(SUBSTITUTE(SUBSTITUTE(raw!A1410, "oreo", "area"), "areo", "area"), "orea", "area"),"centrol", "central")</f>
        <v>SPRINGFIELD-CHICOPEE-HOLYOKE, MASS.-CONN.</v>
      </c>
      <c r="C1407" s="5"/>
      <c r="D1407" s="5"/>
    </row>
    <row r="1408" spans="1:4" x14ac:dyDescent="0.75">
      <c r="A1408">
        <v>1406</v>
      </c>
      <c r="B1408" t="str">
        <f>SUBSTITUTE(SUBSTITUTE(SUBSTITUTE(SUBSTITUTE(raw!A1411, "oreo", "area"), "areo", "area"), "orea", "area"),"centrol", "central")</f>
        <v>The area</v>
      </c>
      <c r="C1408" s="5"/>
      <c r="D1408" s="5"/>
    </row>
    <row r="1409" spans="1:4" x14ac:dyDescent="0.75">
      <c r="A1409">
        <v>1407</v>
      </c>
      <c r="B1409" t="str">
        <f>SUBSTITUTE(SUBSTITUTE(SUBSTITUTE(SUBSTITUTE(raw!A1412, "oreo", "area"), "areo", "area"), "orea", "area"),"centrol", "central")</f>
        <v>Inside central cities</v>
      </c>
      <c r="C1409" s="5"/>
      <c r="D1409" s="5"/>
    </row>
    <row r="1410" spans="1:4" x14ac:dyDescent="0.75">
      <c r="A1410">
        <v>1408</v>
      </c>
      <c r="B1410" t="str">
        <f>SUBSTITUTE(SUBSTITUTE(SUBSTITUTE(SUBSTITUTE(raw!A1413, "oreo", "area"), "areo", "area"), "orea", "area"),"centrol", "central")</f>
        <v>Chicopee city</v>
      </c>
      <c r="C1410" s="5" t="s">
        <v>4400</v>
      </c>
      <c r="D1410" s="5" t="s">
        <v>4651</v>
      </c>
    </row>
    <row r="1411" spans="1:4" x14ac:dyDescent="0.75">
      <c r="A1411">
        <v>1409</v>
      </c>
      <c r="B1411" t="str">
        <f>SUBSTITUTE(SUBSTITUTE(SUBSTITUTE(SUBSTITUTE(raw!A1414, "oreo", "area"), "areo", "area"), "orea", "area"),"centrol", "central")</f>
        <v>Holyoke city</v>
      </c>
      <c r="C1411" s="5" t="s">
        <v>4400</v>
      </c>
      <c r="D1411" s="5" t="s">
        <v>4651</v>
      </c>
    </row>
    <row r="1412" spans="1:4" x14ac:dyDescent="0.75">
      <c r="A1412">
        <v>1410</v>
      </c>
      <c r="B1412" t="str">
        <f>SUBSTITUTE(SUBSTITUTE(SUBSTITUTE(SUBSTITUTE(raw!A1415, "oreo", "area"), "areo", "area"), "orea", "area"),"centrol", "central")</f>
        <v>Springfield city</v>
      </c>
      <c r="C1412" s="5" t="s">
        <v>4400</v>
      </c>
      <c r="D1412" s="5" t="s">
        <v>4651</v>
      </c>
    </row>
    <row r="1413" spans="1:4" x14ac:dyDescent="0.75">
      <c r="A1413">
        <v>1411</v>
      </c>
      <c r="B1413" t="str">
        <f>SUBSTITUTE(SUBSTITUTE(SUBSTITUTE(SUBSTITUTE(raw!A1416, "oreo", "area"), "areo", "area"), "orea", "area"),"centrol", "central")</f>
        <v>Outside central cities</v>
      </c>
    </row>
    <row r="1414" spans="1:4" x14ac:dyDescent="0.75">
      <c r="A1414">
        <v>1412</v>
      </c>
      <c r="B1414" t="str">
        <f>SUBSTITUTE(SUBSTITUTE(SUBSTITUTE(SUBSTITUTE(raw!A1417, "oreo", "area"), "areo", "area"), "orea", "area"),"centrol", "central")</f>
        <v>That part of the area in Cannecticut</v>
      </c>
    </row>
    <row r="1415" spans="1:4" x14ac:dyDescent="0.75">
      <c r="A1415">
        <v>1413</v>
      </c>
      <c r="B1415" t="str">
        <f>SUBSTITUTE(SUBSTITUTE(SUBSTITUTE(SUBSTITUTE(raw!A1418, "oreo", "area"), "areo", "area"), "orea", "area"),"centrol", "central")</f>
        <v>That part of the area in Massachusetts</v>
      </c>
    </row>
    <row r="1416" spans="1:4" x14ac:dyDescent="0.75">
      <c r="A1416">
        <v>1414</v>
      </c>
      <c r="B1416" t="str">
        <f>SUBSTITUTE(SUBSTITUTE(SUBSTITUTE(SUBSTITUTE(raw!A1419, "oreo", "area"), "areo", "area"), "orea", "area"),"centrol", "central")</f>
        <v>STAMFORD, CONN.</v>
      </c>
    </row>
    <row r="1417" spans="1:4" x14ac:dyDescent="0.75">
      <c r="A1417">
        <v>1415</v>
      </c>
      <c r="B1417" t="str">
        <f>SUBSTITUTE(SUBSTITUTE(SUBSTITUTE(SUBSTITUTE(raw!A1420, "oreo", "area"), "areo", "area"), "orea", "area"),"centrol", "central")</f>
        <v>The area</v>
      </c>
    </row>
    <row r="1418" spans="1:4" x14ac:dyDescent="0.75">
      <c r="A1418">
        <v>1416</v>
      </c>
      <c r="B1418" t="str">
        <f>SUBSTITUTE(SUBSTITUTE(SUBSTITUTE(SUBSTITUTE(raw!A1421, "oreo", "area"), "areo", "area"), "orea", "area"),"centrol", "central")</f>
        <v>Stamfard city</v>
      </c>
      <c r="C1418" s="5" t="s">
        <v>4405</v>
      </c>
      <c r="D1418" s="5" t="s">
        <v>4406</v>
      </c>
    </row>
    <row r="1419" spans="1:4" x14ac:dyDescent="0.75">
      <c r="A1419">
        <v>1417</v>
      </c>
      <c r="B1419" t="str">
        <f>SUBSTITUTE(SUBSTITUTE(SUBSTITUTE(SUBSTITUTE(raw!A1422, "oreo", "area"), "areo", "area"), "orea", "area"),"centrol", "central")</f>
        <v>Outside central city</v>
      </c>
    </row>
    <row r="1420" spans="1:4" x14ac:dyDescent="0.75">
      <c r="A1420">
        <v>1418</v>
      </c>
      <c r="B1420" t="str">
        <f>SUBSTITUTE(SUBSTITUTE(SUBSTITUTE(SUBSTITUTE(raw!A1423, "oreo", "area"), "areo", "area"), "orea", "area"),"centrol", "central")</f>
        <v>STATE COLLEGE, PA.</v>
      </c>
    </row>
    <row r="1421" spans="1:4" x14ac:dyDescent="0.75">
      <c r="A1421">
        <v>1419</v>
      </c>
      <c r="B1421" t="str">
        <f>SUBSTITUTE(SUBSTITUTE(SUBSTITUTE(SUBSTITUTE(raw!A1424, "oreo", "area"), "areo", "area"), "orea", "area"),"centrol", "central")</f>
        <v>The area</v>
      </c>
    </row>
    <row r="1422" spans="1:4" x14ac:dyDescent="0.75">
      <c r="A1422">
        <v>1420</v>
      </c>
      <c r="B1422" t="str">
        <f>SUBSTITUTE(SUBSTITUTE(SUBSTITUTE(SUBSTITUTE(raw!A1425, "oreo", "area"), "areo", "area"), "orea", "area"),"centrol", "central")</f>
        <v>State Callege baraugh</v>
      </c>
    </row>
    <row r="1423" spans="1:4" x14ac:dyDescent="0.75">
      <c r="A1423">
        <v>1421</v>
      </c>
      <c r="B1423" t="str">
        <f>SUBSTITUTE(SUBSTITUTE(SUBSTITUTE(SUBSTITUTE(raw!A1426, "oreo", "area"), "areo", "area"), "orea", "area"),"centrol", "central")</f>
        <v>Outside central city.</v>
      </c>
    </row>
    <row r="1424" spans="1:4" x14ac:dyDescent="0.75">
      <c r="A1424">
        <v>1422</v>
      </c>
      <c r="B1424" t="str">
        <f>SUBSTITUTE(SUBSTITUTE(SUBSTITUTE(SUBSTITUTE(raw!A1427, "oreo", "area"), "areo", "area"), "orea", "area"),"centrol", "central")</f>
        <v>STEUBENVILLE-WEIRTON, OHIO-W. VA.-PA.</v>
      </c>
    </row>
    <row r="1425" spans="1:4" x14ac:dyDescent="0.75">
      <c r="A1425">
        <v>1423</v>
      </c>
      <c r="B1425" t="str">
        <f>SUBSTITUTE(SUBSTITUTE(SUBSTITUTE(SUBSTITUTE(raw!A1428, "oreo", "area"), "areo", "area"), "orea", "area"),"centrol", "central")</f>
        <v>The area</v>
      </c>
    </row>
    <row r="1426" spans="1:4" x14ac:dyDescent="0.75">
      <c r="A1426">
        <v>1424</v>
      </c>
      <c r="B1426" t="str">
        <f>SUBSTITUTE(SUBSTITUTE(SUBSTITUTE(SUBSTITUTE(raw!A1429, "oreo", "area"), "areo", "area"), "orea", "area"),"centrol", "central")</f>
        <v>Inside central cities</v>
      </c>
    </row>
    <row r="1427" spans="1:4" x14ac:dyDescent="0.75">
      <c r="A1427">
        <v>1425</v>
      </c>
      <c r="B1427" t="str">
        <f>SUBSTITUTE(SUBSTITUTE(SUBSTITUTE(SUBSTITUTE(raw!A1430, "oreo", "area"), "areo", "area"), "orea", "area"),"centrol", "central")</f>
        <v>Steubenville city</v>
      </c>
      <c r="C1427" s="5" t="s">
        <v>4319</v>
      </c>
      <c r="D1427" s="5" t="s">
        <v>4381</v>
      </c>
    </row>
    <row r="1428" spans="1:4" x14ac:dyDescent="0.75">
      <c r="A1428">
        <v>1426</v>
      </c>
      <c r="B1428" t="s">
        <v>4652</v>
      </c>
      <c r="C1428" s="5" t="s">
        <v>4422</v>
      </c>
      <c r="D1428" s="5" t="s">
        <v>4653</v>
      </c>
    </row>
    <row r="1429" spans="1:4" x14ac:dyDescent="0.75">
      <c r="A1429">
        <v>1427</v>
      </c>
      <c r="B1429" t="str">
        <f>SUBSTITUTE(SUBSTITUTE(SUBSTITUTE(SUBSTITUTE(raw!A1432, "oreo", "area"), "areo", "area"), "orea", "area"),"centrol", "central")</f>
        <v>Outside central cities</v>
      </c>
    </row>
    <row r="1430" spans="1:4" x14ac:dyDescent="0.75">
      <c r="A1430">
        <v>1428</v>
      </c>
      <c r="B1430" t="str">
        <f>SUBSTITUTE(SUBSTITUTE(SUBSTITUTE(SUBSTITUTE(raw!A1433, "oreo", "area"), "areo", "area"), "orea", "area"),"centrol", "central")</f>
        <v>That port of the area in Ohia</v>
      </c>
    </row>
    <row r="1431" spans="1:4" x14ac:dyDescent="0.75">
      <c r="A1431">
        <v>1429</v>
      </c>
      <c r="B1431" t="str">
        <f>SUBSTITUTE(SUBSTITUTE(SUBSTITUTE(SUBSTITUTE(raw!A1434, "oreo", "area"), "areo", "area"), "orea", "area"),"centrol", "central")</f>
        <v>That part of the area in Pennsylvanio</v>
      </c>
    </row>
    <row r="1432" spans="1:4" x14ac:dyDescent="0.75">
      <c r="A1432">
        <v>1430</v>
      </c>
      <c r="B1432" t="str">
        <f>SUBSTITUTE(SUBSTITUTE(SUBSTITUTE(SUBSTITUTE(raw!A1435, "oreo", "area"), "areo", "area"), "orea", "area"),"centrol", "central")</f>
        <v>That part of the area in West Virginio</v>
      </c>
    </row>
    <row r="1433" spans="1:4" x14ac:dyDescent="0.75">
      <c r="A1433">
        <v>1431</v>
      </c>
      <c r="B1433" t="str">
        <f>SUBSTITUTE(SUBSTITUTE(SUBSTITUTE(SUBSTITUTE(raw!A1436, "oreo", "area"), "areo", "area"), "orea", "area"),"centrol", "central")</f>
        <v>SAN JOSE, CALIF.</v>
      </c>
    </row>
    <row r="1434" spans="1:4" x14ac:dyDescent="0.75">
      <c r="A1434">
        <v>1432</v>
      </c>
      <c r="B1434" t="str">
        <f>SUBSTITUTE(SUBSTITUTE(SUBSTITUTE(SUBSTITUTE(raw!A1437, "oreo", "area"), "areo", "area"), "orea", "area"),"centrol", "central")</f>
        <v>The area</v>
      </c>
    </row>
    <row r="1435" spans="1:4" x14ac:dyDescent="0.75">
      <c r="A1435">
        <v>1433</v>
      </c>
      <c r="B1435" t="str">
        <f>SUBSTITUTE(SUBSTITUTE(SUBSTITUTE(SUBSTITUTE(raw!A1438, "oreo", "area"), "areo", "area"), "orea", "area"),"centrol", "central")</f>
        <v>Son Jase city</v>
      </c>
      <c r="C1435" s="5" t="s">
        <v>4354</v>
      </c>
      <c r="D1435" s="5" t="s">
        <v>4654</v>
      </c>
    </row>
    <row r="1436" spans="1:4" x14ac:dyDescent="0.75">
      <c r="A1436">
        <v>1434</v>
      </c>
      <c r="B1436" t="str">
        <f>SUBSTITUTE(SUBSTITUTE(SUBSTITUTE(SUBSTITUTE(raw!A1439, "oreo", "area"), "areo", "area"), "orea", "area"),"centrol", "central")</f>
        <v>Outside central city</v>
      </c>
    </row>
    <row r="1437" spans="1:4" x14ac:dyDescent="0.75">
      <c r="A1437">
        <v>1435</v>
      </c>
      <c r="B1437" t="str">
        <f>SUBSTITUTE(SUBSTITUTE(SUBSTITUTE(SUBSTITUTE(raw!A1440, "oreo", "area"), "areo", "area"), "orea", "area"),"centrol", "central")</f>
        <v>SANTA BARBARA, CALIF.</v>
      </c>
    </row>
    <row r="1438" spans="1:4" x14ac:dyDescent="0.75">
      <c r="A1438">
        <v>1436</v>
      </c>
      <c r="B1438" t="str">
        <f>SUBSTITUTE(SUBSTITUTE(SUBSTITUTE(SUBSTITUTE(raw!A1441, "oreo", "area"), "areo", "area"), "orea", "area"),"centrol", "central")</f>
        <v>The area</v>
      </c>
    </row>
    <row r="1439" spans="1:4" x14ac:dyDescent="0.75">
      <c r="A1439">
        <v>1437</v>
      </c>
      <c r="B1439" t="str">
        <f>SUBSTITUTE(SUBSTITUTE(SUBSTITUTE(SUBSTITUTE(raw!A1442, "oreo", "area"), "areo", "area"), "orea", "area"),"centrol", "central")</f>
        <v>Santo Barbara city</v>
      </c>
      <c r="C1439" t="s">
        <v>4354</v>
      </c>
      <c r="D1439" t="s">
        <v>4655</v>
      </c>
    </row>
    <row r="1440" spans="1:4" x14ac:dyDescent="0.75">
      <c r="A1440">
        <v>1438</v>
      </c>
      <c r="B1440" t="str">
        <f>SUBSTITUTE(SUBSTITUTE(SUBSTITUTE(SUBSTITUTE(raw!A1443, "oreo", "area"), "areo", "area"), "orea", "area"),"centrol", "central")</f>
        <v>Outside central city</v>
      </c>
    </row>
    <row r="1441" spans="1:4" x14ac:dyDescent="0.75">
      <c r="A1441">
        <v>1439</v>
      </c>
      <c r="B1441" t="str">
        <f>SUBSTITUTE(SUBSTITUTE(SUBSTITUTE(SUBSTITUTE(raw!A1444, "oreo", "area"), "areo", "area"), "orea", "area"),"centrol", "central")</f>
        <v>SANTA CRUZ, CALIF.</v>
      </c>
    </row>
    <row r="1442" spans="1:4" x14ac:dyDescent="0.75">
      <c r="A1442">
        <v>1440</v>
      </c>
      <c r="B1442" t="str">
        <f>SUBSTITUTE(SUBSTITUTE(SUBSTITUTE(SUBSTITUTE(raw!A1445, "oreo", "area"), "areo", "area"), "orea", "area"),"centrol", "central")</f>
        <v>The area</v>
      </c>
    </row>
    <row r="1443" spans="1:4" x14ac:dyDescent="0.75">
      <c r="A1443">
        <v>1441</v>
      </c>
      <c r="B1443" t="s">
        <v>4656</v>
      </c>
      <c r="C1443" t="s">
        <v>4354</v>
      </c>
      <c r="D1443" t="s">
        <v>4656</v>
      </c>
    </row>
    <row r="1444" spans="1:4" x14ac:dyDescent="0.75">
      <c r="A1444">
        <v>1442</v>
      </c>
      <c r="B1444" t="str">
        <f>SUBSTITUTE(SUBSTITUTE(SUBSTITUTE(SUBSTITUTE(raw!A1447, "oreo", "area"), "areo", "area"), "orea", "area"),"centrol", "central")</f>
        <v>Outside central city.</v>
      </c>
    </row>
    <row r="1445" spans="1:4" x14ac:dyDescent="0.75">
      <c r="A1445">
        <v>1443</v>
      </c>
      <c r="B1445" t="str">
        <f>SUBSTITUTE(SUBSTITUTE(SUBSTITUTE(SUBSTITUTE(raw!A1448, "oreo", "area"), "areo", "area"), "orea", "area"),"centrol", "central")</f>
        <v>SANTA FE, N. MEX.</v>
      </c>
    </row>
    <row r="1446" spans="1:4" x14ac:dyDescent="0.75">
      <c r="A1446">
        <v>1444</v>
      </c>
      <c r="B1446" t="str">
        <f>SUBSTITUTE(SUBSTITUTE(SUBSTITUTE(SUBSTITUTE(raw!A1449, "oreo", "area"), "areo", "area"), "orea", "area"),"centrol", "central")</f>
        <v>The area</v>
      </c>
    </row>
    <row r="1447" spans="1:4" x14ac:dyDescent="0.75">
      <c r="A1447">
        <v>1445</v>
      </c>
      <c r="B1447" t="str">
        <f>SUBSTITUTE(SUBSTITUTE(SUBSTITUTE(SUBSTITUTE(raw!A1450, "oreo", "area"), "areo", "area"), "orea", "area"),"centrol", "central")</f>
        <v>Santa Fe city</v>
      </c>
    </row>
    <row r="1448" spans="1:4" x14ac:dyDescent="0.75">
      <c r="A1448">
        <v>1446</v>
      </c>
      <c r="B1448" t="str">
        <f>SUBSTITUTE(SUBSTITUTE(SUBSTITUTE(SUBSTITUTE(raw!A1451, "oreo", "area"), "areo", "area"), "orea", "area"),"centrol", "central")</f>
        <v>Outside central city</v>
      </c>
    </row>
    <row r="1449" spans="1:4" x14ac:dyDescent="0.75">
      <c r="A1449">
        <v>1447</v>
      </c>
      <c r="B1449" t="str">
        <f>SUBSTITUTE(SUBSTITUTE(SUBSTITUTE(SUBSTITUTE(raw!A1452, "oreo", "area"), "areo", "area"), "orea", "area"),"centrol", "central")</f>
        <v>SANTA MARIA, CALIF.</v>
      </c>
    </row>
    <row r="1450" spans="1:4" x14ac:dyDescent="0.75">
      <c r="A1450">
        <v>1448</v>
      </c>
      <c r="B1450" t="str">
        <f>SUBSTITUTE(SUBSTITUTE(SUBSTITUTE(SUBSTITUTE(raw!A1453, "oreo", "area"), "areo", "area"), "orea", "area"),"centrol", "central")</f>
        <v>The area</v>
      </c>
    </row>
    <row r="1451" spans="1:4" x14ac:dyDescent="0.75">
      <c r="A1451">
        <v>1449</v>
      </c>
      <c r="B1451" t="s">
        <v>4657</v>
      </c>
      <c r="C1451" t="s">
        <v>4354</v>
      </c>
      <c r="D1451" t="s">
        <v>4655</v>
      </c>
    </row>
    <row r="1452" spans="1:4" x14ac:dyDescent="0.75">
      <c r="A1452">
        <v>1450</v>
      </c>
      <c r="B1452" t="str">
        <f>SUBSTITUTE(SUBSTITUTE(SUBSTITUTE(SUBSTITUTE(raw!A1455, "oreo", "area"), "areo", "area"), "orea", "area"),"centrol", "central")</f>
        <v>Outside central city</v>
      </c>
    </row>
    <row r="1453" spans="1:4" x14ac:dyDescent="0.75">
      <c r="A1453">
        <v>1451</v>
      </c>
      <c r="B1453" t="str">
        <f>SUBSTITUTE(SUBSTITUTE(SUBSTITUTE(SUBSTITUTE(raw!A1456, "oreo", "area"), "areo", "area"), "orea", "area"),"centrol", "central")</f>
        <v>SANTA ROSA, CALIF.</v>
      </c>
    </row>
    <row r="1454" spans="1:4" x14ac:dyDescent="0.75">
      <c r="A1454">
        <v>1452</v>
      </c>
      <c r="B1454" t="str">
        <f>SUBSTITUTE(SUBSTITUTE(SUBSTITUTE(SUBSTITUTE(raw!A1457, "oreo", "area"), "areo", "area"), "orea", "area"),"centrol", "central")</f>
        <v>The area</v>
      </c>
    </row>
    <row r="1455" spans="1:4" x14ac:dyDescent="0.75">
      <c r="A1455">
        <v>1453</v>
      </c>
      <c r="B1455" t="str">
        <f>SUBSTITUTE(SUBSTITUTE(SUBSTITUTE(SUBSTITUTE(raw!A1458, "oreo", "area"), "areo", "area"), "orea", "area"),"centrol", "central")</f>
        <v>Sonta Roso city</v>
      </c>
      <c r="C1455" t="s">
        <v>4354</v>
      </c>
      <c r="D1455" t="s">
        <v>4658</v>
      </c>
    </row>
    <row r="1456" spans="1:4" x14ac:dyDescent="0.75">
      <c r="A1456">
        <v>1454</v>
      </c>
      <c r="B1456" t="str">
        <f>SUBSTITUTE(SUBSTITUTE(SUBSTITUTE(SUBSTITUTE(raw!A1459, "oreo", "area"), "areo", "area"), "orea", "area"),"centrol", "central")</f>
        <v>Outside central city</v>
      </c>
    </row>
    <row r="1457" spans="1:4" x14ac:dyDescent="0.75">
      <c r="A1457">
        <v>1455</v>
      </c>
      <c r="B1457" t="str">
        <f>SUBSTITUTE(SUBSTITUTE(SUBSTITUTE(SUBSTITUTE(raw!A1460, "oreo", "area"), "areo", "area"), "orea", "area"),"centrol", "central")</f>
        <v>SARASOTA-BRADENTON, FLA.</v>
      </c>
    </row>
    <row r="1458" spans="1:4" x14ac:dyDescent="0.75">
      <c r="A1458">
        <v>1456</v>
      </c>
      <c r="B1458" t="str">
        <f>SUBSTITUTE(SUBSTITUTE(SUBSTITUTE(SUBSTITUTE(raw!A1461, "oreo", "area"), "areo", "area"), "orea", "area"),"centrol", "central")</f>
        <v>The area</v>
      </c>
    </row>
    <row r="1459" spans="1:4" x14ac:dyDescent="0.75">
      <c r="A1459">
        <v>1457</v>
      </c>
      <c r="B1459" t="str">
        <f>SUBSTITUTE(SUBSTITUTE(SUBSTITUTE(SUBSTITUTE(raw!A1462, "oreo", "area"), "areo", "area"), "orea", "area"),"centrol", "central")</f>
        <v>Inside central cities</v>
      </c>
    </row>
    <row r="1460" spans="1:4" x14ac:dyDescent="0.75">
      <c r="A1460">
        <v>1458</v>
      </c>
      <c r="B1460" t="str">
        <f>SUBSTITUTE(SUBSTITUTE(SUBSTITUTE(SUBSTITUTE(raw!A1463, "oreo", "area"), "areo", "area"), "orea", "area"),"centrol", "central")</f>
        <v>Brodentan city</v>
      </c>
    </row>
    <row r="1461" spans="1:4" x14ac:dyDescent="0.75">
      <c r="A1461">
        <v>1459</v>
      </c>
      <c r="B1461" t="str">
        <f>SUBSTITUTE(SUBSTITUTE(SUBSTITUTE(SUBSTITUTE(raw!A1464, "oreo", "area"), "areo", "area"), "orea", "area"),"centrol", "central")</f>
        <v>Sarasota city</v>
      </c>
    </row>
    <row r="1462" spans="1:4" x14ac:dyDescent="0.75">
      <c r="A1462">
        <v>1460</v>
      </c>
      <c r="B1462" t="str">
        <f>SUBSTITUTE(SUBSTITUTE(SUBSTITUTE(SUBSTITUTE(raw!A1465, "oreo", "area"), "areo", "area"), "orea", "area"),"centrol", "central")</f>
        <v>Outside central cities</v>
      </c>
    </row>
    <row r="1463" spans="1:4" x14ac:dyDescent="0.75">
      <c r="A1463">
        <v>1461</v>
      </c>
      <c r="B1463" t="str">
        <f>SUBSTITUTE(SUBSTITUTE(SUBSTITUTE(SUBSTITUTE(raw!A1466, "oreo", "area"), "areo", "area"), "orea", "area"),"centrol", "central")</f>
        <v>SAVANNAH, GA.</v>
      </c>
    </row>
    <row r="1464" spans="1:4" x14ac:dyDescent="0.75">
      <c r="A1464">
        <v>1462</v>
      </c>
      <c r="B1464" t="str">
        <f>SUBSTITUTE(SUBSTITUTE(SUBSTITUTE(SUBSTITUTE(raw!A1467, "oreo", "area"), "areo", "area"), "orea", "area"),"centrol", "central")</f>
        <v>The area</v>
      </c>
    </row>
    <row r="1465" spans="1:4" x14ac:dyDescent="0.75">
      <c r="A1465">
        <v>1463</v>
      </c>
      <c r="B1465" t="str">
        <f>SUBSTITUTE(SUBSTITUTE(SUBSTITUTE(SUBSTITUTE(raw!A1468, "oreo", "area"), "areo", "area"), "orea", "area"),"centrol", "central")</f>
        <v>Savannah city.</v>
      </c>
      <c r="C1465" t="s">
        <v>4322</v>
      </c>
      <c r="D1465" t="s">
        <v>4659</v>
      </c>
    </row>
    <row r="1466" spans="1:4" x14ac:dyDescent="0.75">
      <c r="A1466">
        <v>1464</v>
      </c>
      <c r="B1466" t="str">
        <f>SUBSTITUTE(SUBSTITUTE(SUBSTITUTE(SUBSTITUTE(raw!A1469, "oreo", "area"), "areo", "area"), "orea", "area"),"centrol", "central")</f>
        <v>Outside central city</v>
      </c>
    </row>
    <row r="1467" spans="1:4" x14ac:dyDescent="0.75">
      <c r="A1467">
        <v>1465</v>
      </c>
      <c r="B1467" t="s">
        <v>4660</v>
      </c>
    </row>
    <row r="1468" spans="1:4" x14ac:dyDescent="0.75">
      <c r="A1468">
        <v>1466</v>
      </c>
      <c r="B1468" t="str">
        <f>SUBSTITUTE(SUBSTITUTE(SUBSTITUTE(SUBSTITUTE(raw!A1471, "oreo", "area"), "areo", "area"), "orea", "area"),"centrol", "central")</f>
        <v>The area</v>
      </c>
    </row>
    <row r="1469" spans="1:4" x14ac:dyDescent="0.75">
      <c r="A1469">
        <v>1467</v>
      </c>
      <c r="B1469" t="str">
        <f>SUBSTITUTE(SUBSTITUTE(SUBSTITUTE(SUBSTITUTE(raw!A1472, "oreo", "area"), "areo", "area"), "orea", "area"),"centrol", "central")</f>
        <v>Inside central cities</v>
      </c>
    </row>
    <row r="1470" spans="1:4" x14ac:dyDescent="0.75">
      <c r="A1470">
        <v>1468</v>
      </c>
      <c r="B1470" t="str">
        <f>SUBSTITUTE(SUBSTITUTE(SUBSTITUTE(SUBSTITUTE(raw!A1473, "oreo", "area"), "areo", "area"), "orea", "area"),"centrol", "central")</f>
        <v>Scranton city</v>
      </c>
      <c r="C1470" t="s">
        <v>4334</v>
      </c>
      <c r="D1470" t="s">
        <v>4661</v>
      </c>
    </row>
    <row r="1471" spans="1:4" x14ac:dyDescent="0.75">
      <c r="A1471">
        <v>1469</v>
      </c>
      <c r="B1471" t="str">
        <f>SUBSTITUTE(SUBSTITUTE(SUBSTITUTE(SUBSTITUTE(raw!A1474, "oreo", "area"), "areo", "area"), "orea", "area"),"centrol", "central")</f>
        <v>Wilkes-Barre city</v>
      </c>
      <c r="C1471" s="5" t="s">
        <v>4334</v>
      </c>
      <c r="D1471" s="5" t="s">
        <v>4662</v>
      </c>
    </row>
    <row r="1472" spans="1:4" x14ac:dyDescent="0.75">
      <c r="A1472">
        <v>1470</v>
      </c>
      <c r="B1472" t="str">
        <f>SUBSTITUTE(SUBSTITUTE(SUBSTITUTE(SUBSTITUTE(raw!A1475, "oreo", "area"), "areo", "area"), "orea", "area"),"centrol", "central")</f>
        <v>Outside central cities</v>
      </c>
    </row>
    <row r="1473" spans="1:4" x14ac:dyDescent="0.75">
      <c r="A1473">
        <v>1471</v>
      </c>
      <c r="B1473" t="str">
        <f>SUBSTITUTE(SUBSTITUTE(SUBSTITUTE(SUBSTITUTE(raw!A1476, "oreo", "area"), "areo", "area"), "orea", "area"),"centrol", "central")</f>
        <v>SEASIDE-MONTEREY, CALIF.</v>
      </c>
    </row>
    <row r="1474" spans="1:4" x14ac:dyDescent="0.75">
      <c r="A1474">
        <v>1472</v>
      </c>
      <c r="B1474" t="str">
        <f>SUBSTITUTE(SUBSTITUTE(SUBSTITUTE(SUBSTITUTE(raw!A1477, "oreo", "area"), "areo", "area"), "orea", "area"),"centrol", "central")</f>
        <v>The area</v>
      </c>
    </row>
    <row r="1475" spans="1:4" x14ac:dyDescent="0.75">
      <c r="A1475">
        <v>1473</v>
      </c>
      <c r="B1475" t="str">
        <f>SUBSTITUTE(SUBSTITUTE(SUBSTITUTE(SUBSTITUTE(raw!A1478, "oreo", "area"), "areo", "area"), "orea", "area"),"centrol", "central")</f>
        <v>Inside central cities</v>
      </c>
    </row>
    <row r="1476" spans="1:4" x14ac:dyDescent="0.75">
      <c r="A1476">
        <v>1474</v>
      </c>
      <c r="B1476" t="str">
        <f>SUBSTITUTE(SUBSTITUTE(SUBSTITUTE(SUBSTITUTE(raw!A1479, "oreo", "area"), "areo", "area"), "orea", "area"),"centrol", "central")</f>
        <v>Manterey city.</v>
      </c>
      <c r="C1476" t="s">
        <v>4354</v>
      </c>
      <c r="D1476" t="s">
        <v>4634</v>
      </c>
    </row>
    <row r="1477" spans="1:4" x14ac:dyDescent="0.75">
      <c r="A1477">
        <v>1475</v>
      </c>
      <c r="B1477" t="str">
        <f>SUBSTITUTE(SUBSTITUTE(SUBSTITUTE(SUBSTITUTE(raw!A1480, "oreo", "area"), "areo", "area"), "orea", "area"),"centrol", "central")</f>
        <v>Seaside city</v>
      </c>
      <c r="C1477" t="s">
        <v>4354</v>
      </c>
      <c r="D1477" t="s">
        <v>4634</v>
      </c>
    </row>
    <row r="1478" spans="1:4" x14ac:dyDescent="0.75">
      <c r="A1478">
        <v>1476</v>
      </c>
      <c r="B1478" t="str">
        <f>SUBSTITUTE(SUBSTITUTE(SUBSTITUTE(SUBSTITUTE(raw!A1481, "oreo", "area"), "areo", "area"), "orea", "area"),"centrol", "central")</f>
        <v>Outside central cities</v>
      </c>
    </row>
    <row r="1479" spans="1:4" x14ac:dyDescent="0.75">
      <c r="A1479">
        <v>1477</v>
      </c>
      <c r="B1479" t="str">
        <f>SUBSTITUTE(SUBSTITUTE(SUBSTITUTE(SUBSTITUTE(raw!A1482, "oreo", "area"), "areo", "area"), "orea", "area"),"centrol", "central")</f>
        <v>SEATTLE-EVERETT, WASH.</v>
      </c>
    </row>
    <row r="1480" spans="1:4" x14ac:dyDescent="0.75">
      <c r="A1480">
        <v>1478</v>
      </c>
      <c r="B1480" t="str">
        <f>SUBSTITUTE(SUBSTITUTE(SUBSTITUTE(SUBSTITUTE(raw!A1483, "oreo", "area"), "areo", "area"), "orea", "area"),"centrol", "central")</f>
        <v>The area</v>
      </c>
    </row>
    <row r="1481" spans="1:4" x14ac:dyDescent="0.75">
      <c r="A1481">
        <v>1479</v>
      </c>
      <c r="B1481" t="str">
        <f>SUBSTITUTE(SUBSTITUTE(SUBSTITUTE(SUBSTITUTE(raw!A1484, "oreo", "area"), "areo", "area"), "orea", "area"),"centrol", "central")</f>
        <v>Inside central cities</v>
      </c>
    </row>
    <row r="1482" spans="1:4" x14ac:dyDescent="0.75">
      <c r="A1482">
        <v>1480</v>
      </c>
      <c r="B1482" t="str">
        <f>SUBSTITUTE(SUBSTITUTE(SUBSTITUTE(SUBSTITUTE(raw!A1485, "oreo", "area"), "areo", "area"), "orea", "area"),"centrol", "central")</f>
        <v>Everett city</v>
      </c>
      <c r="C1482" t="s">
        <v>4383</v>
      </c>
      <c r="D1482" t="s">
        <v>4663</v>
      </c>
    </row>
    <row r="1483" spans="1:4" x14ac:dyDescent="0.75">
      <c r="A1483">
        <v>1481</v>
      </c>
      <c r="B1483" t="str">
        <f>SUBSTITUTE(SUBSTITUTE(SUBSTITUTE(SUBSTITUTE(raw!A1486, "oreo", "area"), "areo", "area"), "orea", "area"),"centrol", "central")</f>
        <v>Seattle city</v>
      </c>
      <c r="C1483" t="s">
        <v>4383</v>
      </c>
      <c r="D1483" t="s">
        <v>4664</v>
      </c>
    </row>
    <row r="1484" spans="1:4" x14ac:dyDescent="0.75">
      <c r="A1484">
        <v>1482</v>
      </c>
      <c r="B1484" t="str">
        <f>SUBSTITUTE(SUBSTITUTE(SUBSTITUTE(SUBSTITUTE(raw!A1487, "oreo", "area"), "areo", "area"), "orea", "area"),"centrol", "central")</f>
        <v>Outside central cities</v>
      </c>
    </row>
    <row r="1485" spans="1:4" x14ac:dyDescent="0.75">
      <c r="A1485">
        <v>1483</v>
      </c>
      <c r="B1485" t="str">
        <f>SUBSTITUTE(SUBSTITUTE(SUBSTITUTE(SUBSTITUTE(raw!A1488, "oreo", "area"), "areo", "area"), "orea", "area"),"centrol", "central")</f>
        <v>SHARON, PA.-OHIO</v>
      </c>
    </row>
    <row r="1486" spans="1:4" x14ac:dyDescent="0.75">
      <c r="A1486">
        <v>1484</v>
      </c>
      <c r="B1486" t="str">
        <f>SUBSTITUTE(SUBSTITUTE(SUBSTITUTE(SUBSTITUTE(raw!A1489, "oreo", "area"), "areo", "area"), "orea", "area"),"centrol", "central")</f>
        <v>The area</v>
      </c>
    </row>
    <row r="1487" spans="1:4" x14ac:dyDescent="0.75">
      <c r="A1487">
        <v>1485</v>
      </c>
      <c r="B1487" t="s">
        <v>4665</v>
      </c>
      <c r="C1487" t="s">
        <v>4316</v>
      </c>
      <c r="D1487" t="s">
        <v>4666</v>
      </c>
    </row>
    <row r="1488" spans="1:4" x14ac:dyDescent="0.75">
      <c r="A1488">
        <v>1486</v>
      </c>
      <c r="B1488" t="str">
        <f>SUBSTITUTE(SUBSTITUTE(SUBSTITUTE(SUBSTITUTE(raw!A1491, "oreo", "area"), "areo", "area"), "orea", "area"),"centrol", "central")</f>
        <v>Outside central city</v>
      </c>
    </row>
    <row r="1489" spans="1:4" x14ac:dyDescent="0.75">
      <c r="A1489">
        <v>1487</v>
      </c>
      <c r="B1489" t="str">
        <f>SUBSTITUTE(SUBSTITUTE(SUBSTITUTE(SUBSTITUTE(raw!A1492, "oreo", "area"), "areo", "area"), "orea", "area"),"centrol", "central")</f>
        <v>That part of the area in Ohia</v>
      </c>
    </row>
    <row r="1490" spans="1:4" x14ac:dyDescent="0.75">
      <c r="A1490">
        <v>1488</v>
      </c>
      <c r="B1490" t="str">
        <f>SUBSTITUTE(SUBSTITUTE(SUBSTITUTE(SUBSTITUTE(raw!A1493, "oreo", "area"), "areo", "area"), "orea", "area"),"centrol", "central")</f>
        <v>Thot part of the area in Pennsylvanio</v>
      </c>
    </row>
    <row r="1491" spans="1:4" x14ac:dyDescent="0.75">
      <c r="A1491">
        <v>1489</v>
      </c>
      <c r="B1491" t="str">
        <f>SUBSTITUTE(SUBSTITUTE(SUBSTITUTE(SUBSTITUTE(raw!A1494, "oreo", "area"), "areo", "area"), "orea", "area"),"centrol", "central")</f>
        <v>SHEBOYGAN, WIS.</v>
      </c>
    </row>
    <row r="1492" spans="1:4" x14ac:dyDescent="0.75">
      <c r="A1492">
        <v>1490</v>
      </c>
      <c r="B1492" t="str">
        <f>SUBSTITUTE(SUBSTITUTE(SUBSTITUTE(SUBSTITUTE(raw!A1495, "oreo", "area"), "areo", "area"), "orea", "area"),"centrol", "central")</f>
        <v>The area</v>
      </c>
    </row>
    <row r="1493" spans="1:4" x14ac:dyDescent="0.75">
      <c r="A1493">
        <v>1491</v>
      </c>
      <c r="B1493" t="str">
        <f>SUBSTITUTE(SUBSTITUTE(SUBSTITUTE(SUBSTITUTE(raw!A1496, "oreo", "area"), "areo", "area"), "orea", "area"),"centrol", "central")</f>
        <v>Sheboygon city</v>
      </c>
    </row>
    <row r="1494" spans="1:4" x14ac:dyDescent="0.75">
      <c r="A1494">
        <v>1492</v>
      </c>
      <c r="B1494" t="str">
        <f>SUBSTITUTE(SUBSTITUTE(SUBSTITUTE(SUBSTITUTE(raw!A1497, "oreo", "area"), "areo", "area"), "orea", "area"),"centrol", "central")</f>
        <v>Outside central city</v>
      </c>
    </row>
    <row r="1495" spans="1:4" x14ac:dyDescent="0.75">
      <c r="A1495">
        <v>1493</v>
      </c>
      <c r="B1495" t="str">
        <f>SUBSTITUTE(SUBSTITUTE(SUBSTITUTE(SUBSTITUTE(raw!A1498, "oreo", "area"), "areo", "area"), "orea", "area"),"centrol", "central")</f>
        <v>SHERMAN-DENISON, TEX.</v>
      </c>
    </row>
    <row r="1496" spans="1:4" x14ac:dyDescent="0.75">
      <c r="A1496">
        <v>1494</v>
      </c>
      <c r="B1496" t="str">
        <f>SUBSTITUTE(SUBSTITUTE(SUBSTITUTE(SUBSTITUTE(raw!A1499, "oreo", "area"), "areo", "area"), "orea", "area"),"centrol", "central")</f>
        <v>The area</v>
      </c>
    </row>
    <row r="1497" spans="1:4" x14ac:dyDescent="0.75">
      <c r="A1497">
        <v>1495</v>
      </c>
      <c r="B1497" t="str">
        <f>SUBSTITUTE(SUBSTITUTE(SUBSTITUTE(SUBSTITUTE(raw!A1500, "oreo", "area"), "areo", "area"), "orea", "area"),"centrol", "central")</f>
        <v>Inside central cities</v>
      </c>
    </row>
    <row r="1498" spans="1:4" x14ac:dyDescent="0.75">
      <c r="A1498">
        <v>1496</v>
      </c>
      <c r="B1498" t="str">
        <f>SUBSTITUTE(SUBSTITUTE(SUBSTITUTE(SUBSTITUTE(raw!A1501, "oreo", "area"), "areo", "area"), "orea", "area"),"centrol", "central")</f>
        <v>Denison city</v>
      </c>
      <c r="C1498" t="s">
        <v>4354</v>
      </c>
      <c r="D1498" t="s">
        <v>4666</v>
      </c>
    </row>
    <row r="1499" spans="1:4" x14ac:dyDescent="0.75">
      <c r="A1499">
        <v>1497</v>
      </c>
      <c r="B1499" t="str">
        <f>SUBSTITUTE(SUBSTITUTE(SUBSTITUTE(SUBSTITUTE(raw!A1502, "oreo", "area"), "areo", "area"), "orea", "area"),"centrol", "central")</f>
        <v>Sherman city</v>
      </c>
      <c r="C1499" t="s">
        <v>4354</v>
      </c>
      <c r="D1499" t="s">
        <v>4666</v>
      </c>
    </row>
    <row r="1500" spans="1:4" x14ac:dyDescent="0.75">
      <c r="A1500">
        <v>1498</v>
      </c>
      <c r="B1500" t="str">
        <f>SUBSTITUTE(SUBSTITUTE(SUBSTITUTE(SUBSTITUTE(raw!A1503, "oreo", "area"), "areo", "area"), "orea", "area"),"centrol", "central")</f>
        <v>Outside central cities</v>
      </c>
    </row>
    <row r="1501" spans="1:4" x14ac:dyDescent="0.75">
      <c r="A1501">
        <v>1499</v>
      </c>
      <c r="B1501" t="str">
        <f>SUBSTITUTE(SUBSTITUTE(SUBSTITUTE(SUBSTITUTE(raw!A1504, "oreo", "area"), "areo", "area"), "orea", "area"),"centrol", "central")</f>
        <v>SHREVEPORT, LA.</v>
      </c>
    </row>
    <row r="1502" spans="1:4" x14ac:dyDescent="0.75">
      <c r="A1502">
        <v>1500</v>
      </c>
      <c r="B1502" t="str">
        <f>SUBSTITUTE(SUBSTITUTE(SUBSTITUTE(SUBSTITUTE(raw!A1505, "oreo", "area"), "areo", "area"), "orea", "area"),"centrol", "central")</f>
        <v>The area</v>
      </c>
    </row>
    <row r="1503" spans="1:4" x14ac:dyDescent="0.75">
      <c r="A1503">
        <v>1501</v>
      </c>
      <c r="B1503" t="str">
        <f>SUBSTITUTE(SUBSTITUTE(SUBSTITUTE(SUBSTITUTE(raw!A1506, "oreo", "area"), "areo", "area"), "orea", "area"),"centrol", "central")</f>
        <v>Shreveport city</v>
      </c>
      <c r="C1503" t="s">
        <v>4378</v>
      </c>
      <c r="D1503" t="s">
        <v>4667</v>
      </c>
    </row>
    <row r="1504" spans="1:4" x14ac:dyDescent="0.75">
      <c r="A1504">
        <v>1502</v>
      </c>
      <c r="B1504" t="str">
        <f>SUBSTITUTE(SUBSTITUTE(SUBSTITUTE(SUBSTITUTE(raw!A1507, "oreo", "area"), "areo", "area"), "orea", "area"),"centrol", "central")</f>
        <v>Outside central city</v>
      </c>
    </row>
    <row r="1505" spans="1:4" x14ac:dyDescent="0.75">
      <c r="A1505">
        <v>1503</v>
      </c>
      <c r="B1505" t="str">
        <f>SUBSTITUTE(SUBSTITUTE(SUBSTITUTE(SUBSTITUTE(raw!A1508, "oreo", "area"), "areo", "area"), "orea", "area"),"centrol", "central")</f>
        <v>STOCKTON, CALIF.</v>
      </c>
    </row>
    <row r="1506" spans="1:4" x14ac:dyDescent="0.75">
      <c r="A1506">
        <v>1504</v>
      </c>
      <c r="B1506" t="str">
        <f>SUBSTITUTE(SUBSTITUTE(SUBSTITUTE(SUBSTITUTE(raw!A1509, "oreo", "area"), "areo", "area"), "orea", "area"),"centrol", "central")</f>
        <v>The area</v>
      </c>
    </row>
    <row r="1507" spans="1:4" x14ac:dyDescent="0.75">
      <c r="A1507">
        <v>1505</v>
      </c>
      <c r="B1507" t="str">
        <f>SUBSTITUTE(SUBSTITUTE(SUBSTITUTE(SUBSTITUTE(raw!A1510, "oreo", "area"), "areo", "area"), "orea", "area"),"centrol", "central")</f>
        <v>Stockton city</v>
      </c>
      <c r="C1507" t="s">
        <v>4354</v>
      </c>
      <c r="D1507" t="s">
        <v>4668</v>
      </c>
    </row>
    <row r="1508" spans="1:4" x14ac:dyDescent="0.75">
      <c r="A1508">
        <v>1506</v>
      </c>
      <c r="B1508" t="str">
        <f>SUBSTITUTE(SUBSTITUTE(SUBSTITUTE(SUBSTITUTE(raw!A1511, "oreo", "area"), "areo", "area"), "orea", "area"),"centrol", "central")</f>
        <v>Outside central city</v>
      </c>
    </row>
    <row r="1509" spans="1:4" x14ac:dyDescent="0.75">
      <c r="A1509">
        <v>1507</v>
      </c>
      <c r="B1509" t="str">
        <f>SUBSTITUTE(SUBSTITUTE(SUBSTITUTE(SUBSTITUTE(raw!A1512, "oreo", "area"), "areo", "area"), "orea", "area"),"centrol", "central")</f>
        <v>SYRACUSE, N.Y.</v>
      </c>
    </row>
    <row r="1510" spans="1:4" x14ac:dyDescent="0.75">
      <c r="A1510">
        <v>1508</v>
      </c>
      <c r="B1510" t="str">
        <f>SUBSTITUTE(SUBSTITUTE(SUBSTITUTE(SUBSTITUTE(raw!A1513, "oreo", "area"), "areo", "area"), "orea", "area"),"centrol", "central")</f>
        <v>The area</v>
      </c>
    </row>
    <row r="1511" spans="1:4" x14ac:dyDescent="0.75">
      <c r="A1511">
        <v>1509</v>
      </c>
      <c r="B1511" t="str">
        <f>SUBSTITUTE(SUBSTITUTE(SUBSTITUTE(SUBSTITUTE(raw!A1514, "oreo", "area"), "areo", "area"), "orea", "area"),"centrol", "central")</f>
        <v>Syracuse city</v>
      </c>
      <c r="C1511" t="s">
        <v>4325</v>
      </c>
      <c r="D1511" t="s">
        <v>4669</v>
      </c>
    </row>
    <row r="1512" spans="1:4" x14ac:dyDescent="0.75">
      <c r="A1512">
        <v>1510</v>
      </c>
      <c r="B1512" t="str">
        <f>SUBSTITUTE(SUBSTITUTE(SUBSTITUTE(SUBSTITUTE(raw!A1515, "oreo", "area"), "areo", "area"), "orea", "area"),"centrol", "central")</f>
        <v>Outside central city</v>
      </c>
    </row>
    <row r="1513" spans="1:4" x14ac:dyDescent="0.75">
      <c r="A1513">
        <v>1511</v>
      </c>
      <c r="B1513" t="str">
        <f>SUBSTITUTE(SUBSTITUTE(SUBSTITUTE(SUBSTITUTE(raw!A1516, "oreo", "area"), "areo", "area"), "orea", "area"),"centrol", "central")</f>
        <v>TACOMA, WASH.</v>
      </c>
    </row>
    <row r="1514" spans="1:4" x14ac:dyDescent="0.75">
      <c r="A1514">
        <v>1512</v>
      </c>
      <c r="B1514" t="str">
        <f>SUBSTITUTE(SUBSTITUTE(SUBSTITUTE(SUBSTITUTE(raw!A1517, "oreo", "area"), "areo", "area"), "orea", "area"),"centrol", "central")</f>
        <v>The area</v>
      </c>
    </row>
    <row r="1515" spans="1:4" x14ac:dyDescent="0.75">
      <c r="A1515">
        <v>1513</v>
      </c>
      <c r="B1515" t="s">
        <v>4670</v>
      </c>
      <c r="C1515" t="s">
        <v>4383</v>
      </c>
      <c r="D1515" t="s">
        <v>4671</v>
      </c>
    </row>
    <row r="1516" spans="1:4" x14ac:dyDescent="0.75">
      <c r="A1516">
        <v>1514</v>
      </c>
      <c r="B1516" t="str">
        <f>SUBSTITUTE(SUBSTITUTE(SUBSTITUTE(SUBSTITUTE(raw!A1519, "oreo", "area"), "areo", "area"), "orea", "area"),"centrol", "central")</f>
        <v>Outside central city</v>
      </c>
    </row>
    <row r="1517" spans="1:4" x14ac:dyDescent="0.75">
      <c r="A1517">
        <v>1515</v>
      </c>
      <c r="B1517" t="str">
        <f>SUBSTITUTE(SUBSTITUTE(SUBSTITUTE(SUBSTITUTE(raw!A1520, "oreo", "area"), "areo", "area"), "orea", "area"),"centrol", "central")</f>
        <v>TALLAHASSEE, FLA.</v>
      </c>
    </row>
    <row r="1518" spans="1:4" x14ac:dyDescent="0.75">
      <c r="A1518">
        <v>1516</v>
      </c>
      <c r="B1518" t="str">
        <f>SUBSTITUTE(SUBSTITUTE(SUBSTITUTE(SUBSTITUTE(raw!A1521, "oreo", "area"), "areo", "area"), "orea", "area"),"centrol", "central")</f>
        <v>The area</v>
      </c>
    </row>
    <row r="1519" spans="1:4" x14ac:dyDescent="0.75">
      <c r="A1519">
        <v>1517</v>
      </c>
      <c r="B1519" t="str">
        <f>SUBSTITUTE(SUBSTITUTE(SUBSTITUTE(SUBSTITUTE(raw!A1522, "oreo", "area"), "areo", "area"), "orea", "area"),"centrol", "central")</f>
        <v>Tallahossee city</v>
      </c>
      <c r="C1519" t="s">
        <v>4476</v>
      </c>
      <c r="D1519" t="s">
        <v>4672</v>
      </c>
    </row>
    <row r="1520" spans="1:4" x14ac:dyDescent="0.75">
      <c r="A1520">
        <v>1518</v>
      </c>
      <c r="B1520" t="str">
        <f>SUBSTITUTE(SUBSTITUTE(SUBSTITUTE(SUBSTITUTE(raw!A1523, "oreo", "area"), "areo", "area"), "orea", "area"),"centrol", "central")</f>
        <v>Outside central city.</v>
      </c>
    </row>
    <row r="1521" spans="1:4" x14ac:dyDescent="0.75">
      <c r="A1521">
        <v>1519</v>
      </c>
      <c r="B1521" t="str">
        <f>SUBSTITUTE(SUBSTITUTE(SUBSTITUTE(SUBSTITUTE(raw!A1524, "oreo", "area"), "areo", "area"), "orea", "area"),"centrol", "central")</f>
        <v>TAMPA, FLA.</v>
      </c>
    </row>
    <row r="1522" spans="1:4" x14ac:dyDescent="0.75">
      <c r="A1522">
        <v>1520</v>
      </c>
      <c r="B1522" t="str">
        <f>SUBSTITUTE(SUBSTITUTE(SUBSTITUTE(SUBSTITUTE(raw!A1525, "oreo", "area"), "areo", "area"), "orea", "area"),"centrol", "central")</f>
        <v>The area</v>
      </c>
    </row>
    <row r="1523" spans="1:4" x14ac:dyDescent="0.75">
      <c r="A1523">
        <v>1521</v>
      </c>
      <c r="B1523" t="str">
        <f>SUBSTITUTE(SUBSTITUTE(SUBSTITUTE(SUBSTITUTE(raw!A1526, "oreo", "area"), "areo", "area"), "orea", "area"),"centrol", "central")</f>
        <v>Tompa city</v>
      </c>
      <c r="C1523" t="s">
        <v>4476</v>
      </c>
      <c r="D1523" t="s">
        <v>4553</v>
      </c>
    </row>
    <row r="1524" spans="1:4" x14ac:dyDescent="0.75">
      <c r="A1524">
        <v>1522</v>
      </c>
      <c r="B1524" t="str">
        <f>SUBSTITUTE(SUBSTITUTE(SUBSTITUTE(SUBSTITUTE(raw!A1527, "oreo", "area"), "areo", "area"), "orea", "area"),"centrol", "central")</f>
        <v>Outside central city.</v>
      </c>
    </row>
    <row r="1525" spans="1:4" x14ac:dyDescent="0.75">
      <c r="A1525">
        <v>1523</v>
      </c>
      <c r="B1525" t="str">
        <f>SUBSTITUTE(SUBSTITUTE(SUBSTITUTE(SUBSTITUTE(raw!A1528, "oreo", "area"), "areo", "area"), "orea", "area"),"centrol", "central")</f>
        <v>TAUNTON, MASS.</v>
      </c>
    </row>
    <row r="1526" spans="1:4" x14ac:dyDescent="0.75">
      <c r="A1526">
        <v>1524</v>
      </c>
      <c r="B1526" t="str">
        <f>SUBSTITUTE(SUBSTITUTE(SUBSTITUTE(SUBSTITUTE(raw!A1529, "oreo", "area"), "areo", "area"), "orea", "area"),"centrol", "central")</f>
        <v>The area</v>
      </c>
    </row>
    <row r="1527" spans="1:4" x14ac:dyDescent="0.75">
      <c r="A1527">
        <v>1525</v>
      </c>
      <c r="B1527" t="str">
        <f>SUBSTITUTE(SUBSTITUTE(SUBSTITUTE(SUBSTITUTE(raw!A1530, "oreo", "area"), "areo", "area"), "orea", "area"),"centrol", "central")</f>
        <v>Taunton city</v>
      </c>
    </row>
    <row r="1528" spans="1:4" x14ac:dyDescent="0.75">
      <c r="A1528">
        <v>1526</v>
      </c>
      <c r="B1528" t="str">
        <f>SUBSTITUTE(SUBSTITUTE(SUBSTITUTE(SUBSTITUTE(raw!A1531, "oreo", "area"), "areo", "area"), "orea", "area"),"centrol", "central")</f>
        <v>Outside central city</v>
      </c>
    </row>
    <row r="1529" spans="1:4" x14ac:dyDescent="0.75">
      <c r="A1529">
        <v>1527</v>
      </c>
      <c r="B1529" t="str">
        <f>SUBSTITUTE(SUBSTITUTE(SUBSTITUTE(SUBSTITUTE(raw!A1532, "oreo", "area"), "areo", "area"), "orea", "area"),"centrol", "central")</f>
        <v>TEMPLE, TEX.</v>
      </c>
    </row>
    <row r="1530" spans="1:4" x14ac:dyDescent="0.75">
      <c r="A1530">
        <v>1528</v>
      </c>
      <c r="B1530" t="str">
        <f>SUBSTITUTE(SUBSTITUTE(SUBSTITUTE(SUBSTITUTE(raw!A1533, "oreo", "area"), "areo", "area"), "orea", "area"),"centrol", "central")</f>
        <v>The area</v>
      </c>
    </row>
    <row r="1531" spans="1:4" x14ac:dyDescent="0.75">
      <c r="A1531">
        <v>1529</v>
      </c>
      <c r="B1531" t="str">
        <f>SUBSTITUTE(SUBSTITUTE(SUBSTITUTE(SUBSTITUTE(raw!A1534, "oreo", "area"), "areo", "area"), "orea", "area"),"centrol", "central")</f>
        <v>Temple city</v>
      </c>
      <c r="C1531" t="s">
        <v>4316</v>
      </c>
      <c r="D1531" t="s">
        <v>4522</v>
      </c>
    </row>
    <row r="1532" spans="1:4" x14ac:dyDescent="0.75">
      <c r="A1532">
        <v>1530</v>
      </c>
      <c r="B1532" t="str">
        <f>SUBSTITUTE(SUBSTITUTE(SUBSTITUTE(SUBSTITUTE(raw!A1535, "oreo", "area"), "areo", "area"), "orea", "area"),"centrol", "central")</f>
        <v>Outside central city.</v>
      </c>
    </row>
    <row r="1533" spans="1:4" x14ac:dyDescent="0.75">
      <c r="A1533">
        <v>1531</v>
      </c>
      <c r="B1533" t="str">
        <f>SUBSTITUTE(SUBSTITUTE(SUBSTITUTE(SUBSTITUTE(raw!A1536, "oreo", "area"), "areo", "area"), "orea", "area"),"centrol", "central")</f>
        <v>TERRE HAUTE, IND.</v>
      </c>
    </row>
    <row r="1534" spans="1:4" x14ac:dyDescent="0.75">
      <c r="A1534">
        <v>1532</v>
      </c>
      <c r="B1534" t="str">
        <f>SUBSTITUTE(SUBSTITUTE(SUBSTITUTE(SUBSTITUTE(raw!A1537, "oreo", "area"), "areo", "area"), "orea", "area"),"centrol", "central")</f>
        <v>The area</v>
      </c>
    </row>
    <row r="1535" spans="1:4" x14ac:dyDescent="0.75">
      <c r="A1535">
        <v>1533</v>
      </c>
      <c r="B1535" t="str">
        <f>SUBSTITUTE(SUBSTITUTE(SUBSTITUTE(SUBSTITUTE(raw!A1538, "oreo", "area"), "areo", "area"), "orea", "area"),"centrol", "central")</f>
        <v>Terre Houte city</v>
      </c>
      <c r="C1535" t="s">
        <v>4344</v>
      </c>
      <c r="D1535" t="s">
        <v>4673</v>
      </c>
    </row>
    <row r="1536" spans="1:4" x14ac:dyDescent="0.75">
      <c r="A1536">
        <v>1534</v>
      </c>
      <c r="B1536" t="str">
        <f>SUBSTITUTE(SUBSTITUTE(SUBSTITUTE(SUBSTITUTE(raw!A1539, "oreo", "area"), "areo", "area"), "orea", "area"),"centrol", "central")</f>
        <v>Outside central city</v>
      </c>
    </row>
    <row r="1537" spans="1:4" x14ac:dyDescent="0.75">
      <c r="A1537">
        <v>1535</v>
      </c>
      <c r="B1537" t="str">
        <f>SUBSTITUTE(SUBSTITUTE(SUBSTITUTE(SUBSTITUTE(raw!A1540, "oreo", "area"), "areo", "area"), "orea", "area"),"centrol", "central")</f>
        <v>TEXARKANA, TEX.-ARK.</v>
      </c>
    </row>
    <row r="1538" spans="1:4" x14ac:dyDescent="0.75">
      <c r="A1538">
        <v>1536</v>
      </c>
      <c r="B1538" t="str">
        <f>SUBSTITUTE(SUBSTITUTE(SUBSTITUTE(SUBSTITUTE(raw!A1541, "oreo", "area"), "areo", "area"), "orea", "area"),"centrol", "central")</f>
        <v>The area</v>
      </c>
    </row>
    <row r="1539" spans="1:4" x14ac:dyDescent="0.75">
      <c r="A1539">
        <v>1537</v>
      </c>
      <c r="B1539" t="str">
        <f>SUBSTITUTE(SUBSTITUTE(SUBSTITUTE(SUBSTITUTE(raw!A1542, "oreo", "area"), "areo", "area"), "orea", "area"),"centrol", "central")</f>
        <v>Inside central cities</v>
      </c>
    </row>
    <row r="1540" spans="1:4" x14ac:dyDescent="0.75">
      <c r="A1540">
        <v>1538</v>
      </c>
      <c r="B1540" t="s">
        <v>4674</v>
      </c>
      <c r="C1540" s="5" t="s">
        <v>4470</v>
      </c>
      <c r="D1540" s="5" t="s">
        <v>4675</v>
      </c>
    </row>
    <row r="1541" spans="1:4" x14ac:dyDescent="0.75">
      <c r="A1541">
        <v>1539</v>
      </c>
      <c r="B1541" t="s">
        <v>4676</v>
      </c>
      <c r="C1541" t="s">
        <v>4316</v>
      </c>
      <c r="D1541" t="s">
        <v>4677</v>
      </c>
    </row>
    <row r="1542" spans="1:4" x14ac:dyDescent="0.75">
      <c r="A1542">
        <v>1540</v>
      </c>
      <c r="B1542" t="str">
        <f>SUBSTITUTE(SUBSTITUTE(SUBSTITUTE(SUBSTITUTE(raw!A1545, "oreo", "area"), "areo", "area"), "orea", "area"),"centrol", "central")</f>
        <v>Outside central cities</v>
      </c>
    </row>
    <row r="1543" spans="1:4" x14ac:dyDescent="0.75">
      <c r="A1543">
        <v>1541</v>
      </c>
      <c r="B1543" t="str">
        <f>SUBSTITUTE(SUBSTITUTE(SUBSTITUTE(SUBSTITUTE(raw!A1546, "oreo", "area"), "areo", "area"), "orea", "area"),"centrol", "central")</f>
        <v>That port of the area in Arkansas</v>
      </c>
    </row>
    <row r="1544" spans="1:4" x14ac:dyDescent="0.75">
      <c r="A1544">
        <v>1542</v>
      </c>
      <c r="B1544" t="str">
        <f>SUBSTITUTE(SUBSTITUTE(SUBSTITUTE(SUBSTITUTE(raw!A1547, "oreo", "area"), "areo", "area"), "orea", "area"),"centrol", "central")</f>
        <v>That port of the area in Texas</v>
      </c>
    </row>
    <row r="1545" spans="1:4" x14ac:dyDescent="0.75">
      <c r="A1545">
        <v>1543</v>
      </c>
      <c r="B1545" t="str">
        <f>SUBSTITUTE(SUBSTITUTE(SUBSTITUTE(SUBSTITUTE(raw!A1548, "oreo", "area"), "areo", "area"), "orea", "area"),"centrol", "central")</f>
        <v>TEXAS CITY-LA MARQUE, TEX.</v>
      </c>
    </row>
    <row r="1546" spans="1:4" x14ac:dyDescent="0.75">
      <c r="A1546">
        <v>1544</v>
      </c>
      <c r="B1546" t="str">
        <f>SUBSTITUTE(SUBSTITUTE(SUBSTITUTE(SUBSTITUTE(raw!A1549, "oreo", "area"), "areo", "area"), "orea", "area"),"centrol", "central")</f>
        <v>The area</v>
      </c>
    </row>
    <row r="1547" spans="1:4" x14ac:dyDescent="0.75">
      <c r="A1547">
        <v>1545</v>
      </c>
      <c r="B1547" t="str">
        <f>SUBSTITUTE(SUBSTITUTE(SUBSTITUTE(SUBSTITUTE(raw!A1550, "oreo", "area"), "areo", "area"), "orea", "area"),"centrol", "central")</f>
        <v>Inside central cities</v>
      </c>
    </row>
    <row r="1548" spans="1:4" x14ac:dyDescent="0.75">
      <c r="A1548">
        <v>1546</v>
      </c>
      <c r="B1548" t="str">
        <f>SUBSTITUTE(SUBSTITUTE(SUBSTITUTE(SUBSTITUTE(raw!A1551, "oreo", "area"), "areo", "area"), "orea", "area"),"centrol", "central")</f>
        <v>La Marque city</v>
      </c>
      <c r="C1548" t="s">
        <v>4316</v>
      </c>
      <c r="D1548" t="s">
        <v>4483</v>
      </c>
    </row>
    <row r="1549" spans="1:4" x14ac:dyDescent="0.75">
      <c r="A1549">
        <v>1547</v>
      </c>
      <c r="B1549" t="str">
        <f>SUBSTITUTE(SUBSTITUTE(SUBSTITUTE(SUBSTITUTE(raw!A1552, "oreo", "area"), "areo", "area"), "orea", "area"),"centrol", "central")</f>
        <v>Texos City city (pt.)</v>
      </c>
      <c r="C1549" t="s">
        <v>4316</v>
      </c>
      <c r="D1549" t="s">
        <v>4483</v>
      </c>
    </row>
    <row r="1550" spans="1:4" x14ac:dyDescent="0.75">
      <c r="A1550">
        <v>1548</v>
      </c>
      <c r="B1550" t="str">
        <f>SUBSTITUTE(SUBSTITUTE(SUBSTITUTE(SUBSTITUTE(raw!A1553, "oreo", "area"), "areo", "area"), "orea", "area"),"centrol", "central")</f>
        <v>Outside central cities</v>
      </c>
    </row>
    <row r="1551" spans="1:4" x14ac:dyDescent="0.75">
      <c r="A1551">
        <v>1549</v>
      </c>
      <c r="B1551" t="str">
        <f>SUBSTITUTE(SUBSTITUTE(SUBSTITUTE(SUBSTITUTE(raw!A1554, "oreo", "area"), "areo", "area"), "orea", "area"),"centrol", "central")</f>
        <v>TOLEDO, OHIO-MICH.</v>
      </c>
    </row>
    <row r="1552" spans="1:4" x14ac:dyDescent="0.75">
      <c r="A1552">
        <v>1550</v>
      </c>
      <c r="B1552" t="str">
        <f>SUBSTITUTE(SUBSTITUTE(SUBSTITUTE(SUBSTITUTE(raw!A1555, "oreo", "area"), "areo", "area"), "orea", "area"),"centrol", "central")</f>
        <v>The area</v>
      </c>
    </row>
    <row r="1553" spans="1:4" x14ac:dyDescent="0.75">
      <c r="A1553">
        <v>1551</v>
      </c>
      <c r="B1553" t="str">
        <f>SUBSTITUTE(SUBSTITUTE(SUBSTITUTE(SUBSTITUTE(raw!A1556, "oreo", "area"), "areo", "area"), "orea", "area"),"centrol", "central")</f>
        <v>Toledo city</v>
      </c>
      <c r="C1553" t="s">
        <v>4319</v>
      </c>
      <c r="D1553" t="s">
        <v>4678</v>
      </c>
    </row>
    <row r="1554" spans="1:4" x14ac:dyDescent="0.75">
      <c r="A1554">
        <v>1552</v>
      </c>
      <c r="B1554" t="str">
        <f>SUBSTITUTE(SUBSTITUTE(SUBSTITUTE(SUBSTITUTE(raw!A1557, "oreo", "area"), "areo", "area"), "orea", "area"),"centrol", "central")</f>
        <v>Outside central city.</v>
      </c>
    </row>
    <row r="1555" spans="1:4" x14ac:dyDescent="0.75">
      <c r="A1555">
        <v>1553</v>
      </c>
      <c r="B1555" t="str">
        <f>SUBSTITUTE(SUBSTITUTE(SUBSTITUTE(SUBSTITUTE(raw!A1558, "oreo", "area"), "areo", "area"), "orea", "area"),"centrol", "central")</f>
        <v>That port of the area in Michigan</v>
      </c>
    </row>
    <row r="1556" spans="1:4" x14ac:dyDescent="0.75">
      <c r="A1556">
        <v>1554</v>
      </c>
      <c r="B1556" t="str">
        <f>SUBSTITUTE(SUBSTITUTE(SUBSTITUTE(SUBSTITUTE(raw!A1559, "oreo", "area"), "areo", "area"), "orea", "area"),"centrol", "central")</f>
        <v>That port of the area in Ohio</v>
      </c>
    </row>
    <row r="1557" spans="1:4" x14ac:dyDescent="0.75">
      <c r="A1557">
        <v>1555</v>
      </c>
      <c r="B1557" t="str">
        <f>SUBSTITUTE(SUBSTITUTE(SUBSTITUTE(SUBSTITUTE(raw!A1560, "oreo", "area"), "areo", "area"), "orea", "area"),"centrol", "central")</f>
        <v>TOPEKA, KANS.</v>
      </c>
    </row>
    <row r="1558" spans="1:4" x14ac:dyDescent="0.75">
      <c r="A1558">
        <v>1556</v>
      </c>
      <c r="B1558" t="str">
        <f>SUBSTITUTE(SUBSTITUTE(SUBSTITUTE(SUBSTITUTE(raw!A1561, "oreo", "area"), "areo", "area"), "orea", "area"),"centrol", "central")</f>
        <v>The area</v>
      </c>
    </row>
    <row r="1559" spans="1:4" x14ac:dyDescent="0.75">
      <c r="A1559">
        <v>1557</v>
      </c>
      <c r="B1559" t="str">
        <f>SUBSTITUTE(SUBSTITUTE(SUBSTITUTE(SUBSTITUTE(raw!A1562, "oreo", "area"), "areo", "area"), "orea", "area"),"centrol", "central")</f>
        <v>Topeka city</v>
      </c>
      <c r="C1559" t="s">
        <v>4679</v>
      </c>
      <c r="D1559" t="s">
        <v>4680</v>
      </c>
    </row>
    <row r="1560" spans="1:4" x14ac:dyDescent="0.75">
      <c r="A1560">
        <v>1558</v>
      </c>
      <c r="B1560" t="str">
        <f>SUBSTITUTE(SUBSTITUTE(SUBSTITUTE(SUBSTITUTE(raw!A1563, "oreo", "area"), "areo", "area"), "orea", "area"),"centrol", "central")</f>
        <v>Outside central city</v>
      </c>
    </row>
    <row r="1561" spans="1:4" x14ac:dyDescent="0.75">
      <c r="A1561">
        <v>1559</v>
      </c>
      <c r="B1561" t="str">
        <f>SUBSTITUTE(SUBSTITUTE(SUBSTITUTE(SUBSTITUTE(raw!A1564, "oreo", "area"), "areo", "area"), "orea", "area"),"centrol", "central")</f>
        <v>TRENTON, N.J.-PA.</v>
      </c>
    </row>
    <row r="1562" spans="1:4" x14ac:dyDescent="0.75">
      <c r="A1562">
        <v>1560</v>
      </c>
      <c r="B1562" t="str">
        <f>SUBSTITUTE(SUBSTITUTE(SUBSTITUTE(SUBSTITUTE(raw!A1565, "oreo", "area"), "areo", "area"), "orea", "area"),"centrol", "central")</f>
        <v>The area</v>
      </c>
    </row>
    <row r="1563" spans="1:4" x14ac:dyDescent="0.75">
      <c r="A1563">
        <v>1561</v>
      </c>
      <c r="B1563" t="str">
        <f>SUBSTITUTE(SUBSTITUTE(SUBSTITUTE(SUBSTITUTE(raw!A1566, "oreo", "area"), "areo", "area"), "orea", "area"),"centrol", "central")</f>
        <v>Trentan city</v>
      </c>
      <c r="C1563" t="s">
        <v>4363</v>
      </c>
      <c r="D1563" t="s">
        <v>4681</v>
      </c>
    </row>
    <row r="1564" spans="1:4" x14ac:dyDescent="0.75">
      <c r="A1564">
        <v>1562</v>
      </c>
      <c r="B1564" t="str">
        <f>SUBSTITUTE(SUBSTITUTE(SUBSTITUTE(SUBSTITUTE(raw!A1567, "oreo", "area"), "areo", "area"), "orea", "area"),"centrol", "central")</f>
        <v>Outside central city</v>
      </c>
    </row>
    <row r="1565" spans="1:4" x14ac:dyDescent="0.75">
      <c r="A1565">
        <v>1563</v>
      </c>
      <c r="B1565" t="str">
        <f>SUBSTITUTE(SUBSTITUTE(SUBSTITUTE(SUBSTITUTE(raw!A1568, "oreo", "area"), "areo", "area"), "orea", "area"),"centrol", "central")</f>
        <v>That part of the area in New Jersey</v>
      </c>
    </row>
    <row r="1566" spans="1:4" x14ac:dyDescent="0.75">
      <c r="A1566">
        <v>1564</v>
      </c>
      <c r="B1566" t="str">
        <f>SUBSTITUTE(SUBSTITUTE(SUBSTITUTE(SUBSTITUTE(raw!A1569, "oreo", "area"), "areo", "area"), "orea", "area"),"centrol", "central")</f>
        <v>That port of the area in Pennsylvania</v>
      </c>
    </row>
    <row r="1567" spans="1:4" x14ac:dyDescent="0.75">
      <c r="A1567">
        <v>1565</v>
      </c>
      <c r="B1567" t="str">
        <f>SUBSTITUTE(SUBSTITUTE(SUBSTITUTE(SUBSTITUTE(raw!A1570, "oreo", "area"), "areo", "area"), "orea", "area"),"centrol", "central")</f>
        <v>TUCSON, ARIZ.</v>
      </c>
    </row>
    <row r="1568" spans="1:4" x14ac:dyDescent="0.75">
      <c r="A1568">
        <v>1566</v>
      </c>
      <c r="B1568" t="str">
        <f>SUBSTITUTE(SUBSTITUTE(SUBSTITUTE(SUBSTITUTE(raw!A1571, "oreo", "area"), "areo", "area"), "orea", "area"),"centrol", "central")</f>
        <v>The area</v>
      </c>
    </row>
    <row r="1569" spans="1:4" x14ac:dyDescent="0.75">
      <c r="A1569">
        <v>1567</v>
      </c>
      <c r="B1569" t="str">
        <f>SUBSTITUTE(SUBSTITUTE(SUBSTITUTE(SUBSTITUTE(raw!A1572, "oreo", "area"), "areo", "area"), "orea", "area"),"centrol", "central")</f>
        <v>Tucson city.</v>
      </c>
      <c r="C1569" t="s">
        <v>4606</v>
      </c>
      <c r="D1569" t="s">
        <v>4682</v>
      </c>
    </row>
    <row r="1570" spans="1:4" x14ac:dyDescent="0.75">
      <c r="A1570">
        <v>1568</v>
      </c>
      <c r="B1570" t="str">
        <f>SUBSTITUTE(SUBSTITUTE(SUBSTITUTE(SUBSTITUTE(raw!A1573, "oreo", "area"), "areo", "area"), "orea", "area"),"centrol", "central")</f>
        <v>Outside central city</v>
      </c>
    </row>
    <row r="1571" spans="1:4" x14ac:dyDescent="0.75">
      <c r="A1571">
        <v>1569</v>
      </c>
      <c r="B1571" t="str">
        <f>SUBSTITUTE(SUBSTITUTE(SUBSTITUTE(SUBSTITUTE(raw!A1574, "oreo", "area"), "areo", "area"), "orea", "area"),"centrol", "central")</f>
        <v>TULSA, OKLA.</v>
      </c>
    </row>
    <row r="1572" spans="1:4" x14ac:dyDescent="0.75">
      <c r="A1572">
        <v>1570</v>
      </c>
      <c r="B1572" t="str">
        <f>SUBSTITUTE(SUBSTITUTE(SUBSTITUTE(SUBSTITUTE(raw!A1575, "oreo", "area"), "areo", "area"), "orea", "area"),"centrol", "central")</f>
        <v>The area</v>
      </c>
    </row>
    <row r="1573" spans="1:4" x14ac:dyDescent="0.75">
      <c r="A1573">
        <v>1571</v>
      </c>
      <c r="B1573" t="str">
        <f>SUBSTITUTE(SUBSTITUTE(SUBSTITUTE(SUBSTITUTE(raw!A1576, "oreo", "area"), "areo", "area"), "orea", "area"),"centrol", "central")</f>
        <v>Tulso city</v>
      </c>
      <c r="C1573" t="s">
        <v>4587</v>
      </c>
      <c r="D1573" t="s">
        <v>4683</v>
      </c>
    </row>
    <row r="1574" spans="1:4" x14ac:dyDescent="0.75">
      <c r="A1574">
        <v>1572</v>
      </c>
      <c r="B1574" t="str">
        <f>SUBSTITUTE(SUBSTITUTE(SUBSTITUTE(SUBSTITUTE(raw!A1577, "oreo", "area"), "areo", "area"), "orea", "area"),"centrol", "central")</f>
        <v>Outside central city.</v>
      </c>
    </row>
    <row r="1575" spans="1:4" x14ac:dyDescent="0.75">
      <c r="A1575">
        <v>1573</v>
      </c>
      <c r="B1575" t="str">
        <f>SUBSTITUTE(SUBSTITUTE(SUBSTITUTE(SUBSTITUTE(raw!A1578, "oreo", "area"), "areo", "area"), "orea", "area"),"centrol", "central")</f>
        <v>TUSCALOOSA, ALA.</v>
      </c>
    </row>
    <row r="1576" spans="1:4" x14ac:dyDescent="0.75">
      <c r="A1576">
        <v>1574</v>
      </c>
      <c r="B1576" t="str">
        <f>SUBSTITUTE(SUBSTITUTE(SUBSTITUTE(SUBSTITUTE(raw!A1579, "oreo", "area"), "areo", "area"), "orea", "area"),"centrol", "central")</f>
        <v>The area</v>
      </c>
    </row>
    <row r="1577" spans="1:4" x14ac:dyDescent="0.75">
      <c r="A1577">
        <v>1575</v>
      </c>
      <c r="B1577" t="str">
        <f>SUBSTITUTE(SUBSTITUTE(SUBSTITUTE(SUBSTITUTE(raw!A1580, "oreo", "area"), "areo", "area"), "orea", "area"),"centrol", "central")</f>
        <v>Tuscaloosa city</v>
      </c>
      <c r="C1577" t="s">
        <v>4351</v>
      </c>
      <c r="D1577" t="s">
        <v>4684</v>
      </c>
    </row>
    <row r="1578" spans="1:4" x14ac:dyDescent="0.75">
      <c r="A1578">
        <v>1576</v>
      </c>
      <c r="B1578" t="str">
        <f>SUBSTITUTE(SUBSTITUTE(SUBSTITUTE(SUBSTITUTE(raw!A1581, "oreo", "area"), "areo", "area"), "orea", "area"),"centrol", "central")</f>
        <v>Outside central city</v>
      </c>
    </row>
    <row r="1579" spans="1:4" x14ac:dyDescent="0.75">
      <c r="A1579">
        <v>1577</v>
      </c>
      <c r="B1579" t="str">
        <f>SUBSTITUTE(SUBSTITUTE(SUBSTITUTE(SUBSTITUTE(raw!A1582, "oreo", "area"), "areo", "area"), "orea", "area"),"centrol", "central")</f>
        <v>TYLER, TEX.</v>
      </c>
    </row>
    <row r="1580" spans="1:4" x14ac:dyDescent="0.75">
      <c r="A1580">
        <v>1578</v>
      </c>
      <c r="B1580" t="str">
        <f>SUBSTITUTE(SUBSTITUTE(SUBSTITUTE(SUBSTITUTE(raw!A1583, "oreo", "area"), "areo", "area"), "orea", "area"),"centrol", "central")</f>
        <v>The area</v>
      </c>
    </row>
    <row r="1581" spans="1:4" x14ac:dyDescent="0.75">
      <c r="A1581">
        <v>1579</v>
      </c>
      <c r="B1581" t="str">
        <f>SUBSTITUTE(SUBSTITUTE(SUBSTITUTE(SUBSTITUTE(raw!A1584, "oreo", "area"), "areo", "area"), "orea", "area"),"centrol", "central")</f>
        <v>Tyler city</v>
      </c>
      <c r="C1581" t="s">
        <v>4316</v>
      </c>
      <c r="D1581" t="s">
        <v>4685</v>
      </c>
    </row>
    <row r="1582" spans="1:4" x14ac:dyDescent="0.75">
      <c r="A1582">
        <v>1580</v>
      </c>
      <c r="B1582" t="str">
        <f>SUBSTITUTE(SUBSTITUTE(SUBSTITUTE(SUBSTITUTE(raw!A1585, "oreo", "area"), "areo", "area"), "orea", "area"),"centrol", "central")</f>
        <v>Outside central city</v>
      </c>
    </row>
    <row r="1583" spans="1:4" x14ac:dyDescent="0.75">
      <c r="A1583">
        <v>1581</v>
      </c>
      <c r="B1583" t="str">
        <f>SUBSTITUTE(SUBSTITUTE(SUBSTITUTE(SUBSTITUTE(raw!A1586, "oreo", "area"), "areo", "area"), "orea", "area"),"centrol", "central")</f>
        <v>UTICA-ROME, N.Y.</v>
      </c>
    </row>
    <row r="1584" spans="1:4" x14ac:dyDescent="0.75">
      <c r="A1584">
        <v>1582</v>
      </c>
      <c r="B1584" t="str">
        <f>SUBSTITUTE(SUBSTITUTE(SUBSTITUTE(SUBSTITUTE(raw!A1587, "oreo", "area"), "areo", "area"), "orea", "area"),"centrol", "central")</f>
        <v>The area</v>
      </c>
    </row>
    <row r="1585" spans="1:4" x14ac:dyDescent="0.75">
      <c r="A1585">
        <v>1583</v>
      </c>
      <c r="B1585" t="str">
        <f>SUBSTITUTE(SUBSTITUTE(SUBSTITUTE(SUBSTITUTE(raw!A1588, "oreo", "area"), "areo", "area"), "orea", "area"),"centrol", "central")</f>
        <v>Inside central cities</v>
      </c>
    </row>
    <row r="1586" spans="1:4" x14ac:dyDescent="0.75">
      <c r="A1586">
        <v>1584</v>
      </c>
      <c r="B1586" t="str">
        <f>SUBSTITUTE(SUBSTITUTE(SUBSTITUTE(SUBSTITUTE(raw!A1589, "oreo", "area"), "areo", "area"), "orea", "area"),"centrol", "central")</f>
        <v>Rome city (pt.)</v>
      </c>
      <c r="C1586" t="s">
        <v>4325</v>
      </c>
      <c r="D1586" t="s">
        <v>4686</v>
      </c>
    </row>
    <row r="1587" spans="1:4" x14ac:dyDescent="0.75">
      <c r="A1587">
        <v>1585</v>
      </c>
      <c r="B1587" t="str">
        <f>SUBSTITUTE(SUBSTITUTE(SUBSTITUTE(SUBSTITUTE(raw!A1590, "oreo", "area"), "areo", "area"), "orea", "area"),"centrol", "central")</f>
        <v>Utico city</v>
      </c>
      <c r="C1587" t="s">
        <v>4325</v>
      </c>
      <c r="D1587" t="s">
        <v>4686</v>
      </c>
    </row>
    <row r="1588" spans="1:4" x14ac:dyDescent="0.75">
      <c r="A1588">
        <v>1586</v>
      </c>
      <c r="B1588" t="str">
        <f>SUBSTITUTE(SUBSTITUTE(SUBSTITUTE(SUBSTITUTE(raw!A1591, "oreo", "area"), "areo", "area"), "orea", "area"),"centrol", "central")</f>
        <v>Outside central cities</v>
      </c>
    </row>
    <row r="1589" spans="1:4" x14ac:dyDescent="0.75">
      <c r="A1589">
        <v>1587</v>
      </c>
      <c r="B1589" t="str">
        <f>SUBSTITUTE(SUBSTITUTE(SUBSTITUTE(SUBSTITUTE(raw!A1592, "oreo", "area"), "areo", "area"), "orea", "area"),"centrol", "central")</f>
        <v>VICTORIA, TEX.</v>
      </c>
    </row>
    <row r="1590" spans="1:4" x14ac:dyDescent="0.75">
      <c r="A1590">
        <v>1588</v>
      </c>
      <c r="B1590" t="str">
        <f>SUBSTITUTE(SUBSTITUTE(SUBSTITUTE(SUBSTITUTE(raw!A1593, "oreo", "area"), "areo", "area"), "orea", "area"),"centrol", "central")</f>
        <v>The area</v>
      </c>
    </row>
    <row r="1591" spans="1:4" x14ac:dyDescent="0.75">
      <c r="A1591">
        <v>1589</v>
      </c>
      <c r="B1591" t="s">
        <v>4687</v>
      </c>
      <c r="C1591" t="s">
        <v>4316</v>
      </c>
      <c r="D1591" t="s">
        <v>4687</v>
      </c>
    </row>
    <row r="1592" spans="1:4" x14ac:dyDescent="0.75">
      <c r="A1592">
        <v>1590</v>
      </c>
      <c r="B1592" t="str">
        <f>SUBSTITUTE(SUBSTITUTE(SUBSTITUTE(SUBSTITUTE(raw!A1595, "oreo", "area"), "areo", "area"), "orea", "area"),"centrol", "central")</f>
        <v>Outside central city.</v>
      </c>
    </row>
    <row r="1593" spans="1:4" x14ac:dyDescent="0.75">
      <c r="A1593">
        <v>1591</v>
      </c>
      <c r="B1593" t="str">
        <f>SUBSTITUTE(SUBSTITUTE(SUBSTITUTE(SUBSTITUTE(raw!A1596, "oreo", "area"), "areo", "area"), "orea", "area"),"centrol", "central")</f>
        <v>VINELAND-MILLVILLE, N.J.</v>
      </c>
    </row>
    <row r="1594" spans="1:4" x14ac:dyDescent="0.75">
      <c r="A1594">
        <v>1592</v>
      </c>
      <c r="B1594" t="str">
        <f>SUBSTITUTE(SUBSTITUTE(SUBSTITUTE(SUBSTITUTE(raw!A1597, "oreo", "area"), "areo", "area"), "orea", "area"),"centrol", "central")</f>
        <v>The area</v>
      </c>
    </row>
    <row r="1595" spans="1:4" x14ac:dyDescent="0.75">
      <c r="A1595">
        <v>1593</v>
      </c>
      <c r="B1595" t="str">
        <f>SUBSTITUTE(SUBSTITUTE(SUBSTITUTE(SUBSTITUTE(raw!A1598, "oreo", "area"), "areo", "area"), "orea", "area"),"centrol", "central")</f>
        <v>Inside central cities</v>
      </c>
    </row>
    <row r="1596" spans="1:4" x14ac:dyDescent="0.75">
      <c r="A1596">
        <v>1594</v>
      </c>
      <c r="B1596" t="str">
        <f>SUBSTITUTE(SUBSTITUTE(SUBSTITUTE(SUBSTITUTE(raw!A1599, "oreo", "area"), "areo", "area"), "orea", "area"),"centrol", "central")</f>
        <v>Miliville city</v>
      </c>
      <c r="C1596" t="s">
        <v>4363</v>
      </c>
      <c r="D1596" t="s">
        <v>4469</v>
      </c>
    </row>
    <row r="1597" spans="1:4" x14ac:dyDescent="0.75">
      <c r="A1597">
        <v>1595</v>
      </c>
      <c r="B1597" t="str">
        <f>SUBSTITUTE(SUBSTITUTE(SUBSTITUTE(SUBSTITUTE(raw!A1600, "oreo", "area"), "areo", "area"), "orea", "area"),"centrol", "central")</f>
        <v>Vineland city</v>
      </c>
      <c r="C1597" t="s">
        <v>4363</v>
      </c>
      <c r="D1597" t="s">
        <v>4469</v>
      </c>
    </row>
    <row r="1598" spans="1:4" x14ac:dyDescent="0.75">
      <c r="A1598">
        <v>1596</v>
      </c>
      <c r="B1598" t="str">
        <f>SUBSTITUTE(SUBSTITUTE(SUBSTITUTE(SUBSTITUTE(raw!A1601, "oreo", "area"), "areo", "area"), "orea", "area"),"centrol", "central")</f>
        <v>Outside central cities</v>
      </c>
    </row>
    <row r="1599" spans="1:4" x14ac:dyDescent="0.75">
      <c r="A1599">
        <v>1597</v>
      </c>
      <c r="B1599" t="str">
        <f>SUBSTITUTE(SUBSTITUTE(SUBSTITUTE(SUBSTITUTE(raw!A1602, "oreo", "area"), "areo", "area"), "orea", "area"),"centrol", "central")</f>
        <v>VISALIA, CALIF.</v>
      </c>
    </row>
    <row r="1600" spans="1:4" x14ac:dyDescent="0.75">
      <c r="A1600">
        <v>1598</v>
      </c>
      <c r="B1600" t="str">
        <f>SUBSTITUTE(SUBSTITUTE(SUBSTITUTE(SUBSTITUTE(raw!A1603, "oreo", "area"), "areo", "area"), "orea", "area"),"centrol", "central")</f>
        <v>The area</v>
      </c>
    </row>
    <row r="1601" spans="1:4" x14ac:dyDescent="0.75">
      <c r="A1601">
        <v>1599</v>
      </c>
      <c r="B1601" t="str">
        <f>SUBSTITUTE(SUBSTITUTE(SUBSTITUTE(SUBSTITUTE(raw!A1604, "oreo", "area"), "areo", "area"), "orea", "area"),"centrol", "central")</f>
        <v>Visalia city</v>
      </c>
      <c r="C1601" t="s">
        <v>4354</v>
      </c>
      <c r="D1601" t="s">
        <v>4668</v>
      </c>
    </row>
    <row r="1602" spans="1:4" x14ac:dyDescent="0.75">
      <c r="A1602">
        <v>1600</v>
      </c>
      <c r="B1602" t="str">
        <f>SUBSTITUTE(SUBSTITUTE(SUBSTITUTE(SUBSTITUTE(raw!A1605, "oreo", "area"), "areo", "area"), "orea", "area"),"centrol", "central")</f>
        <v>Outside central city</v>
      </c>
    </row>
    <row r="1603" spans="1:4" x14ac:dyDescent="0.75">
      <c r="A1603">
        <v>1601</v>
      </c>
      <c r="B1603" t="str">
        <f>SUBSTITUTE(SUBSTITUTE(SUBSTITUTE(SUBSTITUTE(raw!A1606, "oreo", "area"), "areo", "area"), "orea", "area"),"centrol", "central")</f>
        <v>WACO, TEX.</v>
      </c>
    </row>
    <row r="1604" spans="1:4" x14ac:dyDescent="0.75">
      <c r="A1604">
        <v>1602</v>
      </c>
      <c r="B1604" t="str">
        <f>SUBSTITUTE(SUBSTITUTE(SUBSTITUTE(SUBSTITUTE(raw!A1607, "oreo", "area"), "areo", "area"), "orea", "area"),"centrol", "central")</f>
        <v>The area</v>
      </c>
    </row>
    <row r="1605" spans="1:4" x14ac:dyDescent="0.75">
      <c r="A1605">
        <v>1603</v>
      </c>
      <c r="B1605" t="str">
        <f>SUBSTITUTE(SUBSTITUTE(SUBSTITUTE(SUBSTITUTE(raw!A1608, "oreo", "area"), "areo", "area"), "orea", "area"),"centrol", "central")</f>
        <v>Waco city</v>
      </c>
      <c r="C1605" t="s">
        <v>4316</v>
      </c>
      <c r="D1605" t="s">
        <v>4688</v>
      </c>
    </row>
    <row r="1606" spans="1:4" x14ac:dyDescent="0.75">
      <c r="A1606">
        <v>1604</v>
      </c>
      <c r="B1606" t="str">
        <f>SUBSTITUTE(SUBSTITUTE(SUBSTITUTE(SUBSTITUTE(raw!A1609, "oreo", "area"), "areo", "area"), "orea", "area"),"centrol", "central")</f>
        <v>Outside central city.</v>
      </c>
    </row>
    <row r="1607" spans="1:4" x14ac:dyDescent="0.75">
      <c r="A1607">
        <v>1605</v>
      </c>
      <c r="B1607" t="str">
        <f>SUBSTITUTE(SUBSTITUTE(SUBSTITUTE(SUBSTITUTE(raw!A1610, "oreo", "area"), "areo", "area"), "orea", "area"),"centrol", "central")</f>
        <v>WARNER ROBINS, GA.</v>
      </c>
    </row>
    <row r="1608" spans="1:4" x14ac:dyDescent="0.75">
      <c r="A1608">
        <v>1606</v>
      </c>
      <c r="B1608" t="str">
        <f>SUBSTITUTE(SUBSTITUTE(SUBSTITUTE(SUBSTITUTE(raw!A1611, "oreo", "area"), "areo", "area"), "orea", "area"),"centrol", "central")</f>
        <v>The area</v>
      </c>
    </row>
    <row r="1609" spans="1:4" x14ac:dyDescent="0.75">
      <c r="A1609">
        <v>1607</v>
      </c>
      <c r="B1609" t="str">
        <f>SUBSTITUTE(SUBSTITUTE(SUBSTITUTE(SUBSTITUTE(raw!A1612, "oreo", "area"), "areo", "area"), "orea", "area"),"centrol", "central")</f>
        <v>Wamer Robins city</v>
      </c>
    </row>
    <row r="1610" spans="1:4" x14ac:dyDescent="0.75">
      <c r="A1610">
        <v>1608</v>
      </c>
      <c r="B1610" t="str">
        <f>SUBSTITUTE(SUBSTITUTE(SUBSTITUTE(SUBSTITUTE(raw!A1613, "oreo", "area"), "areo", "area"), "orea", "area"),"centrol", "central")</f>
        <v>Outside central city.</v>
      </c>
    </row>
    <row r="1611" spans="1:4" x14ac:dyDescent="0.75">
      <c r="A1611">
        <v>1609</v>
      </c>
      <c r="B1611" t="str">
        <f>SUBSTITUTE(SUBSTITUTE(SUBSTITUTE(SUBSTITUTE(raw!A1614, "oreo", "area"), "areo", "area"), "orea", "area"),"centrol", "central")</f>
        <v>WASHINGTON, D.C.-MD.-VA.</v>
      </c>
    </row>
    <row r="1612" spans="1:4" x14ac:dyDescent="0.75">
      <c r="A1612">
        <v>1610</v>
      </c>
      <c r="B1612" t="str">
        <f>SUBSTITUTE(SUBSTITUTE(SUBSTITUTE(SUBSTITUTE(raw!A1615, "oreo", "area"), "areo", "area"), "orea", "area"),"centrol", "central")</f>
        <v>The area</v>
      </c>
    </row>
    <row r="1613" spans="1:4" x14ac:dyDescent="0.75">
      <c r="A1613">
        <v>1611</v>
      </c>
      <c r="B1613" t="str">
        <f>SUBSTITUTE(SUBSTITUTE(SUBSTITUTE(SUBSTITUTE(raw!A1616, "oreo", "area"), "areo", "area"), "orea", "area"),"centrol", "central")</f>
        <v>Washington city</v>
      </c>
      <c r="C1613" t="s">
        <v>4689</v>
      </c>
      <c r="D1613" t="s">
        <v>4471</v>
      </c>
    </row>
    <row r="1614" spans="1:4" x14ac:dyDescent="0.75">
      <c r="A1614">
        <v>1612</v>
      </c>
      <c r="B1614" t="str">
        <f>SUBSTITUTE(SUBSTITUTE(SUBSTITUTE(SUBSTITUTE(raw!A1617, "oreo", "area"), "areo", "area"), "orea", "area"),"centrol", "central")</f>
        <v>Outside central city</v>
      </c>
    </row>
    <row r="1615" spans="1:4" x14ac:dyDescent="0.75">
      <c r="A1615">
        <v>1613</v>
      </c>
      <c r="B1615" t="str">
        <f>SUBSTITUTE(SUBSTITUTE(SUBSTITUTE(SUBSTITUTE(raw!A1618, "oreo", "area"), "areo", "area"), "orea", "area"),"centrol", "central")</f>
        <v>That port of the area in District of Calumbio,</v>
      </c>
    </row>
    <row r="1616" spans="1:4" x14ac:dyDescent="0.75">
      <c r="A1616">
        <v>1614</v>
      </c>
      <c r="B1616" t="str">
        <f>SUBSTITUTE(SUBSTITUTE(SUBSTITUTE(SUBSTITUTE(raw!A1619, "oreo", "area"), "areo", "area"), "orea", "area"),"centrol", "central")</f>
        <v>That port of the area in Maryland</v>
      </c>
    </row>
    <row r="1617" spans="1:4" x14ac:dyDescent="0.75">
      <c r="A1617">
        <v>1615</v>
      </c>
      <c r="B1617" t="str">
        <f>SUBSTITUTE(SUBSTITUTE(SUBSTITUTE(SUBSTITUTE(raw!A1620, "oreo", "area"), "areo", "area"), "orea", "area"),"centrol", "central")</f>
        <v>That part of the area in Virginia</v>
      </c>
    </row>
    <row r="1618" spans="1:4" x14ac:dyDescent="0.75">
      <c r="A1618">
        <v>1616</v>
      </c>
      <c r="B1618" t="str">
        <f>SUBSTITUTE(SUBSTITUTE(SUBSTITUTE(SUBSTITUTE(raw!A1621, "oreo", "area"), "areo", "area"), "orea", "area"),"centrol", "central")</f>
        <v>WATERBURY, CONN.</v>
      </c>
    </row>
    <row r="1619" spans="1:4" x14ac:dyDescent="0.75">
      <c r="A1619">
        <v>1617</v>
      </c>
      <c r="B1619" t="str">
        <f>SUBSTITUTE(SUBSTITUTE(SUBSTITUTE(SUBSTITUTE(raw!A1622, "oreo", "area"), "areo", "area"), "orea", "area"),"centrol", "central")</f>
        <v>The area</v>
      </c>
    </row>
    <row r="1620" spans="1:4" x14ac:dyDescent="0.75">
      <c r="A1620">
        <v>1618</v>
      </c>
      <c r="B1620" t="str">
        <f>SUBSTITUTE(SUBSTITUTE(SUBSTITUTE(SUBSTITUTE(raw!A1623, "oreo", "area"), "areo", "area"), "orea", "area"),"centrol", "central")</f>
        <v>Waterbury city</v>
      </c>
      <c r="C1620" t="s">
        <v>4405</v>
      </c>
      <c r="D1620" t="s">
        <v>4558</v>
      </c>
    </row>
    <row r="1621" spans="1:4" x14ac:dyDescent="0.75">
      <c r="A1621">
        <v>1619</v>
      </c>
      <c r="B1621" t="str">
        <f>SUBSTITUTE(SUBSTITUTE(SUBSTITUTE(SUBSTITUTE(raw!A1624, "oreo", "area"), "areo", "area"), "orea", "area"),"centrol", "central")</f>
        <v>Outside central city</v>
      </c>
    </row>
    <row r="1622" spans="1:4" x14ac:dyDescent="0.75">
      <c r="A1622">
        <v>1620</v>
      </c>
      <c r="B1622" t="str">
        <f>SUBSTITUTE(SUBSTITUTE(SUBSTITUTE(SUBSTITUTE(raw!A1625, "oreo", "area"), "areo", "area"), "orea", "area"),"centrol", "central")</f>
        <v>WATERLOO, IOWA</v>
      </c>
    </row>
    <row r="1623" spans="1:4" x14ac:dyDescent="0.75">
      <c r="A1623">
        <v>1621</v>
      </c>
      <c r="B1623" t="str">
        <f>SUBSTITUTE(SUBSTITUTE(SUBSTITUTE(SUBSTITUTE(raw!A1626, "oreo", "area"), "areo", "area"), "orea", "area"),"centrol", "central")</f>
        <v>The area</v>
      </c>
    </row>
    <row r="1624" spans="1:4" x14ac:dyDescent="0.75">
      <c r="A1624">
        <v>1622</v>
      </c>
      <c r="B1624" t="str">
        <f>SUBSTITUTE(SUBSTITUTE(SUBSTITUTE(SUBSTITUTE(raw!A1627, "oreo", "area"), "areo", "area"), "orea", "area"),"centrol", "central")</f>
        <v>Waterloo city</v>
      </c>
      <c r="C1624" t="s">
        <v>4418</v>
      </c>
      <c r="D1624" t="s">
        <v>4690</v>
      </c>
    </row>
    <row r="1625" spans="1:4" x14ac:dyDescent="0.75">
      <c r="A1625">
        <v>1623</v>
      </c>
      <c r="B1625" t="str">
        <f>SUBSTITUTE(SUBSTITUTE(SUBSTITUTE(SUBSTITUTE(raw!A1628, "oreo", "area"), "areo", "area"), "orea", "area"),"centrol", "central")</f>
        <v>Outside central city</v>
      </c>
    </row>
    <row r="1626" spans="1:4" x14ac:dyDescent="0.75">
      <c r="A1626">
        <v>1624</v>
      </c>
      <c r="B1626" t="str">
        <f>SUBSTITUTE(SUBSTITUTE(SUBSTITUTE(SUBSTITUTE(raw!A1629, "oreo", "area"), "areo", "area"), "orea", "area"),"centrol", "central")</f>
        <v>WAUSAU, WIS.</v>
      </c>
    </row>
    <row r="1627" spans="1:4" x14ac:dyDescent="0.75">
      <c r="A1627">
        <v>1625</v>
      </c>
      <c r="B1627" t="str">
        <f>SUBSTITUTE(SUBSTITUTE(SUBSTITUTE(SUBSTITUTE(raw!A1630, "oreo", "area"), "areo", "area"), "orea", "area"),"centrol", "central")</f>
        <v>The area</v>
      </c>
    </row>
    <row r="1628" spans="1:4" x14ac:dyDescent="0.75">
      <c r="A1628">
        <v>1626</v>
      </c>
      <c r="B1628" t="s">
        <v>4691</v>
      </c>
      <c r="C1628" t="s">
        <v>4356</v>
      </c>
      <c r="D1628" t="s">
        <v>4692</v>
      </c>
    </row>
    <row r="1629" spans="1:4" x14ac:dyDescent="0.75">
      <c r="A1629">
        <v>1627</v>
      </c>
      <c r="B1629" t="str">
        <f>SUBSTITUTE(SUBSTITUTE(SUBSTITUTE(SUBSTITUTE(raw!A1632, "oreo", "area"), "areo", "area"), "orea", "area"),"centrol", "central")</f>
        <v>Outside central city</v>
      </c>
    </row>
    <row r="1630" spans="1:4" x14ac:dyDescent="0.75">
      <c r="A1630">
        <v>1628</v>
      </c>
      <c r="B1630" t="str">
        <f>SUBSTITUTE(SUBSTITUTE(SUBSTITUTE(SUBSTITUTE(raw!A1633, "oreo", "area"), "areo", "area"), "orea", "area"),"centrol", "central")</f>
        <v>WEST PALM BEACH, FLA.</v>
      </c>
    </row>
    <row r="1631" spans="1:4" x14ac:dyDescent="0.75">
      <c r="A1631">
        <v>1629</v>
      </c>
      <c r="B1631" t="str">
        <f>SUBSTITUTE(SUBSTITUTE(SUBSTITUTE(SUBSTITUTE(raw!A1634, "oreo", "area"), "areo", "area"), "orea", "area"),"centrol", "central")</f>
        <v>The area</v>
      </c>
    </row>
    <row r="1632" spans="1:4" x14ac:dyDescent="0.75">
      <c r="A1632">
        <v>1630</v>
      </c>
      <c r="B1632" t="s">
        <v>4693</v>
      </c>
      <c r="C1632" t="s">
        <v>4476</v>
      </c>
      <c r="D1632" t="s">
        <v>4694</v>
      </c>
    </row>
    <row r="1633" spans="1:4" x14ac:dyDescent="0.75">
      <c r="A1633">
        <v>1631</v>
      </c>
      <c r="B1633" t="str">
        <f>SUBSTITUTE(SUBSTITUTE(SUBSTITUTE(SUBSTITUTE(raw!A1636, "oreo", "area"), "areo", "area"), "orea", "area"),"centrol", "central")</f>
        <v>Outside central city</v>
      </c>
    </row>
    <row r="1634" spans="1:4" x14ac:dyDescent="0.75">
      <c r="A1634">
        <v>1632</v>
      </c>
      <c r="B1634" t="str">
        <f>SUBSTITUTE(SUBSTITUTE(SUBSTITUTE(SUBSTITUTE(raw!A1637, "oreo", "area"), "areo", "area"), "orea", "area"),"centrol", "central")</f>
        <v>WHEELING, W. VA.-OHIO</v>
      </c>
    </row>
    <row r="1635" spans="1:4" x14ac:dyDescent="0.75">
      <c r="A1635">
        <v>1633</v>
      </c>
      <c r="B1635" t="str">
        <f>SUBSTITUTE(SUBSTITUTE(SUBSTITUTE(SUBSTITUTE(raw!A1638, "oreo", "area"), "areo", "area"), "orea", "area"),"centrol", "central")</f>
        <v>The area</v>
      </c>
    </row>
    <row r="1636" spans="1:4" x14ac:dyDescent="0.75">
      <c r="A1636">
        <v>1634</v>
      </c>
      <c r="B1636" t="str">
        <f>SUBSTITUTE(SUBSTITUTE(SUBSTITUTE(SUBSTITUTE(raw!A1639, "oreo", "area"), "areo", "area"), "orea", "area"),"centrol", "central")</f>
        <v>Wheeling city</v>
      </c>
      <c r="C1636" t="s">
        <v>4422</v>
      </c>
      <c r="D1636" t="s">
        <v>4695</v>
      </c>
    </row>
    <row r="1637" spans="1:4" x14ac:dyDescent="0.75">
      <c r="A1637">
        <v>1635</v>
      </c>
      <c r="B1637" t="str">
        <f>SUBSTITUTE(SUBSTITUTE(SUBSTITUTE(SUBSTITUTE(raw!A1640, "oreo", "area"), "areo", "area"), "orea", "area"),"centrol", "central")</f>
        <v>Outside central city</v>
      </c>
    </row>
    <row r="1638" spans="1:4" x14ac:dyDescent="0.75">
      <c r="A1638">
        <v>1636</v>
      </c>
      <c r="B1638" t="str">
        <f>SUBSTITUTE(SUBSTITUTE(SUBSTITUTE(SUBSTITUTE(raw!A1641, "oreo", "area"), "areo", "area"), "orea", "area"),"centrol", "central")</f>
        <v>That part of the area in Ohio</v>
      </c>
    </row>
    <row r="1639" spans="1:4" x14ac:dyDescent="0.75">
      <c r="A1639">
        <v>1637</v>
      </c>
      <c r="B1639" t="str">
        <f>SUBSTITUTE(SUBSTITUTE(SUBSTITUTE(SUBSTITUTE(raw!A1642, "oreo", "area"), "areo", "area"), "orea", "area"),"centrol", "central")</f>
        <v>That part of the area in West Virginio</v>
      </c>
    </row>
    <row r="1640" spans="1:4" x14ac:dyDescent="0.75">
      <c r="A1640">
        <v>1638</v>
      </c>
      <c r="B1640" t="str">
        <f>SUBSTITUTE(SUBSTITUTE(SUBSTITUTE(SUBSTITUTE(raw!A1643, "oreo", "area"), "areo", "area"), "orea", "area"),"centrol", "central")</f>
        <v>WICHITA, KANS.</v>
      </c>
    </row>
    <row r="1641" spans="1:4" x14ac:dyDescent="0.75">
      <c r="A1641">
        <v>1639</v>
      </c>
      <c r="B1641" t="str">
        <f>SUBSTITUTE(SUBSTITUTE(SUBSTITUTE(SUBSTITUTE(raw!A1644, "oreo", "area"), "areo", "area"), "orea", "area"),"centrol", "central")</f>
        <v>The area</v>
      </c>
    </row>
    <row r="1642" spans="1:4" x14ac:dyDescent="0.75">
      <c r="A1642">
        <v>1640</v>
      </c>
      <c r="B1642" t="str">
        <f>SUBSTITUTE(SUBSTITUTE(SUBSTITUTE(SUBSTITUTE(raw!A1645, "oreo", "area"), "areo", "area"), "orea", "area"),"centrol", "central")</f>
        <v>Wichito city</v>
      </c>
      <c r="C1642" t="s">
        <v>4679</v>
      </c>
      <c r="D1642" t="s">
        <v>4696</v>
      </c>
    </row>
    <row r="1643" spans="1:4" x14ac:dyDescent="0.75">
      <c r="A1643">
        <v>1641</v>
      </c>
      <c r="B1643" t="str">
        <f>SUBSTITUTE(SUBSTITUTE(SUBSTITUTE(SUBSTITUTE(raw!A1646, "oreo", "area"), "areo", "area"), "orea", "area"),"centrol", "central")</f>
        <v>Outside central city</v>
      </c>
    </row>
    <row r="1644" spans="1:4" x14ac:dyDescent="0.75">
      <c r="A1644">
        <v>1642</v>
      </c>
      <c r="B1644" t="str">
        <f>SUBSTITUTE(SUBSTITUTE(SUBSTITUTE(SUBSTITUTE(raw!A1647, "oreo", "area"), "areo", "area"), "orea", "area"),"centrol", "central")</f>
        <v>WICHITA FALLS, TEX.</v>
      </c>
    </row>
    <row r="1645" spans="1:4" x14ac:dyDescent="0.75">
      <c r="A1645">
        <v>1643</v>
      </c>
      <c r="B1645" t="str">
        <f>SUBSTITUTE(SUBSTITUTE(SUBSTITUTE(SUBSTITUTE(raw!A1648, "oreo", "area"), "areo", "area"), "orea", "area"),"centrol", "central")</f>
        <v>The area</v>
      </c>
    </row>
    <row r="1646" spans="1:4" x14ac:dyDescent="0.75">
      <c r="A1646">
        <v>1644</v>
      </c>
      <c r="B1646" t="str">
        <f>SUBSTITUTE(SUBSTITUTE(SUBSTITUTE(SUBSTITUTE(raw!A1649, "oreo", "area"), "areo", "area"), "orea", "area"),"centrol", "central")</f>
        <v>Wichita Falls city</v>
      </c>
      <c r="C1646" t="s">
        <v>4316</v>
      </c>
      <c r="D1646" t="s">
        <v>4697</v>
      </c>
    </row>
    <row r="1647" spans="1:4" x14ac:dyDescent="0.75">
      <c r="A1647">
        <v>1645</v>
      </c>
      <c r="B1647" t="str">
        <f>SUBSTITUTE(SUBSTITUTE(SUBSTITUTE(SUBSTITUTE(raw!A1650, "oreo", "area"), "areo", "area"), "orea", "area"),"centrol", "central")</f>
        <v>Outside central city</v>
      </c>
    </row>
    <row r="1648" spans="1:4" x14ac:dyDescent="0.75">
      <c r="A1648">
        <v>1646</v>
      </c>
      <c r="B1648" t="str">
        <f>SUBSTITUTE(SUBSTITUTE(SUBSTITUTE(SUBSTITUTE(raw!A1651, "oreo", "area"), "areo", "area"), "orea", "area"),"centrol", "central")</f>
        <v>WILLIAMSPORT, PA.</v>
      </c>
    </row>
    <row r="1649" spans="1:4" x14ac:dyDescent="0.75">
      <c r="A1649">
        <v>1647</v>
      </c>
      <c r="B1649" t="str">
        <f>SUBSTITUTE(SUBSTITUTE(SUBSTITUTE(SUBSTITUTE(raw!A1652, "oreo", "area"), "areo", "area"), "orea", "area"),"centrol", "central")</f>
        <v>The area</v>
      </c>
    </row>
    <row r="1650" spans="1:4" x14ac:dyDescent="0.75">
      <c r="A1650">
        <v>1648</v>
      </c>
      <c r="B1650" t="str">
        <f>SUBSTITUTE(SUBSTITUTE(SUBSTITUTE(SUBSTITUTE(raw!A1653, "oreo", "area"), "areo", "area"), "orea", "area"),"centrol", "central")</f>
        <v>Williamsport city</v>
      </c>
      <c r="C1650" t="s">
        <v>4334</v>
      </c>
      <c r="D1650" t="s">
        <v>4698</v>
      </c>
    </row>
    <row r="1651" spans="1:4" x14ac:dyDescent="0.75">
      <c r="A1651">
        <v>1649</v>
      </c>
      <c r="B1651" t="str">
        <f>SUBSTITUTE(SUBSTITUTE(SUBSTITUTE(SUBSTITUTE(raw!A1654, "oreo", "area"), "areo", "area"), "orea", "area"),"centrol", "central")</f>
        <v>Outside central city</v>
      </c>
    </row>
    <row r="1652" spans="1:4" x14ac:dyDescent="0.75">
      <c r="A1652">
        <v>1650</v>
      </c>
      <c r="B1652" t="str">
        <f>SUBSTITUTE(SUBSTITUTE(SUBSTITUTE(SUBSTITUTE(raw!A1655, "oreo", "area"), "areo", "area"), "orea", "area"),"centrol", "central")</f>
        <v>WILMINGTON, DEL.-N.J.-MD.</v>
      </c>
    </row>
    <row r="1653" spans="1:4" x14ac:dyDescent="0.75">
      <c r="A1653">
        <v>1651</v>
      </c>
      <c r="B1653" t="str">
        <f>SUBSTITUTE(SUBSTITUTE(SUBSTITUTE(SUBSTITUTE(raw!A1656, "oreo", "area"), "areo", "area"), "orea", "area"),"centrol", "central")</f>
        <v>The area</v>
      </c>
    </row>
    <row r="1654" spans="1:4" x14ac:dyDescent="0.75">
      <c r="A1654">
        <v>1652</v>
      </c>
      <c r="B1654" s="5" t="str">
        <f>SUBSTITUTE(SUBSTITUTE(SUBSTITUTE(SUBSTITUTE(raw!A1657, "oreo", "area"), "areo", "area"), "orea", "area"),"centrol", "central")</f>
        <v>Wilmington city</v>
      </c>
      <c r="C1654" s="5" t="s">
        <v>4699</v>
      </c>
      <c r="D1654" s="5" t="s">
        <v>4700</v>
      </c>
    </row>
    <row r="1655" spans="1:4" x14ac:dyDescent="0.75">
      <c r="A1655">
        <v>1653</v>
      </c>
      <c r="B1655" s="5" t="str">
        <f>SUBSTITUTE(SUBSTITUTE(SUBSTITUTE(SUBSTITUTE(raw!A1658, "oreo", "area"), "areo", "area"), "orea", "area"),"centrol", "central")</f>
        <v>Outside central city.</v>
      </c>
      <c r="C1655" s="5"/>
      <c r="D1655" s="5"/>
    </row>
    <row r="1656" spans="1:4" x14ac:dyDescent="0.75">
      <c r="A1656">
        <v>1654</v>
      </c>
      <c r="B1656" s="5" t="str">
        <f>SUBSTITUTE(SUBSTITUTE(SUBSTITUTE(SUBSTITUTE(raw!A1659, "oreo", "area"), "areo", "area"), "orea", "area"),"centrol", "central")</f>
        <v>That part of the area in Oelowore</v>
      </c>
      <c r="C1656" s="5"/>
      <c r="D1656" s="5"/>
    </row>
    <row r="1657" spans="1:4" x14ac:dyDescent="0.75">
      <c r="A1657">
        <v>1655</v>
      </c>
      <c r="B1657" s="5" t="str">
        <f>SUBSTITUTE(SUBSTITUTE(SUBSTITUTE(SUBSTITUTE(raw!A1660, "oreo", "area"), "areo", "area"), "orea", "area"),"centrol", "central")</f>
        <v>That part of the area in Maryland</v>
      </c>
      <c r="C1657" s="5"/>
      <c r="D1657" s="5"/>
    </row>
    <row r="1658" spans="1:4" x14ac:dyDescent="0.75">
      <c r="A1658">
        <v>1656</v>
      </c>
      <c r="B1658" s="5" t="str">
        <f>SUBSTITUTE(SUBSTITUTE(SUBSTITUTE(SUBSTITUTE(raw!A1661, "oreo", "area"), "areo", "area"), "orea", "area"),"centrol", "central")</f>
        <v>That part of the area in New Jersey</v>
      </c>
      <c r="C1658" s="5"/>
      <c r="D1658" s="5"/>
    </row>
    <row r="1659" spans="1:4" x14ac:dyDescent="0.75">
      <c r="A1659">
        <v>1657</v>
      </c>
      <c r="B1659" s="5" t="str">
        <f>SUBSTITUTE(SUBSTITUTE(SUBSTITUTE(SUBSTITUTE(raw!A1662, "oreo", "area"), "areo", "area"), "orea", "area"),"centrol", "central")</f>
        <v>WILMINGTON, N.C.</v>
      </c>
      <c r="C1659" s="5"/>
      <c r="D1659" s="5"/>
    </row>
    <row r="1660" spans="1:4" x14ac:dyDescent="0.75">
      <c r="A1660">
        <v>1658</v>
      </c>
      <c r="B1660" s="5" t="str">
        <f>SUBSTITUTE(SUBSTITUTE(SUBSTITUTE(SUBSTITUTE(raw!A1663, "oreo", "area"), "areo", "area"), "orea", "area"),"centrol", "central")</f>
        <v>The area</v>
      </c>
      <c r="C1660" s="5"/>
      <c r="D1660" s="5"/>
    </row>
    <row r="1661" spans="1:4" x14ac:dyDescent="0.75">
      <c r="A1661">
        <v>1659</v>
      </c>
      <c r="B1661" s="5" t="str">
        <f>SUBSTITUTE(SUBSTITUTE(SUBSTITUTE(SUBSTITUTE(raw!A1664, "oreo", "area"), "areo", "area"), "orea", "area"),"centrol", "central")</f>
        <v>Wilmington city</v>
      </c>
      <c r="C1661" s="5" t="s">
        <v>4358</v>
      </c>
      <c r="D1661" s="5" t="s">
        <v>4701</v>
      </c>
    </row>
    <row r="1662" spans="1:4" x14ac:dyDescent="0.75">
      <c r="A1662">
        <v>1660</v>
      </c>
      <c r="B1662" s="5" t="str">
        <f>SUBSTITUTE(SUBSTITUTE(SUBSTITUTE(SUBSTITUTE(raw!A1665, "oreo", "area"), "areo", "area"), "orea", "area"),"centrol", "central")</f>
        <v>Outside central city</v>
      </c>
      <c r="C1662" s="5"/>
      <c r="D1662" s="5"/>
    </row>
    <row r="1663" spans="1:4" x14ac:dyDescent="0.75">
      <c r="A1663">
        <v>1661</v>
      </c>
      <c r="B1663" t="str">
        <f>SUBSTITUTE(SUBSTITUTE(SUBSTITUTE(SUBSTITUTE(raw!A1666, "oreo", "area"), "areo", "area"), "orea", "area"),"centrol", "central")</f>
        <v>WINSTON-SALEM, N.C.</v>
      </c>
    </row>
    <row r="1664" spans="1:4" x14ac:dyDescent="0.75">
      <c r="A1664">
        <v>1662</v>
      </c>
      <c r="B1664" t="str">
        <f>SUBSTITUTE(SUBSTITUTE(SUBSTITUTE(SUBSTITUTE(raw!A1667, "oreo", "area"), "areo", "area"), "orea", "area"),"centrol", "central")</f>
        <v>The area</v>
      </c>
    </row>
    <row r="1665" spans="1:4" x14ac:dyDescent="0.75">
      <c r="A1665">
        <v>1663</v>
      </c>
      <c r="B1665" t="str">
        <f>SUBSTITUTE(SUBSTITUTE(SUBSTITUTE(SUBSTITUTE(raw!A1668, "oreo", "area"), "areo", "area"), "orea", "area"),"centrol", "central")</f>
        <v>Winston-Salem city</v>
      </c>
      <c r="C1665" t="s">
        <v>4358</v>
      </c>
      <c r="D1665" t="s">
        <v>4702</v>
      </c>
    </row>
    <row r="1666" spans="1:4" x14ac:dyDescent="0.75">
      <c r="A1666">
        <v>1664</v>
      </c>
      <c r="B1666" t="str">
        <f>SUBSTITUTE(SUBSTITUTE(SUBSTITUTE(SUBSTITUTE(raw!A1669, "oreo", "area"), "areo", "area"), "orea", "area"),"centrol", "central")</f>
        <v>Outside central city</v>
      </c>
    </row>
    <row r="1667" spans="1:4" x14ac:dyDescent="0.75">
      <c r="A1667">
        <v>1665</v>
      </c>
      <c r="B1667" t="str">
        <f>SUBSTITUTE(SUBSTITUTE(SUBSTITUTE(SUBSTITUTE(raw!A1670, "oreo", "area"), "areo", "area"), "orea", "area"),"centrol", "central")</f>
        <v>WINTER HAVEN, FLA.</v>
      </c>
    </row>
    <row r="1668" spans="1:4" x14ac:dyDescent="0.75">
      <c r="A1668">
        <v>1666</v>
      </c>
      <c r="B1668" t="str">
        <f>SUBSTITUTE(SUBSTITUTE(SUBSTITUTE(SUBSTITUTE(raw!A1671, "oreo", "area"), "areo", "area"), "orea", "area"),"centrol", "central")</f>
        <v>The area</v>
      </c>
    </row>
    <row r="1669" spans="1:4" x14ac:dyDescent="0.75">
      <c r="A1669">
        <v>1667</v>
      </c>
      <c r="B1669" t="str">
        <f>SUBSTITUTE(SUBSTITUTE(SUBSTITUTE(SUBSTITUTE(raw!A1672, "oreo", "area"), "areo", "area"), "orea", "area"),"centrol", "central")</f>
        <v>Winter Haven city</v>
      </c>
    </row>
    <row r="1670" spans="1:4" x14ac:dyDescent="0.75">
      <c r="A1670">
        <v>1668</v>
      </c>
      <c r="B1670" t="str">
        <f>SUBSTITUTE(SUBSTITUTE(SUBSTITUTE(SUBSTITUTE(raw!A1673, "oreo", "area"), "areo", "area"), "orea", "area"),"centrol", "central")</f>
        <v>Outside central city</v>
      </c>
    </row>
    <row r="1671" spans="1:4" x14ac:dyDescent="0.75">
      <c r="A1671">
        <v>1669</v>
      </c>
      <c r="B1671" t="str">
        <f>SUBSTITUTE(SUBSTITUTE(SUBSTITUTE(SUBSTITUTE(raw!A1674, "oreo", "area"), "areo", "area"), "orea", "area"),"centrol", "central")</f>
        <v>WORCESTER, MASS.</v>
      </c>
    </row>
    <row r="1672" spans="1:4" x14ac:dyDescent="0.75">
      <c r="A1672">
        <v>1670</v>
      </c>
      <c r="B1672" t="str">
        <f>SUBSTITUTE(SUBSTITUTE(SUBSTITUTE(SUBSTITUTE(raw!A1675, "oreo", "area"), "areo", "area"), "orea", "area"),"centrol", "central")</f>
        <v>The area</v>
      </c>
    </row>
    <row r="1673" spans="1:4" x14ac:dyDescent="0.75">
      <c r="A1673">
        <v>1671</v>
      </c>
      <c r="B1673" t="str">
        <f>SUBSTITUTE(SUBSTITUTE(SUBSTITUTE(SUBSTITUTE(raw!A1676, "oreo", "area"), "areo", "area"), "orea", "area"),"centrol", "central")</f>
        <v>Worcester city</v>
      </c>
      <c r="C1673" t="s">
        <v>4400</v>
      </c>
      <c r="D1673" t="s">
        <v>4472</v>
      </c>
    </row>
    <row r="1674" spans="1:4" x14ac:dyDescent="0.75">
      <c r="A1674">
        <v>1672</v>
      </c>
      <c r="B1674" t="str">
        <f>SUBSTITUTE(SUBSTITUTE(SUBSTITUTE(SUBSTITUTE(raw!A1677, "oreo", "area"), "areo", "area"), "orea", "area"),"centrol", "central")</f>
        <v>Outside central city</v>
      </c>
    </row>
    <row r="1675" spans="1:4" x14ac:dyDescent="0.75">
      <c r="A1675">
        <v>1673</v>
      </c>
      <c r="B1675" t="str">
        <f>SUBSTITUTE(SUBSTITUTE(SUBSTITUTE(SUBSTITUTE(raw!A1678, "oreo", "area"), "areo", "area"), "orea", "area"),"centrol", "central")</f>
        <v>YAKIMA, WASH.</v>
      </c>
    </row>
    <row r="1676" spans="1:4" x14ac:dyDescent="0.75">
      <c r="A1676">
        <v>1674</v>
      </c>
      <c r="B1676" t="str">
        <f>SUBSTITUTE(SUBSTITUTE(SUBSTITUTE(SUBSTITUTE(raw!A1679, "oreo", "area"), "areo", "area"), "orea", "area"),"centrol", "central")</f>
        <v>The area</v>
      </c>
    </row>
    <row r="1677" spans="1:4" x14ac:dyDescent="0.75">
      <c r="A1677">
        <v>1675</v>
      </c>
      <c r="B1677" t="s">
        <v>4703</v>
      </c>
      <c r="C1677" t="s">
        <v>4383</v>
      </c>
      <c r="D1677" t="s">
        <v>4703</v>
      </c>
    </row>
    <row r="1678" spans="1:4" x14ac:dyDescent="0.75">
      <c r="A1678">
        <v>1676</v>
      </c>
      <c r="B1678" t="str">
        <f>SUBSTITUTE(SUBSTITUTE(SUBSTITUTE(SUBSTITUTE(raw!A1681, "oreo", "area"), "areo", "area"), "orea", "area"),"centrol", "central")</f>
        <v>Outside central city</v>
      </c>
    </row>
    <row r="1679" spans="1:4" x14ac:dyDescent="0.75">
      <c r="A1679">
        <v>1677</v>
      </c>
      <c r="B1679" t="str">
        <f>SUBSTITUTE(SUBSTITUTE(SUBSTITUTE(SUBSTITUTE(raw!A1682, "oreo", "area"), "areo", "area"), "orea", "area"),"centrol", "central")</f>
        <v>YORK, PA.</v>
      </c>
    </row>
    <row r="1680" spans="1:4" x14ac:dyDescent="0.75">
      <c r="A1680">
        <v>1678</v>
      </c>
      <c r="B1680" t="str">
        <f>SUBSTITUTE(SUBSTITUTE(SUBSTITUTE(SUBSTITUTE(raw!A1683, "oreo", "area"), "areo", "area"), "orea", "area"),"centrol", "central")</f>
        <v>The area</v>
      </c>
    </row>
    <row r="1681" spans="1:4" x14ac:dyDescent="0.75">
      <c r="A1681">
        <v>1679</v>
      </c>
      <c r="B1681" t="str">
        <f>SUBSTITUTE(SUBSTITUTE(SUBSTITUTE(SUBSTITUTE(raw!A1684, "oreo", "area"), "areo", "area"), "orea", "area"),"centrol", "central")</f>
        <v>York city</v>
      </c>
      <c r="C1681" t="s">
        <v>4334</v>
      </c>
      <c r="D1681" t="s">
        <v>4626</v>
      </c>
    </row>
    <row r="1682" spans="1:4" x14ac:dyDescent="0.75">
      <c r="A1682">
        <v>1680</v>
      </c>
      <c r="B1682" t="str">
        <f>SUBSTITUTE(SUBSTITUTE(SUBSTITUTE(SUBSTITUTE(raw!A1685, "oreo", "area"), "areo", "area"), "orea", "area"),"centrol", "central")</f>
        <v>Outside central city</v>
      </c>
    </row>
    <row r="1683" spans="1:4" x14ac:dyDescent="0.75">
      <c r="A1683">
        <v>1681</v>
      </c>
      <c r="B1683" t="str">
        <f>SUBSTITUTE(SUBSTITUTE(SUBSTITUTE(SUBSTITUTE(raw!A1686, "oreo", "area"), "areo", "area"), "orea", "area"),"centrol", "central")</f>
        <v>YOUNGSTOWN-WARREN, OHIO</v>
      </c>
    </row>
    <row r="1684" spans="1:4" x14ac:dyDescent="0.75">
      <c r="A1684">
        <v>1682</v>
      </c>
      <c r="B1684" t="str">
        <f>SUBSTITUTE(SUBSTITUTE(SUBSTITUTE(SUBSTITUTE(raw!A1687, "oreo", "area"), "areo", "area"), "orea", "area"),"centrol", "central")</f>
        <v>The area</v>
      </c>
    </row>
    <row r="1685" spans="1:4" x14ac:dyDescent="0.75">
      <c r="A1685">
        <v>1683</v>
      </c>
      <c r="B1685" t="str">
        <f>SUBSTITUTE(SUBSTITUTE(SUBSTITUTE(SUBSTITUTE(raw!A1688, "oreo", "area"), "areo", "area"), "orea", "area"),"centrol", "central")</f>
        <v>Inside central cities</v>
      </c>
    </row>
    <row r="1686" spans="1:4" x14ac:dyDescent="0.75">
      <c r="A1686">
        <v>1684</v>
      </c>
      <c r="B1686" t="str">
        <f>SUBSTITUTE(SUBSTITUTE(SUBSTITUTE(SUBSTITUTE(raw!A1689, "oreo", "area"), "areo", "area"), "orea", "area"),"centrol", "central")</f>
        <v>Warren city</v>
      </c>
      <c r="C1686" t="s">
        <v>4319</v>
      </c>
      <c r="D1686" t="s">
        <v>4704</v>
      </c>
    </row>
    <row r="1687" spans="1:4" x14ac:dyDescent="0.75">
      <c r="A1687">
        <v>1685</v>
      </c>
      <c r="B1687" t="str">
        <f>SUBSTITUTE(SUBSTITUTE(SUBSTITUTE(SUBSTITUTE(raw!A1690, "oreo", "area"), "areo", "area"), "orea", "area"),"centrol", "central")</f>
        <v>Youngstown city</v>
      </c>
      <c r="C1687" t="s">
        <v>4319</v>
      </c>
      <c r="D1687" t="s">
        <v>4705</v>
      </c>
    </row>
    <row r="1688" spans="1:4" x14ac:dyDescent="0.75">
      <c r="A1688">
        <v>1686</v>
      </c>
      <c r="B1688" t="str">
        <f>SUBSTITUTE(SUBSTITUTE(SUBSTITUTE(SUBSTITUTE(raw!A1691, "oreo", "area"), "areo", "area"), "orea", "area"),"centrol", "central")</f>
        <v>Outside central cities</v>
      </c>
    </row>
    <row r="1689" spans="1:4" x14ac:dyDescent="0.75">
      <c r="A1689">
        <v>1687</v>
      </c>
      <c r="B1689" t="str">
        <f>SUBSTITUTE(SUBSTITUTE(SUBSTITUTE(SUBSTITUTE(raw!A1692, "oreo", "area"), "areo", "area"), "orea", "area"),"centrol", "central")</f>
        <v>YUBA CITY, CALIF.</v>
      </c>
    </row>
    <row r="1690" spans="1:4" x14ac:dyDescent="0.75">
      <c r="A1690">
        <v>1688</v>
      </c>
      <c r="B1690" t="str">
        <f>SUBSTITUTE(SUBSTITUTE(SUBSTITUTE(SUBSTITUTE(raw!A1693, "oreo", "area"), "areo", "area"), "orea", "area"),"centrol", "central")</f>
        <v>The area</v>
      </c>
    </row>
    <row r="1691" spans="1:4" x14ac:dyDescent="0.75">
      <c r="A1691">
        <v>1689</v>
      </c>
      <c r="B1691" t="str">
        <f>SUBSTITUTE(SUBSTITUTE(SUBSTITUTE(SUBSTITUTE(raw!A1694, "oreo", "area"), "areo", "area"), "orea", "area"),"centrol", "central")</f>
        <v>Yuba City city</v>
      </c>
      <c r="C1691" t="s">
        <v>4354</v>
      </c>
      <c r="D1691" t="s">
        <v>4706</v>
      </c>
    </row>
    <row r="1692" spans="1:4" x14ac:dyDescent="0.75">
      <c r="A1692">
        <v>1690</v>
      </c>
      <c r="B1692" t="str">
        <f>SUBSTITUTE(SUBSTITUTE(SUBSTITUTE(SUBSTITUTE(raw!A1695, "oreo", "area"), "areo", "area"), "orea", "area"),"centrol", "central")</f>
        <v>Outside central city</v>
      </c>
    </row>
    <row r="1693" spans="1:4" x14ac:dyDescent="0.75">
      <c r="A1693">
        <v>1691</v>
      </c>
      <c r="B1693" t="str">
        <f>SUBSTITUTE(SUBSTITUTE(SUBSTITUTE(SUBSTITUTE(raw!A1696, "oreo", "area"), "areo", "area"), "orea", "area"),"centrol", "central")</f>
        <v>YUMA, ARIZ.-CALIF.</v>
      </c>
    </row>
    <row r="1694" spans="1:4" x14ac:dyDescent="0.75">
      <c r="A1694">
        <v>1692</v>
      </c>
      <c r="B1694" t="str">
        <f>SUBSTITUTE(SUBSTITUTE(SUBSTITUTE(SUBSTITUTE(raw!A1697, "oreo", "area"), "areo", "area"), "orea", "area"),"centrol", "central")</f>
        <v>The area</v>
      </c>
    </row>
    <row r="1695" spans="1:4" x14ac:dyDescent="0.75">
      <c r="A1695">
        <v>1693</v>
      </c>
      <c r="B1695" t="str">
        <f>SUBSTITUTE(SUBSTITUTE(SUBSTITUTE(SUBSTITUTE(raw!A1698, "oreo", "area"), "areo", "area"), "orea", "area"),"centrol", "central")</f>
        <v>Yuma city</v>
      </c>
      <c r="C1695" t="s">
        <v>4470</v>
      </c>
      <c r="D1695" t="s">
        <v>4707</v>
      </c>
    </row>
    <row r="1696" spans="1:4" x14ac:dyDescent="0.75">
      <c r="A1696">
        <v>1694</v>
      </c>
      <c r="B1696" t="str">
        <f>SUBSTITUTE(SUBSTITUTE(SUBSTITUTE(SUBSTITUTE(raw!A1699, "oreo", "area"), "areo", "area"), "orea", "area"),"centrol", "central")</f>
        <v>Outside central city</v>
      </c>
    </row>
    <row r="1697" spans="1:2" x14ac:dyDescent="0.75">
      <c r="A1697">
        <v>1695</v>
      </c>
      <c r="B1697" t="str">
        <f>SUBSTITUTE(SUBSTITUTE(SUBSTITUTE(SUBSTITUTE(raw!A1700, "oreo", "area"), "areo", "area"), "orea", "area"),"centrol", "central")</f>
        <v>That part of the area in Arizona</v>
      </c>
    </row>
    <row r="1698" spans="1:2" x14ac:dyDescent="0.75">
      <c r="A1698">
        <v>1696</v>
      </c>
      <c r="B1698" t="str">
        <f>SUBSTITUTE(SUBSTITUTE(SUBSTITUTE(SUBSTITUTE(raw!A1701, "oreo", "area"), "areo", "area"), "orea", "area"),"centrol", "central")</f>
        <v>That part of the area in Colifornia</v>
      </c>
    </row>
  </sheetData>
  <autoFilter ref="B2:E1698" xr:uid="{5C5E196C-505D-4CD4-9207-AB8A01F25724}"/>
  <sortState xmlns:xlrd2="http://schemas.microsoft.com/office/spreadsheetml/2017/richdata2" ref="A3:E1698">
    <sortCondition ref="A3:A16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73AF-7521-45E2-B674-1801466312DA}">
  <sheetPr filterMode="1"/>
  <dimension ref="A2:E1697"/>
  <sheetViews>
    <sheetView topLeftCell="A252" workbookViewId="0">
      <selection activeCell="A379" sqref="A379"/>
    </sheetView>
  </sheetViews>
  <sheetFormatPr defaultRowHeight="14.75" x14ac:dyDescent="0.75"/>
  <cols>
    <col min="2" max="2" width="27.7265625" customWidth="1"/>
    <col min="3" max="3" width="9.26953125" bestFit="1" customWidth="1"/>
    <col min="4" max="4" width="11.7265625" bestFit="1" customWidth="1"/>
    <col min="5" max="5" width="50.1328125" customWidth="1"/>
  </cols>
  <sheetData>
    <row r="2" spans="1:5" ht="29.5" x14ac:dyDescent="0.75">
      <c r="A2" s="6" t="s">
        <v>4312</v>
      </c>
      <c r="B2" s="6" t="s">
        <v>1</v>
      </c>
      <c r="C2" s="6" t="s">
        <v>4313</v>
      </c>
      <c r="D2" s="7" t="s">
        <v>4314</v>
      </c>
      <c r="E2" s="6" t="s">
        <v>4315</v>
      </c>
    </row>
    <row r="3" spans="1:5" hidden="1" x14ac:dyDescent="0.75">
      <c r="A3">
        <v>1</v>
      </c>
      <c r="B3" t="str">
        <f>SUBSTITUTE(SUBSTITUTE(SUBSTITUTE(SUBSTITUTE(raw!A6, "oreo", "area"), "areo", "area"), "orea", "area"),"centrol", "central")</f>
        <v>United States (366 areas)</v>
      </c>
    </row>
    <row r="4" spans="1:5" hidden="1" x14ac:dyDescent="0.75">
      <c r="A4">
        <v>2</v>
      </c>
      <c r="B4" t="str">
        <f>SUBSTITUTE(SUBSTITUTE(SUBSTITUTE(SUBSTITUTE(raw!A7, "oreo", "area"), "areo", "area"), "orea", "area"),"centrol", "central")</f>
        <v>Inside central cities</v>
      </c>
    </row>
    <row r="5" spans="1:5" hidden="1" x14ac:dyDescent="0.75">
      <c r="A5">
        <v>3</v>
      </c>
      <c r="B5" t="str">
        <f>SUBSTITUTE(SUBSTITUTE(SUBSTITUTE(SUBSTITUTE(raw!A8, "oreo", "area"), "areo", "area"), "orea", "area"),"centrol", "central")</f>
        <v>Outside central cities</v>
      </c>
    </row>
    <row r="6" spans="1:5" hidden="1" x14ac:dyDescent="0.75">
      <c r="A6">
        <v>4</v>
      </c>
      <c r="B6" t="str">
        <f>SUBSTITUTE(SUBSTITUTE(SUBSTITUTE(SUBSTITUTE(raw!A9, "oreo", "area"), "areo", "area"), "orea", "area"),"centrol", "central")</f>
        <v>ABILENE, TEX.</v>
      </c>
    </row>
    <row r="7" spans="1:5" hidden="1" x14ac:dyDescent="0.75">
      <c r="A7">
        <v>5</v>
      </c>
      <c r="B7" t="str">
        <f>SUBSTITUTE(SUBSTITUTE(SUBSTITUTE(SUBSTITUTE(raw!A10, "oreo", "area"), "areo", "area"), "orea", "area"),"centrol", "central")</f>
        <v>The area</v>
      </c>
    </row>
    <row r="8" spans="1:5" hidden="1" x14ac:dyDescent="0.75">
      <c r="A8">
        <v>6</v>
      </c>
      <c r="B8" t="str">
        <f>SUBSTITUTE(SUBSTITUTE(SUBSTITUTE(SUBSTITUTE(raw!A11, "oreo", "area"), "areo", "area"), "orea", "area"),"centrol", "central")</f>
        <v>Abilene city</v>
      </c>
      <c r="C8" t="s">
        <v>4316</v>
      </c>
      <c r="D8" t="s">
        <v>4317</v>
      </c>
      <c r="E8" t="s">
        <v>4318</v>
      </c>
    </row>
    <row r="9" spans="1:5" hidden="1" x14ac:dyDescent="0.75">
      <c r="A9">
        <v>7</v>
      </c>
      <c r="B9" t="str">
        <f>SUBSTITUTE(SUBSTITUTE(SUBSTITUTE(SUBSTITUTE(raw!A12, "oreo", "area"), "areo", "area"), "orea", "area"),"centrol", "central")</f>
        <v>Outside central city</v>
      </c>
    </row>
    <row r="10" spans="1:5" hidden="1" x14ac:dyDescent="0.75">
      <c r="A10">
        <v>8</v>
      </c>
      <c r="B10" t="str">
        <f>SUBSTITUTE(SUBSTITUTE(SUBSTITUTE(SUBSTITUTE(raw!A13, "oreo", "area"), "areo", "area"), "orea", "area"),"centrol", "central")</f>
        <v>AKRON, OHIO</v>
      </c>
    </row>
    <row r="11" spans="1:5" hidden="1" x14ac:dyDescent="0.75">
      <c r="A11">
        <v>9</v>
      </c>
      <c r="B11" t="str">
        <f>SUBSTITUTE(SUBSTITUTE(SUBSTITUTE(SUBSTITUTE(raw!A14, "oreo", "area"), "areo", "area"), "orea", "area"),"centrol", "central")</f>
        <v>The area</v>
      </c>
    </row>
    <row r="12" spans="1:5" hidden="1" x14ac:dyDescent="0.75">
      <c r="A12">
        <v>10</v>
      </c>
      <c r="B12" t="str">
        <f>SUBSTITUTE(SUBSTITUTE(SUBSTITUTE(SUBSTITUTE(raw!A15, "oreo", "area"), "areo", "area"), "orea", "area"),"centrol", "central")</f>
        <v>Akron city</v>
      </c>
      <c r="C12" t="s">
        <v>4319</v>
      </c>
      <c r="D12" t="s">
        <v>4320</v>
      </c>
    </row>
    <row r="13" spans="1:5" hidden="1" x14ac:dyDescent="0.75">
      <c r="A13">
        <v>11</v>
      </c>
      <c r="B13" t="str">
        <f>SUBSTITUTE(SUBSTITUTE(SUBSTITUTE(SUBSTITUTE(raw!A16, "oreo", "area"), "areo", "area"), "orea", "area"),"centrol", "central")</f>
        <v>Outside central city</v>
      </c>
    </row>
    <row r="14" spans="1:5" hidden="1" x14ac:dyDescent="0.75">
      <c r="A14">
        <v>12</v>
      </c>
      <c r="B14" t="str">
        <f>SUBSTITUTE(SUBSTITUTE(SUBSTITUTE(SUBSTITUTE(raw!A17, "oreo", "area"), "areo", "area"), "orea", "area"),"centrol", "central")</f>
        <v>ALBANY, GA.</v>
      </c>
    </row>
    <row r="15" spans="1:5" hidden="1" x14ac:dyDescent="0.75">
      <c r="A15">
        <v>13</v>
      </c>
      <c r="B15" t="str">
        <f>SUBSTITUTE(SUBSTITUTE(SUBSTITUTE(SUBSTITUTE(raw!A18, "oreo", "area"), "areo", "area"), "orea", "area"),"centrol", "central")</f>
        <v>The area</v>
      </c>
    </row>
    <row r="16" spans="1:5" hidden="1" x14ac:dyDescent="0.75">
      <c r="A16">
        <v>14</v>
      </c>
      <c r="B16" s="5" t="s">
        <v>4321</v>
      </c>
      <c r="C16" s="5" t="s">
        <v>4322</v>
      </c>
      <c r="D16" s="5" t="s">
        <v>4323</v>
      </c>
    </row>
    <row r="17" spans="1:4" hidden="1" x14ac:dyDescent="0.75">
      <c r="A17">
        <v>15</v>
      </c>
      <c r="B17" s="5" t="str">
        <f>SUBSTITUTE(SUBSTITUTE(SUBSTITUTE(SUBSTITUTE(raw!A20, "oreo", "area"), "areo", "area"), "orea", "area"),"centrol", "central")</f>
        <v>Outside central city</v>
      </c>
      <c r="C17" s="5"/>
      <c r="D17" s="5"/>
    </row>
    <row r="18" spans="1:4" hidden="1" x14ac:dyDescent="0.75">
      <c r="A18">
        <v>16</v>
      </c>
      <c r="B18" s="5" t="str">
        <f>SUBSTITUTE(SUBSTITUTE(SUBSTITUTE(SUBSTITUTE(raw!A21, "oreo", "area"), "areo", "area"), "orea", "area"),"centrol", "central")</f>
        <v>ALBANY-SCHENECTADY-TROY, N.Y.</v>
      </c>
      <c r="C18" s="5"/>
      <c r="D18" s="5"/>
    </row>
    <row r="19" spans="1:4" hidden="1" x14ac:dyDescent="0.75">
      <c r="A19">
        <v>17</v>
      </c>
      <c r="B19" s="5" t="str">
        <f>SUBSTITUTE(SUBSTITUTE(SUBSTITUTE(SUBSTITUTE(raw!A22, "oreo", "area"), "areo", "area"), "orea", "area"),"centrol", "central")</f>
        <v>The area</v>
      </c>
      <c r="C19" s="5"/>
      <c r="D19" s="5"/>
    </row>
    <row r="20" spans="1:4" hidden="1" x14ac:dyDescent="0.75">
      <c r="A20">
        <v>18</v>
      </c>
      <c r="B20" s="5" t="str">
        <f>SUBSTITUTE(SUBSTITUTE(SUBSTITUTE(SUBSTITUTE(raw!A23, "oreo", "area"), "areo", "area"), "orea", "area"),"centrol", "central")</f>
        <v>Inside central cities</v>
      </c>
      <c r="C20" s="5"/>
      <c r="D20" s="5"/>
    </row>
    <row r="21" spans="1:4" hidden="1" x14ac:dyDescent="0.75">
      <c r="A21">
        <v>19</v>
      </c>
      <c r="B21" s="5" t="s">
        <v>4324</v>
      </c>
      <c r="C21" s="5" t="s">
        <v>4325</v>
      </c>
      <c r="D21" s="5" t="s">
        <v>4321</v>
      </c>
    </row>
    <row r="22" spans="1:4" hidden="1" x14ac:dyDescent="0.75">
      <c r="A22">
        <v>20</v>
      </c>
      <c r="B22" s="5" t="str">
        <f>SUBSTITUTE(SUBSTITUTE(SUBSTITUTE(SUBSTITUTE(raw!A25, "oreo", "area"), "areo", "area"), "orea", "area"),"centrol", "central")</f>
        <v>Schenectody city</v>
      </c>
      <c r="C22" s="5" t="s">
        <v>4325</v>
      </c>
      <c r="D22" s="5" t="s">
        <v>4326</v>
      </c>
    </row>
    <row r="23" spans="1:4" hidden="1" x14ac:dyDescent="0.75">
      <c r="A23">
        <v>21</v>
      </c>
      <c r="B23" t="str">
        <f>SUBSTITUTE(SUBSTITUTE(SUBSTITUTE(SUBSTITUTE(raw!A26, "oreo", "area"), "areo", "area"), "orea", "area"),"centrol", "central")</f>
        <v>Troy city</v>
      </c>
      <c r="C23" t="s">
        <v>4325</v>
      </c>
      <c r="D23" t="s">
        <v>4327</v>
      </c>
    </row>
    <row r="24" spans="1:4" hidden="1" x14ac:dyDescent="0.75">
      <c r="A24">
        <v>22</v>
      </c>
      <c r="B24" t="str">
        <f>SUBSTITUTE(SUBSTITUTE(SUBSTITUTE(SUBSTITUTE(raw!A27, "oreo", "area"), "areo", "area"), "orea", "area"),"centrol", "central")</f>
        <v>Outside central cities</v>
      </c>
    </row>
    <row r="25" spans="1:4" hidden="1" x14ac:dyDescent="0.75">
      <c r="A25">
        <v>23</v>
      </c>
      <c r="B25" t="str">
        <f>SUBSTITUTE(SUBSTITUTE(SUBSTITUTE(SUBSTITUTE(raw!A28, "oreo", "area"), "areo", "area"), "orea", "area"),"centrol", "central")</f>
        <v>ALBUQUERQUE, N. MEX.</v>
      </c>
    </row>
    <row r="26" spans="1:4" hidden="1" x14ac:dyDescent="0.75">
      <c r="A26">
        <v>24</v>
      </c>
      <c r="B26" t="str">
        <f>SUBSTITUTE(SUBSTITUTE(SUBSTITUTE(SUBSTITUTE(raw!A29, "oreo", "area"), "areo", "area"), "orea", "area"),"centrol", "central")</f>
        <v>The area</v>
      </c>
    </row>
    <row r="27" spans="1:4" hidden="1" x14ac:dyDescent="0.75">
      <c r="A27">
        <v>25</v>
      </c>
      <c r="B27" t="str">
        <f>SUBSTITUTE(SUBSTITUTE(SUBSTITUTE(SUBSTITUTE(raw!A30, "oreo", "area"), "areo", "area"), "orea", "area"),"centrol", "central")</f>
        <v>Albuquerque city</v>
      </c>
      <c r="C27" t="s">
        <v>4328</v>
      </c>
      <c r="D27" t="s">
        <v>4329</v>
      </c>
    </row>
    <row r="28" spans="1:4" hidden="1" x14ac:dyDescent="0.75">
      <c r="A28">
        <v>26</v>
      </c>
      <c r="B28" t="str">
        <f>SUBSTITUTE(SUBSTITUTE(SUBSTITUTE(SUBSTITUTE(raw!A31, "oreo", "area"), "areo", "area"), "orea", "area"),"centrol", "central")</f>
        <v>Outside central city</v>
      </c>
    </row>
    <row r="29" spans="1:4" hidden="1" x14ac:dyDescent="0.75">
      <c r="A29">
        <v>27</v>
      </c>
      <c r="B29" t="str">
        <f>SUBSTITUTE(SUBSTITUTE(SUBSTITUTE(SUBSTITUTE(raw!A32, "oreo", "area"), "areo", "area"), "orea", "area"),"centrol", "central")</f>
        <v>ALEXANDRIA, LA.</v>
      </c>
    </row>
    <row r="30" spans="1:4" hidden="1" x14ac:dyDescent="0.75">
      <c r="A30">
        <v>28</v>
      </c>
      <c r="B30" t="str">
        <f>SUBSTITUTE(SUBSTITUTE(SUBSTITUTE(SUBSTITUTE(raw!A33, "oreo", "area"), "areo", "area"), "orea", "area"),"centrol", "central")</f>
        <v>The area</v>
      </c>
    </row>
    <row r="31" spans="1:4" x14ac:dyDescent="0.75">
      <c r="A31">
        <v>29</v>
      </c>
      <c r="B31" t="str">
        <f>SUBSTITUTE(SUBSTITUTE(SUBSTITUTE(SUBSTITUTE(raw!A34, "oreo", "area"), "areo", "area"), "orea", "area"),"centrol", "central")</f>
        <v>Alexandrio city</v>
      </c>
    </row>
    <row r="32" spans="1:4" hidden="1" x14ac:dyDescent="0.75">
      <c r="A32">
        <v>30</v>
      </c>
      <c r="B32" t="str">
        <f>SUBSTITUTE(SUBSTITUTE(SUBSTITUTE(SUBSTITUTE(raw!A35, "oreo", "area"), "areo", "area"), "orea", "area"),"centrol", "central")</f>
        <v>Outside central city</v>
      </c>
    </row>
    <row r="33" spans="1:4" hidden="1" x14ac:dyDescent="0.75">
      <c r="A33">
        <v>31</v>
      </c>
      <c r="B33" t="str">
        <f>SUBSTITUTE(SUBSTITUTE(SUBSTITUTE(SUBSTITUTE(raw!A36, "oreo", "area"), "areo", "area"), "orea", "area"),"centrol", "central")</f>
        <v>LLENTOWN-BETHLEHEM-EASTON, PA.-N.J.</v>
      </c>
    </row>
    <row r="34" spans="1:4" hidden="1" x14ac:dyDescent="0.75">
      <c r="A34">
        <v>32</v>
      </c>
      <c r="B34" t="str">
        <f>SUBSTITUTE(SUBSTITUTE(SUBSTITUTE(SUBSTITUTE(raw!A37, "oreo", "area"), "areo", "area"), "orea", "area"),"centrol", "central")</f>
        <v>The area</v>
      </c>
    </row>
    <row r="35" spans="1:4" hidden="1" x14ac:dyDescent="0.75">
      <c r="A35">
        <v>33</v>
      </c>
      <c r="B35" t="str">
        <f>SUBSTITUTE(SUBSTITUTE(SUBSTITUTE(SUBSTITUTE(raw!A38, "oreo", "area"), "areo", "area"), "orea", "area"),"centrol", "central")</f>
        <v>Inside central cities</v>
      </c>
    </row>
    <row r="36" spans="1:4" hidden="1" x14ac:dyDescent="0.75">
      <c r="A36">
        <v>34</v>
      </c>
      <c r="B36" t="str">
        <f>SUBSTITUTE(SUBSTITUTE(SUBSTITUTE(SUBSTITUTE(raw!A39, "oreo", "area"), "areo", "area"), "orea", "area"),"centrol", "central")</f>
        <v>Allentown city</v>
      </c>
      <c r="C36" t="s">
        <v>4334</v>
      </c>
      <c r="D36" t="s">
        <v>4335</v>
      </c>
    </row>
    <row r="37" spans="1:4" hidden="1" x14ac:dyDescent="0.75">
      <c r="A37">
        <v>35</v>
      </c>
      <c r="B37" t="str">
        <f>SUBSTITUTE(SUBSTITUTE(SUBSTITUTE(SUBSTITUTE(raw!A40, "oreo", "area"), "areo", "area"), "orea", "area"),"centrol", "central")</f>
        <v>Bethlehem city (in Lehigh)</v>
      </c>
      <c r="C37" t="s">
        <v>4334</v>
      </c>
      <c r="D37" t="s">
        <v>4336</v>
      </c>
    </row>
    <row r="38" spans="1:4" hidden="1" x14ac:dyDescent="0.75">
      <c r="A38">
        <v>36</v>
      </c>
      <c r="B38" t="str">
        <f>SUBSTITUTE(SUBSTITUTE(SUBSTITUTE(SUBSTITUTE(raw!A42, "oreo", "area"), "areo", "area"), "orea", "area"),"centrol", "central")</f>
        <v>Eoston city</v>
      </c>
      <c r="C38" t="s">
        <v>4334</v>
      </c>
      <c r="D38" t="s">
        <v>4338</v>
      </c>
    </row>
    <row r="39" spans="1:4" hidden="1" x14ac:dyDescent="0.75">
      <c r="A39">
        <v>37</v>
      </c>
      <c r="B39" t="str">
        <f>SUBSTITUTE(SUBSTITUTE(SUBSTITUTE(SUBSTITUTE(raw!A43, "oreo", "area"), "areo", "area"), "orea", "area"),"centrol", "central")</f>
        <v>Outside central cities</v>
      </c>
    </row>
    <row r="40" spans="1:4" hidden="1" x14ac:dyDescent="0.75">
      <c r="A40">
        <v>38</v>
      </c>
      <c r="B40" t="str">
        <f>SUBSTITUTE(SUBSTITUTE(SUBSTITUTE(SUBSTITUTE(raw!A44, "oreo", "area"), "areo", "area"), "orea", "area"),"centrol", "central")</f>
        <v>That port of the area in New Jersey</v>
      </c>
    </row>
    <row r="41" spans="1:4" hidden="1" x14ac:dyDescent="0.75">
      <c r="A41">
        <v>39</v>
      </c>
      <c r="B41" t="str">
        <f>SUBSTITUTE(SUBSTITUTE(SUBSTITUTE(SUBSTITUTE(raw!A45, "oreo", "area"), "areo", "area"), "orea", "area"),"centrol", "central")</f>
        <v>That port of the area in Pennsylvonio</v>
      </c>
    </row>
    <row r="42" spans="1:4" hidden="1" x14ac:dyDescent="0.75">
      <c r="A42">
        <v>40</v>
      </c>
      <c r="B42" t="str">
        <f>SUBSTITUTE(SUBSTITUTE(SUBSTITUTE(SUBSTITUTE(raw!A46, "oreo", "area"), "areo", "area"), "orea", "area"),"centrol", "central")</f>
        <v>ALTON, ILL.</v>
      </c>
    </row>
    <row r="43" spans="1:4" hidden="1" x14ac:dyDescent="0.75">
      <c r="A43">
        <v>41</v>
      </c>
      <c r="B43" t="str">
        <f>SUBSTITUTE(SUBSTITUTE(SUBSTITUTE(SUBSTITUTE(raw!A47, "oreo", "area"), "areo", "area"), "orea", "area"),"centrol", "central")</f>
        <v>The area</v>
      </c>
    </row>
    <row r="44" spans="1:4" x14ac:dyDescent="0.75">
      <c r="A44">
        <v>42</v>
      </c>
      <c r="B44" t="str">
        <f>SUBSTITUTE(SUBSTITUTE(SUBSTITUTE(SUBSTITUTE(raw!A48, "oreo", "area"), "areo", "area"), "orea", "area"),"centrol", "central")</f>
        <v>Alton city</v>
      </c>
    </row>
    <row r="45" spans="1:4" hidden="1" x14ac:dyDescent="0.75">
      <c r="A45">
        <v>43</v>
      </c>
      <c r="B45" t="str">
        <f>SUBSTITUTE(SUBSTITUTE(SUBSTITUTE(SUBSTITUTE(raw!A49, "oreo", "area"), "areo", "area"), "orea", "area"),"centrol", "central")</f>
        <v>Outside central city</v>
      </c>
    </row>
    <row r="46" spans="1:4" hidden="1" x14ac:dyDescent="0.75">
      <c r="A46">
        <v>44</v>
      </c>
      <c r="B46" t="str">
        <f>SUBSTITUTE(SUBSTITUTE(SUBSTITUTE(SUBSTITUTE(raw!A50, "oreo", "area"), "areo", "area"), "orea", "area"),"centrol", "central")</f>
        <v>ALTOONA, PA.</v>
      </c>
    </row>
    <row r="47" spans="1:4" hidden="1" x14ac:dyDescent="0.75">
      <c r="A47">
        <v>45</v>
      </c>
      <c r="B47" t="str">
        <f>SUBSTITUTE(SUBSTITUTE(SUBSTITUTE(SUBSTITUTE(raw!A51, "oreo", "area"), "areo", "area"), "orea", "area"),"centrol", "central")</f>
        <v>The area</v>
      </c>
    </row>
    <row r="48" spans="1:4" hidden="1" x14ac:dyDescent="0.75">
      <c r="A48">
        <v>46</v>
      </c>
      <c r="B48" t="str">
        <f>SUBSTITUTE(SUBSTITUTE(SUBSTITUTE(SUBSTITUTE(raw!A52, "oreo", "area"), "areo", "area"), "orea", "area"),"centrol", "central")</f>
        <v>Altoono city</v>
      </c>
      <c r="C48" t="s">
        <v>4334</v>
      </c>
      <c r="D48" t="s">
        <v>4342</v>
      </c>
    </row>
    <row r="49" spans="1:4" hidden="1" x14ac:dyDescent="0.75">
      <c r="A49">
        <v>47</v>
      </c>
      <c r="B49" t="str">
        <f>SUBSTITUTE(SUBSTITUTE(SUBSTITUTE(SUBSTITUTE(raw!A53, "oreo", "area"), "areo", "area"), "orea", "area"),"centrol", "central")</f>
        <v>Outside central city</v>
      </c>
    </row>
    <row r="50" spans="1:4" hidden="1" x14ac:dyDescent="0.75">
      <c r="A50">
        <v>48</v>
      </c>
      <c r="B50" t="str">
        <f>SUBSTITUTE(SUBSTITUTE(SUBSTITUTE(SUBSTITUTE(raw!A54, "oreo", "area"), "areo", "area"), "orea", "area"),"centrol", "central")</f>
        <v>AMARILLO, TEX.</v>
      </c>
    </row>
    <row r="51" spans="1:4" hidden="1" x14ac:dyDescent="0.75">
      <c r="A51">
        <v>49</v>
      </c>
      <c r="B51" t="str">
        <f>SUBSTITUTE(SUBSTITUTE(SUBSTITUTE(SUBSTITUTE(raw!A55, "oreo", "area"), "areo", "area"), "orea", "area"),"centrol", "central")</f>
        <v>The area</v>
      </c>
    </row>
    <row r="52" spans="1:4" hidden="1" x14ac:dyDescent="0.75">
      <c r="A52">
        <v>50</v>
      </c>
      <c r="B52" t="str">
        <f>SUBSTITUTE(SUBSTITUTE(SUBSTITUTE(SUBSTITUTE(raw!A56, "oreo", "area"), "areo", "area"), "orea", "area"),"centrol", "central")</f>
        <v>Amarillo city</v>
      </c>
      <c r="C52" t="s">
        <v>4316</v>
      </c>
      <c r="D52" t="s">
        <v>4343</v>
      </c>
    </row>
    <row r="53" spans="1:4" hidden="1" x14ac:dyDescent="0.75">
      <c r="A53">
        <v>51</v>
      </c>
      <c r="B53" t="str">
        <f>SUBSTITUTE(SUBSTITUTE(SUBSTITUTE(SUBSTITUTE(raw!A57, "oreo", "area"), "areo", "area"), "orea", "area"),"centrol", "central")</f>
        <v>Outside central city</v>
      </c>
    </row>
    <row r="54" spans="1:4" hidden="1" x14ac:dyDescent="0.75">
      <c r="A54">
        <v>52</v>
      </c>
      <c r="B54" t="str">
        <f>SUBSTITUTE(SUBSTITUTE(SUBSTITUTE(SUBSTITUTE(raw!A58, "oreo", "area"), "areo", "area"), "orea", "area"),"centrol", "central")</f>
        <v>ANCHORAGE, ALASKA</v>
      </c>
    </row>
    <row r="55" spans="1:4" hidden="1" x14ac:dyDescent="0.75">
      <c r="A55">
        <v>53</v>
      </c>
      <c r="B55" t="str">
        <f>SUBSTITUTE(SUBSTITUTE(SUBSTITUTE(SUBSTITUTE(raw!A59, "oreo", "area"), "areo", "area"), "orea", "area"),"centrol", "central")</f>
        <v>The area</v>
      </c>
    </row>
    <row r="56" spans="1:4" x14ac:dyDescent="0.75">
      <c r="A56" s="9">
        <v>54</v>
      </c>
      <c r="B56" s="9" t="str">
        <f>SUBSTITUTE(SUBSTITUTE(SUBSTITUTE(SUBSTITUTE(raw!A60, "oreo", "area"), "areo", "area"), "orea", "area"),"centrol", "central")</f>
        <v>Anchorage city (pt.)</v>
      </c>
    </row>
    <row r="57" spans="1:4" hidden="1" x14ac:dyDescent="0.75">
      <c r="A57">
        <v>55</v>
      </c>
      <c r="B57" t="str">
        <f>SUBSTITUTE(SUBSTITUTE(SUBSTITUTE(SUBSTITUTE(raw!A61, "oreo", "area"), "areo", "area"), "orea", "area"),"centrol", "central")</f>
        <v>Outside central city</v>
      </c>
    </row>
    <row r="58" spans="1:4" hidden="1" x14ac:dyDescent="0.75">
      <c r="A58">
        <v>56</v>
      </c>
      <c r="B58" t="str">
        <f>SUBSTITUTE(SUBSTITUTE(SUBSTITUTE(SUBSTITUTE(raw!A62, "oreo", "area"), "areo", "area"), "orea", "area"),"centrol", "central")</f>
        <v>ANDERSON, IND.</v>
      </c>
    </row>
    <row r="59" spans="1:4" hidden="1" x14ac:dyDescent="0.75">
      <c r="A59">
        <v>57</v>
      </c>
      <c r="B59" s="5" t="str">
        <f>SUBSTITUTE(SUBSTITUTE(SUBSTITUTE(SUBSTITUTE(raw!A63, "oreo", "area"), "areo", "area"), "orea", "area"),"centrol", "central")</f>
        <v>The area</v>
      </c>
      <c r="C59" s="5"/>
      <c r="D59" s="5"/>
    </row>
    <row r="60" spans="1:4" hidden="1" x14ac:dyDescent="0.75">
      <c r="A60">
        <v>58</v>
      </c>
      <c r="B60" s="5" t="str">
        <f>SUBSTITUTE(SUBSTITUTE(SUBSTITUTE(SUBSTITUTE(raw!A64, "oreo", "area"), "areo", "area"), "orea", "area"),"centrol", "central")</f>
        <v>Anderson city</v>
      </c>
      <c r="C60" s="5" t="s">
        <v>4344</v>
      </c>
      <c r="D60" s="5" t="s">
        <v>4340</v>
      </c>
    </row>
    <row r="61" spans="1:4" hidden="1" x14ac:dyDescent="0.75">
      <c r="A61">
        <v>59</v>
      </c>
      <c r="B61" t="str">
        <f>SUBSTITUTE(SUBSTITUTE(SUBSTITUTE(SUBSTITUTE(raw!A65, "oreo", "area"), "areo", "area"), "orea", "area"),"centrol", "central")</f>
        <v>Outside central city</v>
      </c>
    </row>
    <row r="62" spans="1:4" hidden="1" x14ac:dyDescent="0.75">
      <c r="A62">
        <v>60</v>
      </c>
      <c r="B62" t="str">
        <f>SUBSTITUTE(SUBSTITUTE(SUBSTITUTE(SUBSTITUTE(raw!A66, "oreo", "area"), "areo", "area"), "orea", "area"),"centrol", "central")</f>
        <v>ANDERSON, S.C.</v>
      </c>
    </row>
    <row r="63" spans="1:4" hidden="1" x14ac:dyDescent="0.75">
      <c r="A63">
        <v>61</v>
      </c>
      <c r="B63" t="str">
        <f>SUBSTITUTE(SUBSTITUTE(SUBSTITUTE(SUBSTITUTE(raw!A67, "oreo", "area"), "areo", "area"), "orea", "area"),"centrol", "central")</f>
        <v>The area</v>
      </c>
    </row>
    <row r="64" spans="1:4" x14ac:dyDescent="0.75">
      <c r="A64">
        <v>62</v>
      </c>
      <c r="B64" s="5" t="str">
        <f>SUBSTITUTE(SUBSTITUTE(SUBSTITUTE(SUBSTITUTE(raw!A68, "oreo", "area"), "areo", "area"), "orea", "area"),"centrol", "central")</f>
        <v>Anderson city</v>
      </c>
      <c r="C64" s="5"/>
      <c r="D64" s="5"/>
    </row>
    <row r="65" spans="1:4" hidden="1" x14ac:dyDescent="0.75">
      <c r="A65">
        <v>63</v>
      </c>
      <c r="B65" t="str">
        <f>SUBSTITUTE(SUBSTITUTE(SUBSTITUTE(SUBSTITUTE(raw!A69, "oreo", "area"), "areo", "area"), "orea", "area"),"centrol", "central")</f>
        <v>Outside central city</v>
      </c>
    </row>
    <row r="66" spans="1:4" hidden="1" x14ac:dyDescent="0.75">
      <c r="A66">
        <v>64</v>
      </c>
      <c r="B66" t="str">
        <f>SUBSTITUTE(SUBSTITUTE(SUBSTITUTE(SUBSTITUTE(raw!A70, "oreo", "area"), "areo", "area"), "orea", "area"),"centrol", "central")</f>
        <v>ANNAPOLIS, MD.</v>
      </c>
    </row>
    <row r="67" spans="1:4" hidden="1" x14ac:dyDescent="0.75">
      <c r="A67">
        <v>65</v>
      </c>
      <c r="B67" t="str">
        <f>SUBSTITUTE(SUBSTITUTE(SUBSTITUTE(SUBSTITUTE(raw!A71, "oreo", "area"), "areo", "area"), "orea", "area"),"centrol", "central")</f>
        <v>The area</v>
      </c>
    </row>
    <row r="68" spans="1:4" x14ac:dyDescent="0.75">
      <c r="A68">
        <v>66</v>
      </c>
      <c r="B68" t="str">
        <f>SUBSTITUTE(SUBSTITUTE(SUBSTITUTE(SUBSTITUTE(raw!A72, "oreo", "area"), "areo", "area"), "orea", "area"),"centrol", "central")</f>
        <v>Annapolis city</v>
      </c>
    </row>
    <row r="69" spans="1:4" hidden="1" x14ac:dyDescent="0.75">
      <c r="A69">
        <v>67</v>
      </c>
      <c r="B69" t="str">
        <f>SUBSTITUTE(SUBSTITUTE(SUBSTITUTE(SUBSTITUTE(raw!A73, "oreo", "area"), "areo", "area"), "orea", "area"),"centrol", "central")</f>
        <v>Outside central city</v>
      </c>
    </row>
    <row r="70" spans="1:4" hidden="1" x14ac:dyDescent="0.75">
      <c r="A70">
        <v>68</v>
      </c>
      <c r="B70" t="str">
        <f>SUBSTITUTE(SUBSTITUTE(SUBSTITUTE(SUBSTITUTE(raw!A74, "oreo", "area"), "areo", "area"), "orea", "area"),"centrol", "central")</f>
        <v>ANN ARBOR, MICN.</v>
      </c>
    </row>
    <row r="71" spans="1:4" hidden="1" x14ac:dyDescent="0.75">
      <c r="A71">
        <v>69</v>
      </c>
      <c r="B71" t="str">
        <f>SUBSTITUTE(SUBSTITUTE(SUBSTITUTE(SUBSTITUTE(raw!A75, "oreo", "area"), "areo", "area"), "orea", "area"),"centrol", "central")</f>
        <v>The area</v>
      </c>
    </row>
    <row r="72" spans="1:4" hidden="1" x14ac:dyDescent="0.75">
      <c r="A72">
        <v>70</v>
      </c>
      <c r="B72" t="str">
        <f>SUBSTITUTE(SUBSTITUTE(SUBSTITUTE(SUBSTITUTE(raw!A76, "oreo", "area"), "areo", "area"), "orea", "area"),"centrol", "central")</f>
        <v>Ann Arbor city</v>
      </c>
      <c r="C72" t="s">
        <v>4349</v>
      </c>
      <c r="D72" t="s">
        <v>4350</v>
      </c>
    </row>
    <row r="73" spans="1:4" hidden="1" x14ac:dyDescent="0.75">
      <c r="A73">
        <v>71</v>
      </c>
      <c r="B73" t="str">
        <f>SUBSTITUTE(SUBSTITUTE(SUBSTITUTE(SUBSTITUTE(raw!A77, "oreo", "area"), "areo", "area"), "orea", "area"),"centrol", "central")</f>
        <v>Outside central city</v>
      </c>
    </row>
    <row r="74" spans="1:4" hidden="1" x14ac:dyDescent="0.75">
      <c r="A74">
        <v>72</v>
      </c>
      <c r="B74" t="str">
        <f>SUBSTITUTE(SUBSTITUTE(SUBSTITUTE(SUBSTITUTE(raw!A78, "oreo", "area"), "areo", "area"), "orea", "area"),"centrol", "central")</f>
        <v>ANNISTON, ALA.</v>
      </c>
    </row>
    <row r="75" spans="1:4" hidden="1" x14ac:dyDescent="0.75">
      <c r="A75">
        <v>73</v>
      </c>
      <c r="B75" t="str">
        <f>SUBSTITUTE(SUBSTITUTE(SUBSTITUTE(SUBSTITUTE(raw!A79, "oreo", "area"), "areo", "area"), "orea", "area"),"centrol", "central")</f>
        <v>The area</v>
      </c>
    </row>
    <row r="76" spans="1:4" x14ac:dyDescent="0.75">
      <c r="A76">
        <v>74</v>
      </c>
      <c r="B76" t="str">
        <f>SUBSTITUTE(SUBSTITUTE(SUBSTITUTE(SUBSTITUTE(raw!A80, "oreo", "area"), "areo", "area"), "orea", "area"),"centrol", "central")</f>
        <v>Anniston city</v>
      </c>
    </row>
    <row r="77" spans="1:4" hidden="1" x14ac:dyDescent="0.75">
      <c r="A77">
        <v>75</v>
      </c>
      <c r="B77" t="str">
        <f>SUBSTITUTE(SUBSTITUTE(SUBSTITUTE(SUBSTITUTE(raw!A81, "oreo", "area"), "areo", "area"), "orea", "area"),"centrol", "central")</f>
        <v>Outside central city</v>
      </c>
    </row>
    <row r="78" spans="1:4" hidden="1" x14ac:dyDescent="0.75">
      <c r="A78">
        <v>76</v>
      </c>
      <c r="B78" t="str">
        <f>SUBSTITUTE(SUBSTITUTE(SUBSTITUTE(SUBSTITUTE(raw!A82, "oreo", "area"), "areo", "area"), "orea", "area"),"centrol", "central")</f>
        <v>ANTIOCH-PITTSBURG, CALIF.</v>
      </c>
    </row>
    <row r="79" spans="1:4" hidden="1" x14ac:dyDescent="0.75">
      <c r="A79">
        <v>77</v>
      </c>
      <c r="B79" t="str">
        <f>SUBSTITUTE(SUBSTITUTE(SUBSTITUTE(SUBSTITUTE(raw!A83, "oreo", "area"), "areo", "area"), "orea", "area"),"centrol", "central")</f>
        <v>The area</v>
      </c>
    </row>
    <row r="80" spans="1:4" hidden="1" x14ac:dyDescent="0.75">
      <c r="A80">
        <v>78</v>
      </c>
      <c r="B80" t="str">
        <f>SUBSTITUTE(SUBSTITUTE(SUBSTITUTE(SUBSTITUTE(raw!A84, "oreo", "area"), "areo", "area"), "orea", "area"),"centrol", "central")</f>
        <v>Inside central cities</v>
      </c>
    </row>
    <row r="81" spans="1:4" x14ac:dyDescent="0.75">
      <c r="A81">
        <v>79</v>
      </c>
      <c r="B81" t="str">
        <f>SUBSTITUTE(SUBSTITUTE(SUBSTITUTE(SUBSTITUTE(raw!A85, "oreo", "area"), "areo", "area"), "orea", "area"),"centrol", "central")</f>
        <v>Antich city</v>
      </c>
    </row>
    <row r="82" spans="1:4" x14ac:dyDescent="0.75">
      <c r="A82">
        <v>80</v>
      </c>
      <c r="B82" t="str">
        <f>SUBSTITUTE(SUBSTITUTE(SUBSTITUTE(SUBSTITUTE(raw!A86, "oreo", "area"), "areo", "area"), "orea", "area"),"centrol", "central")</f>
        <v>Pittsburg city</v>
      </c>
    </row>
    <row r="83" spans="1:4" hidden="1" x14ac:dyDescent="0.75">
      <c r="A83">
        <v>81</v>
      </c>
      <c r="B83" t="str">
        <f>SUBSTITUTE(SUBSTITUTE(SUBSTITUTE(SUBSTITUTE(raw!A87, "oreo", "area"), "areo", "area"), "orea", "area"),"centrol", "central")</f>
        <v>Outside central cities</v>
      </c>
    </row>
    <row r="84" spans="1:4" hidden="1" x14ac:dyDescent="0.75">
      <c r="A84">
        <v>82</v>
      </c>
      <c r="B84" t="str">
        <f>SUBSTITUTE(SUBSTITUTE(SUBSTITUTE(SUBSTITUTE(raw!A88, "oreo", "area"), "areo", "area"), "orea", "area"),"centrol", "central")</f>
        <v>APPLETON, WIS.</v>
      </c>
    </row>
    <row r="85" spans="1:4" hidden="1" x14ac:dyDescent="0.75">
      <c r="A85">
        <v>83</v>
      </c>
      <c r="B85" t="str">
        <f>SUBSTITUTE(SUBSTITUTE(SUBSTITUTE(SUBSTITUTE(raw!A89, "oreo", "area"), "areo", "area"), "orea", "area"),"centrol", "central")</f>
        <v>The area</v>
      </c>
    </row>
    <row r="86" spans="1:4" hidden="1" x14ac:dyDescent="0.75">
      <c r="A86">
        <v>84</v>
      </c>
      <c r="B86" t="str">
        <f>SUBSTITUTE(SUBSTITUTE(SUBSTITUTE(SUBSTITUTE(raw!A90, "oreo", "area"), "areo", "area"), "orea", "area"),"centrol", "central")</f>
        <v>Appleton city</v>
      </c>
      <c r="C86" t="s">
        <v>4356</v>
      </c>
      <c r="D86" t="s">
        <v>4357</v>
      </c>
    </row>
    <row r="87" spans="1:4" hidden="1" x14ac:dyDescent="0.75">
      <c r="A87">
        <v>85</v>
      </c>
      <c r="B87" t="str">
        <f>SUBSTITUTE(SUBSTITUTE(SUBSTITUTE(SUBSTITUTE(raw!A91, "oreo", "area"), "areo", "area"), "orea", "area"),"centrol", "central")</f>
        <v>Outside central city</v>
      </c>
    </row>
    <row r="88" spans="1:4" hidden="1" x14ac:dyDescent="0.75">
      <c r="A88">
        <v>86</v>
      </c>
      <c r="B88" t="str">
        <f>SUBSTITUTE(SUBSTITUTE(SUBSTITUTE(SUBSTITUTE(raw!A92, "oreo", "area"), "areo", "area"), "orea", "area"),"centrol", "central")</f>
        <v>ASHEVILLE, N.C.</v>
      </c>
    </row>
    <row r="89" spans="1:4" hidden="1" x14ac:dyDescent="0.75">
      <c r="A89">
        <v>87</v>
      </c>
      <c r="B89" t="str">
        <f>SUBSTITUTE(SUBSTITUTE(SUBSTITUTE(SUBSTITUTE(raw!A93, "oreo", "area"), "areo", "area"), "orea", "area"),"centrol", "central")</f>
        <v>The area</v>
      </c>
    </row>
    <row r="90" spans="1:4" hidden="1" x14ac:dyDescent="0.75">
      <c r="A90">
        <v>88</v>
      </c>
      <c r="B90" t="str">
        <f>SUBSTITUTE(SUBSTITUTE(SUBSTITUTE(SUBSTITUTE(raw!A94, "oreo", "area"), "areo", "area"), "orea", "area"),"centrol", "central")</f>
        <v>Asheville city</v>
      </c>
      <c r="C90" t="s">
        <v>4358</v>
      </c>
      <c r="D90" t="s">
        <v>4359</v>
      </c>
    </row>
    <row r="91" spans="1:4" hidden="1" x14ac:dyDescent="0.75">
      <c r="A91">
        <v>89</v>
      </c>
      <c r="B91" t="str">
        <f>SUBSTITUTE(SUBSTITUTE(SUBSTITUTE(SUBSTITUTE(raw!A95, "oreo", "area"), "areo", "area"), "orea", "area"),"centrol", "central")</f>
        <v>Outside central city</v>
      </c>
    </row>
    <row r="92" spans="1:4" hidden="1" x14ac:dyDescent="0.75">
      <c r="A92">
        <v>90</v>
      </c>
      <c r="B92" t="str">
        <f>SUBSTITUTE(SUBSTITUTE(SUBSTITUTE(SUBSTITUTE(raw!A96, "oreo", "area"), "areo", "area"), "orea", "area"),"centrol", "central")</f>
        <v>ATHENS, GA.</v>
      </c>
    </row>
    <row r="93" spans="1:4" hidden="1" x14ac:dyDescent="0.75">
      <c r="A93">
        <v>91</v>
      </c>
      <c r="B93" t="str">
        <f>SUBSTITUTE(SUBSTITUTE(SUBSTITUTE(SUBSTITUTE(raw!A97, "oreo", "area"), "areo", "area"), "orea", "area"),"centrol", "central")</f>
        <v>The area</v>
      </c>
    </row>
    <row r="94" spans="1:4" x14ac:dyDescent="0.75">
      <c r="A94">
        <v>92</v>
      </c>
      <c r="B94" t="str">
        <f>SUBSTITUTE(SUBSTITUTE(SUBSTITUTE(SUBSTITUTE(raw!A98, "oreo", "area"), "areo", "area"), "orea", "area"),"centrol", "central")</f>
        <v>Athens city</v>
      </c>
    </row>
    <row r="95" spans="1:4" hidden="1" x14ac:dyDescent="0.75">
      <c r="A95">
        <v>93</v>
      </c>
      <c r="B95" t="str">
        <f>SUBSTITUTE(SUBSTITUTE(SUBSTITUTE(SUBSTITUTE(raw!A99, "oreo", "area"), "areo", "area"), "orea", "area"),"centrol", "central")</f>
        <v>Outside central city</v>
      </c>
    </row>
    <row r="96" spans="1:4" hidden="1" x14ac:dyDescent="0.75">
      <c r="A96">
        <v>94</v>
      </c>
      <c r="B96" t="str">
        <f>SUBSTITUTE(SUBSTITUTE(SUBSTITUTE(SUBSTITUTE(raw!A100, "oreo", "area"), "areo", "area"), "orea", "area"),"centrol", "central")</f>
        <v>ATLANTA, GA.</v>
      </c>
    </row>
    <row r="97" spans="1:5" hidden="1" x14ac:dyDescent="0.75">
      <c r="A97">
        <v>95</v>
      </c>
      <c r="B97" t="str">
        <f>SUBSTITUTE(SUBSTITUTE(SUBSTITUTE(SUBSTITUTE(raw!A101, "oreo", "area"), "areo", "area"), "orea", "area"),"centrol", "central")</f>
        <v>The area</v>
      </c>
    </row>
    <row r="98" spans="1:5" hidden="1" x14ac:dyDescent="0.75">
      <c r="A98">
        <v>96</v>
      </c>
      <c r="B98" t="str">
        <f>SUBSTITUTE(SUBSTITUTE(SUBSTITUTE(SUBSTITUTE(raw!A102, "oreo", "area"), "areo", "area"), "orea", "area"),"centrol", "central")</f>
        <v>Atlanto city</v>
      </c>
      <c r="C98" t="s">
        <v>4322</v>
      </c>
      <c r="D98" t="s">
        <v>4362</v>
      </c>
    </row>
    <row r="99" spans="1:5" hidden="1" x14ac:dyDescent="0.75">
      <c r="A99">
        <v>97</v>
      </c>
      <c r="B99" t="str">
        <f>SUBSTITUTE(SUBSTITUTE(SUBSTITUTE(SUBSTITUTE(raw!A103, "oreo", "area"), "areo", "area"), "orea", "area"),"centrol", "central")</f>
        <v>Outside central city</v>
      </c>
    </row>
    <row r="100" spans="1:5" hidden="1" x14ac:dyDescent="0.75">
      <c r="A100">
        <v>98</v>
      </c>
      <c r="B100" t="str">
        <f>SUBSTITUTE(SUBSTITUTE(SUBSTITUTE(SUBSTITUTE(raw!A104, "oreo", "area"), "areo", "area"), "orea", "area"),"centrol", "central")</f>
        <v>ATLANTIC CITY, N.J.</v>
      </c>
    </row>
    <row r="101" spans="1:5" hidden="1" x14ac:dyDescent="0.75">
      <c r="A101">
        <v>99</v>
      </c>
      <c r="B101" t="str">
        <f>SUBSTITUTE(SUBSTITUTE(SUBSTITUTE(SUBSTITUTE(raw!A105, "oreo", "area"), "areo", "area"), "orea", "area"),"centrol", "central")</f>
        <v>The area</v>
      </c>
    </row>
    <row r="102" spans="1:5" hidden="1" x14ac:dyDescent="0.75">
      <c r="A102">
        <v>100</v>
      </c>
      <c r="B102" t="str">
        <f>SUBSTITUTE(SUBSTITUTE(SUBSTITUTE(SUBSTITUTE(raw!A106, "oreo", "area"), "areo", "area"), "orea", "area"),"centrol", "central")</f>
        <v>Atlantic City city</v>
      </c>
      <c r="C102" t="s">
        <v>4363</v>
      </c>
      <c r="D102" t="s">
        <v>4364</v>
      </c>
    </row>
    <row r="103" spans="1:5" hidden="1" x14ac:dyDescent="0.75">
      <c r="A103">
        <v>101</v>
      </c>
      <c r="B103" t="str">
        <f>SUBSTITUTE(SUBSTITUTE(SUBSTITUTE(SUBSTITUTE(raw!A107, "oreo", "area"), "areo", "area"), "orea", "area"),"centrol", "central")</f>
        <v>Outside central city</v>
      </c>
    </row>
    <row r="104" spans="1:5" hidden="1" x14ac:dyDescent="0.75">
      <c r="A104">
        <v>102</v>
      </c>
      <c r="B104" t="str">
        <f>SUBSTITUTE(SUBSTITUTE(SUBSTITUTE(SUBSTITUTE(raw!A108, "oreo", "area"), "areo", "area"), "orea", "area"),"centrol", "central")</f>
        <v>AUBURN-OPELIKA, ALA.</v>
      </c>
    </row>
    <row r="105" spans="1:5" hidden="1" x14ac:dyDescent="0.75">
      <c r="A105">
        <v>103</v>
      </c>
      <c r="B105" t="str">
        <f>SUBSTITUTE(SUBSTITUTE(SUBSTITUTE(SUBSTITUTE(raw!A109, "oreo", "area"), "areo", "area"), "orea", "area"),"centrol", "central")</f>
        <v>The area</v>
      </c>
    </row>
    <row r="106" spans="1:5" hidden="1" x14ac:dyDescent="0.75">
      <c r="A106">
        <v>104</v>
      </c>
      <c r="B106" t="str">
        <f>SUBSTITUTE(SUBSTITUTE(SUBSTITUTE(SUBSTITUTE(raw!A110, "oreo", "area"), "areo", "area"), "orea", "area"),"centrol", "central")</f>
        <v>Inside central cities</v>
      </c>
    </row>
    <row r="107" spans="1:5" x14ac:dyDescent="0.75">
      <c r="A107">
        <v>105</v>
      </c>
      <c r="B107" t="str">
        <f>SUBSTITUTE(SUBSTITUTE(SUBSTITUTE(SUBSTITUTE(raw!A111, "oreo", "area"), "areo", "area"), "orea", "area"),"centrol", "central")</f>
        <v>Auburn city</v>
      </c>
    </row>
    <row r="108" spans="1:5" x14ac:dyDescent="0.75">
      <c r="A108">
        <v>106</v>
      </c>
      <c r="B108" t="str">
        <f>SUBSTITUTE(SUBSTITUTE(SUBSTITUTE(SUBSTITUTE(raw!A112, "oreo", "area"), "areo", "area"), "orea", "area"),"centrol", "central")</f>
        <v>Opeliko city</v>
      </c>
    </row>
    <row r="109" spans="1:5" hidden="1" x14ac:dyDescent="0.75">
      <c r="A109">
        <v>107</v>
      </c>
      <c r="B109" t="str">
        <f>SUBSTITUTE(SUBSTITUTE(SUBSTITUTE(SUBSTITUTE(raw!A113, "oreo", "area"), "areo", "area"), "orea", "area"),"centrol", "central")</f>
        <v>Outside central cities</v>
      </c>
    </row>
    <row r="110" spans="1:5" hidden="1" x14ac:dyDescent="0.75">
      <c r="A110">
        <v>108</v>
      </c>
      <c r="B110" t="str">
        <f>SUBSTITUTE(SUBSTITUTE(SUBSTITUTE(SUBSTITUTE(raw!A114, "oreo", "area"), "areo", "area"), "orea", "area"),"centrol", "central")</f>
        <v>AUGUSTA, GA.-S.C.</v>
      </c>
    </row>
    <row r="111" spans="1:5" hidden="1" x14ac:dyDescent="0.75">
      <c r="A111">
        <v>109</v>
      </c>
      <c r="B111" t="str">
        <f>SUBSTITUTE(SUBSTITUTE(SUBSTITUTE(SUBSTITUTE(raw!A115, "oreo", "area"), "areo", "area"), "orea", "area"),"centrol", "central")</f>
        <v>The area</v>
      </c>
    </row>
    <row r="112" spans="1:5" hidden="1" x14ac:dyDescent="0.75">
      <c r="A112">
        <v>110</v>
      </c>
      <c r="B112" t="str">
        <f>SUBSTITUTE(SUBSTITUTE(SUBSTITUTE(SUBSTITUTE(raw!A116, "oreo", "area"), "areo", "area"), "orea", "area"),"centrol", "central")</f>
        <v>Augusto city</v>
      </c>
      <c r="C112" t="s">
        <v>4322</v>
      </c>
      <c r="D112" t="s">
        <v>4708</v>
      </c>
      <c r="E112" t="s">
        <v>4709</v>
      </c>
    </row>
    <row r="113" spans="1:4" hidden="1" x14ac:dyDescent="0.75">
      <c r="A113">
        <v>111</v>
      </c>
      <c r="B113" t="str">
        <f>SUBSTITUTE(SUBSTITUTE(SUBSTITUTE(SUBSTITUTE(raw!A117, "oreo", "area"), "areo", "area"), "orea", "area"),"centrol", "central")</f>
        <v>Outside central city</v>
      </c>
    </row>
    <row r="114" spans="1:4" hidden="1" x14ac:dyDescent="0.75">
      <c r="A114">
        <v>112</v>
      </c>
      <c r="B114" t="str">
        <f>SUBSTITUTE(SUBSTITUTE(SUBSTITUTE(SUBSTITUTE(raw!A118, "oreo", "area"), "areo", "area"), "orea", "area"),"centrol", "central")</f>
        <v>Thot port of the area in Georgia</v>
      </c>
    </row>
    <row r="115" spans="1:4" hidden="1" x14ac:dyDescent="0.75">
      <c r="A115">
        <v>113</v>
      </c>
      <c r="B115" t="str">
        <f>SUBSTITUTE(SUBSTITUTE(SUBSTITUTE(SUBSTITUTE(raw!A119, "oreo", "area"), "areo", "area"), "orea", "area"),"centrol", "central")</f>
        <v>That port of the area in South Caroling -</v>
      </c>
    </row>
    <row r="116" spans="1:4" hidden="1" x14ac:dyDescent="0.75">
      <c r="A116">
        <v>114</v>
      </c>
      <c r="B116" t="str">
        <f>SUBSTITUTE(SUBSTITUTE(SUBSTITUTE(SUBSTITUTE(raw!A120, "oreo", "area"), "areo", "area"), "orea", "area"),"centrol", "central")</f>
        <v>AURORA, ILL.</v>
      </c>
    </row>
    <row r="117" spans="1:4" hidden="1" x14ac:dyDescent="0.75">
      <c r="A117">
        <v>115</v>
      </c>
      <c r="B117" t="str">
        <f>SUBSTITUTE(SUBSTITUTE(SUBSTITUTE(SUBSTITUTE(raw!A121, "oreo", "area"), "areo", "area"), "orea", "area"),"centrol", "central")</f>
        <v>The area</v>
      </c>
    </row>
    <row r="118" spans="1:4" hidden="1" x14ac:dyDescent="0.75">
      <c r="A118">
        <v>116</v>
      </c>
      <c r="B118" t="str">
        <f>SUBSTITUTE(SUBSTITUTE(SUBSTITUTE(SUBSTITUTE(raw!A122, "oreo", "area"), "areo", "area"), "orea", "area"),"centrol", "central")</f>
        <v>Auroro city</v>
      </c>
      <c r="C118" t="s">
        <v>4370</v>
      </c>
      <c r="D118" t="s">
        <v>4710</v>
      </c>
    </row>
    <row r="119" spans="1:4" hidden="1" x14ac:dyDescent="0.75">
      <c r="A119">
        <v>117</v>
      </c>
      <c r="B119" t="str">
        <f>SUBSTITUTE(SUBSTITUTE(SUBSTITUTE(SUBSTITUTE(raw!A123, "oreo", "area"), "areo", "area"), "orea", "area"),"centrol", "central")</f>
        <v>Outside central city</v>
      </c>
    </row>
    <row r="120" spans="1:4" hidden="1" x14ac:dyDescent="0.75">
      <c r="A120">
        <v>118</v>
      </c>
      <c r="B120" t="str">
        <f>SUBSTITUTE(SUBSTITUTE(SUBSTITUTE(SUBSTITUTE(raw!A124, "oreo", "area"), "areo", "area"), "orea", "area"),"centrol", "central")</f>
        <v>AUSTIN, TEX.</v>
      </c>
    </row>
    <row r="121" spans="1:4" hidden="1" x14ac:dyDescent="0.75">
      <c r="A121">
        <v>119</v>
      </c>
      <c r="B121" t="str">
        <f>SUBSTITUTE(SUBSTITUTE(SUBSTITUTE(SUBSTITUTE(raw!A125, "oreo", "area"), "areo", "area"), "orea", "area"),"centrol", "central")</f>
        <v>The area</v>
      </c>
    </row>
    <row r="122" spans="1:4" hidden="1" x14ac:dyDescent="0.75">
      <c r="A122">
        <v>120</v>
      </c>
      <c r="B122" t="str">
        <f>SUBSTITUTE(SUBSTITUTE(SUBSTITUTE(SUBSTITUTE(raw!A126, "oreo", "area"), "areo", "area"), "orea", "area"),"centrol", "central")</f>
        <v>Austin city</v>
      </c>
      <c r="C122" t="s">
        <v>4316</v>
      </c>
      <c r="D122" t="s">
        <v>4372</v>
      </c>
    </row>
    <row r="123" spans="1:4" hidden="1" x14ac:dyDescent="0.75">
      <c r="A123">
        <v>121</v>
      </c>
      <c r="B123" t="str">
        <f>SUBSTITUTE(SUBSTITUTE(SUBSTITUTE(SUBSTITUTE(raw!A127, "oreo", "area"), "areo", "area"), "orea", "area"),"centrol", "central")</f>
        <v>Outside central city</v>
      </c>
    </row>
    <row r="124" spans="1:4" hidden="1" x14ac:dyDescent="0.75">
      <c r="A124">
        <v>122</v>
      </c>
      <c r="B124" t="str">
        <f>SUBSTITUTE(SUBSTITUTE(SUBSTITUTE(SUBSTITUTE(raw!A128, "oreo", "area"), "areo", "area"), "orea", "area"),"centrol", "central")</f>
        <v>BAKERSFIELO, CALIF.</v>
      </c>
    </row>
    <row r="125" spans="1:4" hidden="1" x14ac:dyDescent="0.75">
      <c r="A125">
        <v>123</v>
      </c>
      <c r="B125" t="str">
        <f>SUBSTITUTE(SUBSTITUTE(SUBSTITUTE(SUBSTITUTE(raw!A129, "oreo", "area"), "areo", "area"), "orea", "area"),"centrol", "central")</f>
        <v>The area</v>
      </c>
    </row>
    <row r="126" spans="1:4" hidden="1" x14ac:dyDescent="0.75">
      <c r="A126">
        <v>124</v>
      </c>
      <c r="B126" t="str">
        <f>SUBSTITUTE(SUBSTITUTE(SUBSTITUTE(SUBSTITUTE(raw!A130, "oreo", "area"), "areo", "area"), "orea", "area"),"centrol", "central")</f>
        <v>Bakersfield city (pt.)</v>
      </c>
      <c r="C126" t="s">
        <v>4354</v>
      </c>
      <c r="D126" t="s">
        <v>4373</v>
      </c>
    </row>
    <row r="127" spans="1:4" hidden="1" x14ac:dyDescent="0.75">
      <c r="A127">
        <v>125</v>
      </c>
      <c r="B127" t="str">
        <f>SUBSTITUTE(SUBSTITUTE(SUBSTITUTE(SUBSTITUTE(raw!A131, "oreo", "area"), "areo", "area"), "orea", "area"),"centrol", "central")</f>
        <v>Outside central city</v>
      </c>
    </row>
    <row r="128" spans="1:4" hidden="1" x14ac:dyDescent="0.75">
      <c r="A128">
        <v>126</v>
      </c>
      <c r="B128" t="str">
        <f>SUBSTITUTE(SUBSTITUTE(SUBSTITUTE(SUBSTITUTE(raw!A132, "oreo", "area"), "areo", "area"), "orea", "area"),"centrol", "central")</f>
        <v>BALTIMORE, MD.</v>
      </c>
    </row>
    <row r="129" spans="1:4" hidden="1" x14ac:dyDescent="0.75">
      <c r="A129">
        <v>127</v>
      </c>
      <c r="B129" t="str">
        <f>SUBSTITUTE(SUBSTITUTE(SUBSTITUTE(SUBSTITUTE(raw!A133, "oreo", "area"), "areo", "area"), "orea", "area"),"centrol", "central")</f>
        <v>The area</v>
      </c>
    </row>
    <row r="130" spans="1:4" hidden="1" x14ac:dyDescent="0.75">
      <c r="A130">
        <v>128</v>
      </c>
      <c r="B130" t="str">
        <f>SUBSTITUTE(SUBSTITUTE(SUBSTITUTE(SUBSTITUTE(raw!A134, "oreo", "area"), "areo", "area"), "orea", "area"),"centrol", "central")</f>
        <v>8altimore city</v>
      </c>
      <c r="C130" t="s">
        <v>4374</v>
      </c>
      <c r="D130" t="s">
        <v>4375</v>
      </c>
    </row>
    <row r="131" spans="1:4" hidden="1" x14ac:dyDescent="0.75">
      <c r="A131">
        <v>129</v>
      </c>
      <c r="B131" t="str">
        <f>SUBSTITUTE(SUBSTITUTE(SUBSTITUTE(SUBSTITUTE(raw!A135, "oreo", "area"), "areo", "area"), "orea", "area"),"centrol", "central")</f>
        <v>Outside central city</v>
      </c>
    </row>
    <row r="132" spans="1:4" hidden="1" x14ac:dyDescent="0.75">
      <c r="A132">
        <v>130</v>
      </c>
      <c r="B132" t="str">
        <f>SUBSTITUTE(SUBSTITUTE(SUBSTITUTE(SUBSTITUTE(raw!A136, "oreo", "area"), "areo", "area"), "orea", "area"),"centrol", "central")</f>
        <v>BANGOR, MAINE</v>
      </c>
    </row>
    <row r="133" spans="1:4" hidden="1" x14ac:dyDescent="0.75">
      <c r="A133">
        <v>131</v>
      </c>
      <c r="B133" t="str">
        <f>SUBSTITUTE(SUBSTITUTE(SUBSTITUTE(SUBSTITUTE(raw!A137, "oreo", "area"), "areo", "area"), "orea", "area"),"centrol", "central")</f>
        <v>The area</v>
      </c>
    </row>
    <row r="134" spans="1:4" x14ac:dyDescent="0.75">
      <c r="A134">
        <v>132</v>
      </c>
      <c r="B134" t="str">
        <f>SUBSTITUTE(SUBSTITUTE(SUBSTITUTE(SUBSTITUTE(raw!A138, "oreo", "area"), "areo", "area"), "orea", "area"),"centrol", "central")</f>
        <v>Bangor city</v>
      </c>
    </row>
    <row r="135" spans="1:4" hidden="1" x14ac:dyDescent="0.75">
      <c r="A135">
        <v>133</v>
      </c>
      <c r="B135" t="str">
        <f>SUBSTITUTE(SUBSTITUTE(SUBSTITUTE(SUBSTITUTE(raw!A139, "oreo", "area"), "areo", "area"), "orea", "area"),"centrol", "central")</f>
        <v>Outside central city</v>
      </c>
    </row>
    <row r="136" spans="1:4" hidden="1" x14ac:dyDescent="0.75">
      <c r="A136">
        <v>134</v>
      </c>
      <c r="B136" t="str">
        <f>SUBSTITUTE(SUBSTITUTE(SUBSTITUTE(SUBSTITUTE(raw!A140, "oreo", "area"), "areo", "area"), "orea", "area"),"centrol", "central")</f>
        <v>BATON ROUGE, LA.</v>
      </c>
    </row>
    <row r="137" spans="1:4" hidden="1" x14ac:dyDescent="0.75">
      <c r="A137">
        <v>135</v>
      </c>
      <c r="B137" t="str">
        <f>SUBSTITUTE(SUBSTITUTE(SUBSTITUTE(SUBSTITUTE(raw!A141, "oreo", "area"), "areo", "area"), "orea", "area"),"centrol", "central")</f>
        <v>The area</v>
      </c>
    </row>
    <row r="138" spans="1:4" hidden="1" x14ac:dyDescent="0.75">
      <c r="A138">
        <v>136</v>
      </c>
      <c r="B138" t="str">
        <f>SUBSTITUTE(SUBSTITUTE(SUBSTITUTE(SUBSTITUTE(raw!A142, "oreo", "area"), "areo", "area"), "orea", "area"),"centrol", "central")</f>
        <v>Baton Rouge city</v>
      </c>
      <c r="C138" t="s">
        <v>4378</v>
      </c>
      <c r="D138" t="s">
        <v>4379</v>
      </c>
    </row>
    <row r="139" spans="1:4" hidden="1" x14ac:dyDescent="0.75">
      <c r="A139">
        <v>137</v>
      </c>
      <c r="B139" t="str">
        <f>SUBSTITUTE(SUBSTITUTE(SUBSTITUTE(SUBSTITUTE(raw!A143, "oreo", "area"), "areo", "area"), "orea", "area"),"centrol", "central")</f>
        <v>Outside central city</v>
      </c>
    </row>
    <row r="140" spans="1:4" hidden="1" x14ac:dyDescent="0.75">
      <c r="A140">
        <v>138</v>
      </c>
      <c r="B140" t="str">
        <f>SUBSTITUTE(SUBSTITUTE(SUBSTITUTE(SUBSTITUTE(raw!A144, "oreo", "area"), "areo", "area"), "orea", "area"),"centrol", "central")</f>
        <v>BATTLE CREEK, MICH.</v>
      </c>
    </row>
    <row r="141" spans="1:4" hidden="1" x14ac:dyDescent="0.75">
      <c r="A141">
        <v>139</v>
      </c>
      <c r="B141" t="str">
        <f>SUBSTITUTE(SUBSTITUTE(SUBSTITUTE(SUBSTITUTE(raw!A145, "oreo", "area"), "areo", "area"), "orea", "area"),"centrol", "central")</f>
        <v>The area</v>
      </c>
    </row>
    <row r="142" spans="1:4" x14ac:dyDescent="0.75">
      <c r="A142">
        <v>140</v>
      </c>
      <c r="B142" t="str">
        <f>SUBSTITUTE(SUBSTITUTE(SUBSTITUTE(SUBSTITUTE(raw!A146, "oreo", "area"), "areo", "area"), "orea", "area"),"centrol", "central")</f>
        <v>Battle Creek city.</v>
      </c>
    </row>
    <row r="143" spans="1:4" hidden="1" x14ac:dyDescent="0.75">
      <c r="A143">
        <v>141</v>
      </c>
      <c r="B143" t="str">
        <f>SUBSTITUTE(SUBSTITUTE(SUBSTITUTE(SUBSTITUTE(raw!A147, "oreo", "area"), "areo", "area"), "orea", "area"),"centrol", "central")</f>
        <v>Outside central city</v>
      </c>
    </row>
    <row r="144" spans="1:4" hidden="1" x14ac:dyDescent="0.75">
      <c r="A144">
        <v>142</v>
      </c>
      <c r="B144" t="str">
        <f>SUBSTITUTE(SUBSTITUTE(SUBSTITUTE(SUBSTITUTE(raw!A148, "oreo", "area"), "areo", "area"), "orea", "area"),"centrol", "central")</f>
        <v>BAY CITY, MICH.</v>
      </c>
    </row>
    <row r="145" spans="1:4" hidden="1" x14ac:dyDescent="0.75">
      <c r="A145">
        <v>143</v>
      </c>
      <c r="B145" t="str">
        <f>SUBSTITUTE(SUBSTITUTE(SUBSTITUTE(SUBSTITUTE(raw!A149, "oreo", "area"), "areo", "area"), "orea", "area"),"centrol", "central")</f>
        <v>The area</v>
      </c>
    </row>
    <row r="146" spans="1:4" hidden="1" x14ac:dyDescent="0.75">
      <c r="A146">
        <v>144</v>
      </c>
      <c r="B146" t="str">
        <f>SUBSTITUTE(SUBSTITUTE(SUBSTITUTE(SUBSTITUTE(raw!A150, "oreo", "area"), "areo", "area"), "orea", "area"),"centrol", "central")</f>
        <v>Boy City city</v>
      </c>
      <c r="C146" t="s">
        <v>4349</v>
      </c>
      <c r="D146" t="s">
        <v>4380</v>
      </c>
    </row>
    <row r="147" spans="1:4" hidden="1" x14ac:dyDescent="0.75">
      <c r="A147">
        <v>145</v>
      </c>
      <c r="B147" t="str">
        <f>SUBSTITUTE(SUBSTITUTE(SUBSTITUTE(SUBSTITUTE(raw!A151, "oreo", "area"), "areo", "area"), "orea", "area"),"centrol", "central")</f>
        <v>Outside central city</v>
      </c>
    </row>
    <row r="148" spans="1:4" hidden="1" x14ac:dyDescent="0.75">
      <c r="A148">
        <v>146</v>
      </c>
      <c r="B148" t="str">
        <f>SUBSTITUTE(SUBSTITUTE(SUBSTITUTE(SUBSTITUTE(raw!A152, "oreo", "area"), "areo", "area"), "orea", "area"),"centrol", "central")</f>
        <v>BEAUMONT, TEX.</v>
      </c>
    </row>
    <row r="149" spans="1:4" hidden="1" x14ac:dyDescent="0.75">
      <c r="A149">
        <v>147</v>
      </c>
      <c r="B149" t="str">
        <f>SUBSTITUTE(SUBSTITUTE(SUBSTITUTE(SUBSTITUTE(raw!A153, "oreo", "area"), "areo", "area"), "orea", "area"),"centrol", "central")</f>
        <v>The area</v>
      </c>
    </row>
    <row r="150" spans="1:4" hidden="1" x14ac:dyDescent="0.75">
      <c r="A150">
        <v>148</v>
      </c>
      <c r="B150" t="str">
        <f>SUBSTITUTE(SUBSTITUTE(SUBSTITUTE(SUBSTITUTE(raw!A154, "oreo", "area"), "areo", "area"), "orea", "area"),"centrol", "central")</f>
        <v>Beaumont city</v>
      </c>
      <c r="C150" t="s">
        <v>4316</v>
      </c>
      <c r="D150" t="s">
        <v>4381</v>
      </c>
    </row>
    <row r="151" spans="1:4" hidden="1" x14ac:dyDescent="0.75">
      <c r="A151">
        <v>149</v>
      </c>
      <c r="B151" t="str">
        <f>SUBSTITUTE(SUBSTITUTE(SUBSTITUTE(SUBSTITUTE(raw!A155, "oreo", "area"), "areo", "area"), "orea", "area"),"centrol", "central")</f>
        <v>Outside central city</v>
      </c>
    </row>
    <row r="152" spans="1:4" hidden="1" x14ac:dyDescent="0.75">
      <c r="A152">
        <v>150</v>
      </c>
      <c r="B152" t="str">
        <f>SUBSTITUTE(SUBSTITUTE(SUBSTITUTE(SUBSTITUTE(raw!A156, "oreo", "area"), "areo", "area"), "orea", "area"),"centrol", "central")</f>
        <v>BELLINGHAM, WASH.</v>
      </c>
    </row>
    <row r="153" spans="1:4" hidden="1" x14ac:dyDescent="0.75">
      <c r="A153">
        <v>151</v>
      </c>
      <c r="B153" t="str">
        <f>SUBSTITUTE(SUBSTITUTE(SUBSTITUTE(SUBSTITUTE(raw!A157, "oreo", "area"), "areo", "area"), "orea", "area"),"centrol", "central")</f>
        <v>The area</v>
      </c>
    </row>
    <row r="154" spans="1:4" x14ac:dyDescent="0.75">
      <c r="A154">
        <v>152</v>
      </c>
      <c r="B154" t="str">
        <f>SUBSTITUTE(SUBSTITUTE(SUBSTITUTE(SUBSTITUTE(raw!A158, "oreo", "area"), "areo", "area"), "orea", "area"),"centrol", "central")</f>
        <v>Bellinghom city</v>
      </c>
    </row>
    <row r="155" spans="1:4" hidden="1" x14ac:dyDescent="0.75">
      <c r="A155">
        <v>153</v>
      </c>
      <c r="B155" t="str">
        <f>SUBSTITUTE(SUBSTITUTE(SUBSTITUTE(SUBSTITUTE(raw!A159, "oreo", "area"), "areo", "area"), "orea", "area"),"centrol", "central")</f>
        <v>Outside central city</v>
      </c>
    </row>
    <row r="156" spans="1:4" hidden="1" x14ac:dyDescent="0.75">
      <c r="A156">
        <v>154</v>
      </c>
      <c r="B156" t="str">
        <f>SUBSTITUTE(SUBSTITUTE(SUBSTITUTE(SUBSTITUTE(raw!A160, "oreo", "area"), "areo", "area"), "orea", "area"),"centrol", "central")</f>
        <v>BELOIT, WIS.-ILL.</v>
      </c>
    </row>
    <row r="157" spans="1:4" hidden="1" x14ac:dyDescent="0.75">
      <c r="A157">
        <v>155</v>
      </c>
      <c r="B157" t="str">
        <f>SUBSTITUTE(SUBSTITUTE(SUBSTITUTE(SUBSTITUTE(raw!A161, "oreo", "area"), "areo", "area"), "orea", "area"),"centrol", "central")</f>
        <v>The area</v>
      </c>
    </row>
    <row r="158" spans="1:4" x14ac:dyDescent="0.75">
      <c r="A158">
        <v>156</v>
      </c>
      <c r="B158" t="str">
        <f>SUBSTITUTE(SUBSTITUTE(SUBSTITUTE(SUBSTITUTE(raw!A162, "oreo", "area"), "areo", "area"), "orea", "area"),"centrol", "central")</f>
        <v>Beloit city</v>
      </c>
    </row>
    <row r="159" spans="1:4" hidden="1" x14ac:dyDescent="0.75">
      <c r="A159">
        <v>157</v>
      </c>
      <c r="B159" t="str">
        <f>SUBSTITUTE(SUBSTITUTE(SUBSTITUTE(SUBSTITUTE(raw!A163, "oreo", "area"), "areo", "area"), "orea", "area"),"centrol", "central")</f>
        <v>Outside central city</v>
      </c>
    </row>
    <row r="160" spans="1:4" hidden="1" x14ac:dyDescent="0.75">
      <c r="A160">
        <v>158</v>
      </c>
      <c r="B160" t="str">
        <f>SUBSTITUTE(SUBSTITUTE(SUBSTITUTE(SUBSTITUTE(raw!A164, "oreo", "area"), "areo", "area"), "orea", "area"),"centrol", "central")</f>
        <v>That part of the area in Illinois</v>
      </c>
    </row>
    <row r="161" spans="1:4" hidden="1" x14ac:dyDescent="0.75">
      <c r="A161">
        <v>159</v>
      </c>
      <c r="B161" t="str">
        <f>SUBSTITUTE(SUBSTITUTE(SUBSTITUTE(SUBSTITUTE(raw!A165, "oreo", "area"), "areo", "area"), "orea", "area"),"centrol", "central")</f>
        <v>That part of the area in Wisconsin</v>
      </c>
    </row>
    <row r="162" spans="1:4" hidden="1" x14ac:dyDescent="0.75">
      <c r="A162">
        <v>160</v>
      </c>
      <c r="B162" t="str">
        <f>SUBSTITUTE(SUBSTITUTE(SUBSTITUTE(SUBSTITUTE(raw!A166, "oreo", "area"), "areo", "area"), "orea", "area"),"centrol", "central")</f>
        <v>BENTON HARBOR, MICH.</v>
      </c>
    </row>
    <row r="163" spans="1:4" hidden="1" x14ac:dyDescent="0.75">
      <c r="A163">
        <v>161</v>
      </c>
      <c r="B163" t="str">
        <f>SUBSTITUTE(SUBSTITUTE(SUBSTITUTE(SUBSTITUTE(raw!A167, "oreo", "area"), "areo", "area"), "orea", "area"),"centrol", "central")</f>
        <v>The area</v>
      </c>
    </row>
    <row r="164" spans="1:4" x14ac:dyDescent="0.75">
      <c r="A164">
        <v>162</v>
      </c>
      <c r="B164" t="str">
        <f>SUBSTITUTE(SUBSTITUTE(SUBSTITUTE(SUBSTITUTE(raw!A168, "oreo", "area"), "areo", "area"), "orea", "area"),"centrol", "central")</f>
        <v>Benton Harbor city</v>
      </c>
    </row>
    <row r="165" spans="1:4" hidden="1" x14ac:dyDescent="0.75">
      <c r="A165">
        <v>163</v>
      </c>
      <c r="B165" t="str">
        <f>SUBSTITUTE(SUBSTITUTE(SUBSTITUTE(SUBSTITUTE(raw!A169, "oreo", "area"), "areo", "area"), "orea", "area"),"centrol", "central")</f>
        <v>Outside central city</v>
      </c>
    </row>
    <row r="166" spans="1:4" hidden="1" x14ac:dyDescent="0.75">
      <c r="A166">
        <v>164</v>
      </c>
      <c r="B166" t="str">
        <f>SUBSTITUTE(SUBSTITUTE(SUBSTITUTE(SUBSTITUTE(raw!A170, "oreo", "area"), "areo", "area"), "orea", "area"),"centrol", "central")</f>
        <v>BILLINGS, MONT.</v>
      </c>
    </row>
    <row r="167" spans="1:4" hidden="1" x14ac:dyDescent="0.75">
      <c r="A167">
        <v>165</v>
      </c>
      <c r="B167" t="str">
        <f>SUBSTITUTE(SUBSTITUTE(SUBSTITUTE(SUBSTITUTE(raw!A171, "oreo", "area"), "areo", "area"), "orea", "area"),"centrol", "central")</f>
        <v>The area</v>
      </c>
    </row>
    <row r="168" spans="1:4" hidden="1" x14ac:dyDescent="0.75">
      <c r="A168">
        <v>166</v>
      </c>
      <c r="B168" t="str">
        <f>SUBSTITUTE(SUBSTITUTE(SUBSTITUTE(SUBSTITUTE(raw!A172, "oreo", "area"), "areo", "area"), "orea", "area"),"centrol", "central")</f>
        <v>Billings city</v>
      </c>
      <c r="C168" t="s">
        <v>4387</v>
      </c>
      <c r="D168" t="s">
        <v>4388</v>
      </c>
    </row>
    <row r="169" spans="1:4" hidden="1" x14ac:dyDescent="0.75">
      <c r="A169">
        <v>167</v>
      </c>
      <c r="B169" t="str">
        <f>SUBSTITUTE(SUBSTITUTE(SUBSTITUTE(SUBSTITUTE(raw!A173, "oreo", "area"), "areo", "area"), "orea", "area"),"centrol", "central")</f>
        <v>Outside central city</v>
      </c>
    </row>
    <row r="170" spans="1:4" hidden="1" x14ac:dyDescent="0.75">
      <c r="A170">
        <v>168</v>
      </c>
      <c r="B170" t="str">
        <f>SUBSTITUTE(SUBSTITUTE(SUBSTITUTE(SUBSTITUTE(raw!A174, "oreo", "area"), "areo", "area"), "orea", "area"),"centrol", "central")</f>
        <v>BILOXI-GULFPORT, MISS.</v>
      </c>
    </row>
    <row r="171" spans="1:4" hidden="1" x14ac:dyDescent="0.75">
      <c r="A171">
        <v>169</v>
      </c>
      <c r="B171" t="str">
        <f>SUBSTITUTE(SUBSTITUTE(SUBSTITUTE(SUBSTITUTE(raw!A175, "oreo", "area"), "areo", "area"), "orea", "area"),"centrol", "central")</f>
        <v>The area</v>
      </c>
    </row>
    <row r="172" spans="1:4" hidden="1" x14ac:dyDescent="0.75">
      <c r="A172">
        <v>170</v>
      </c>
      <c r="B172" t="str">
        <f>SUBSTITUTE(SUBSTITUTE(SUBSTITUTE(SUBSTITUTE(raw!A176, "oreo", "area"), "areo", "area"), "orea", "area"),"centrol", "central")</f>
        <v>Inside central cities</v>
      </c>
    </row>
    <row r="173" spans="1:4" hidden="1" x14ac:dyDescent="0.75">
      <c r="A173">
        <v>171</v>
      </c>
      <c r="B173" t="str">
        <f>SUBSTITUTE(SUBSTITUTE(SUBSTITUTE(SUBSTITUTE(raw!A177, "oreo", "area"), "areo", "area"), "orea", "area"),"centrol", "central")</f>
        <v>Biloxi city.</v>
      </c>
      <c r="C173" t="s">
        <v>4389</v>
      </c>
      <c r="D173" t="s">
        <v>4390</v>
      </c>
    </row>
    <row r="174" spans="1:4" hidden="1" x14ac:dyDescent="0.75">
      <c r="A174">
        <v>172</v>
      </c>
      <c r="B174" t="str">
        <f>SUBSTITUTE(SUBSTITUTE(SUBSTITUTE(SUBSTITUTE(raw!A178, "oreo", "area"), "areo", "area"), "orea", "area"),"centrol", "central")</f>
        <v>Gulfport city.</v>
      </c>
      <c r="C174" t="s">
        <v>4389</v>
      </c>
      <c r="D174" t="s">
        <v>4390</v>
      </c>
    </row>
    <row r="175" spans="1:4" hidden="1" x14ac:dyDescent="0.75">
      <c r="A175">
        <v>173</v>
      </c>
      <c r="B175" t="str">
        <f>SUBSTITUTE(SUBSTITUTE(SUBSTITUTE(SUBSTITUTE(raw!A179, "oreo", "area"), "areo", "area"), "orea", "area"),"centrol", "central")</f>
        <v>Outside central cities</v>
      </c>
    </row>
    <row r="176" spans="1:4" hidden="1" x14ac:dyDescent="0.75">
      <c r="A176">
        <v>174</v>
      </c>
      <c r="B176" t="str">
        <f>SUBSTITUTE(SUBSTITUTE(SUBSTITUTE(SUBSTITUTE(raw!A180, "oreo", "area"), "areo", "area"), "orea", "area"),"centrol", "central")</f>
        <v>BINGHAMTON, N.Y.</v>
      </c>
    </row>
    <row r="177" spans="1:4" hidden="1" x14ac:dyDescent="0.75">
      <c r="A177">
        <v>175</v>
      </c>
      <c r="B177" t="str">
        <f>SUBSTITUTE(SUBSTITUTE(SUBSTITUTE(SUBSTITUTE(raw!A181, "oreo", "area"), "areo", "area"), "orea", "area"),"centrol", "central")</f>
        <v>The area</v>
      </c>
    </row>
    <row r="178" spans="1:4" hidden="1" x14ac:dyDescent="0.75">
      <c r="A178">
        <v>176</v>
      </c>
      <c r="B178" t="str">
        <f>SUBSTITUTE(SUBSTITUTE(SUBSTITUTE(SUBSTITUTE(raw!A182, "oreo", "area"), "areo", "area"), "orea", "area"),"centrol", "central")</f>
        <v>Binghomton city</v>
      </c>
      <c r="C178" t="s">
        <v>4391</v>
      </c>
      <c r="D178" t="s">
        <v>4392</v>
      </c>
    </row>
    <row r="179" spans="1:4" hidden="1" x14ac:dyDescent="0.75">
      <c r="A179">
        <v>177</v>
      </c>
      <c r="B179" t="str">
        <f>SUBSTITUTE(SUBSTITUTE(SUBSTITUTE(SUBSTITUTE(raw!A183, "oreo", "area"), "areo", "area"), "orea", "area"),"centrol", "central")</f>
        <v>Outside central city</v>
      </c>
    </row>
    <row r="180" spans="1:4" hidden="1" x14ac:dyDescent="0.75">
      <c r="A180">
        <v>178</v>
      </c>
      <c r="B180" t="str">
        <f>SUBSTITUTE(SUBSTITUTE(SUBSTITUTE(SUBSTITUTE(raw!A184, "oreo", "area"), "areo", "area"), "orea", "area"),"centrol", "central")</f>
        <v>BIRMINGHAM, ALA.</v>
      </c>
    </row>
    <row r="181" spans="1:4" hidden="1" x14ac:dyDescent="0.75">
      <c r="A181">
        <v>179</v>
      </c>
      <c r="B181" t="str">
        <f>SUBSTITUTE(SUBSTITUTE(SUBSTITUTE(SUBSTITUTE(raw!A185, "oreo", "area"), "areo", "area"), "orea", "area"),"centrol", "central")</f>
        <v>The area</v>
      </c>
    </row>
    <row r="182" spans="1:4" hidden="1" x14ac:dyDescent="0.75">
      <c r="A182">
        <v>180</v>
      </c>
      <c r="B182" t="str">
        <f>SUBSTITUTE(SUBSTITUTE(SUBSTITUTE(SUBSTITUTE(raw!A186, "oreo", "area"), "areo", "area"), "orea", "area"),"centrol", "central")</f>
        <v>Birmingham city</v>
      </c>
      <c r="C182" t="s">
        <v>4351</v>
      </c>
      <c r="D182" t="s">
        <v>4381</v>
      </c>
    </row>
    <row r="183" spans="1:4" hidden="1" x14ac:dyDescent="0.75">
      <c r="A183">
        <v>181</v>
      </c>
      <c r="B183" t="str">
        <f>SUBSTITUTE(SUBSTITUTE(SUBSTITUTE(SUBSTITUTE(raw!A187, "oreo", "area"), "areo", "area"), "orea", "area"),"centrol", "central")</f>
        <v>Outside central city</v>
      </c>
    </row>
    <row r="184" spans="1:4" hidden="1" x14ac:dyDescent="0.75">
      <c r="A184">
        <v>182</v>
      </c>
      <c r="B184" t="str">
        <f>SUBSTITUTE(SUBSTITUTE(SUBSTITUTE(SUBSTITUTE(raw!A188, "oreo", "area"), "areo", "area"), "orea", "area"),"centrol", "central")</f>
        <v>BISMARCK-MANDAN, N. DAK.</v>
      </c>
    </row>
    <row r="185" spans="1:4" hidden="1" x14ac:dyDescent="0.75">
      <c r="A185">
        <v>183</v>
      </c>
      <c r="B185" t="str">
        <f>SUBSTITUTE(SUBSTITUTE(SUBSTITUTE(SUBSTITUTE(raw!A189, "oreo", "area"), "areo", "area"), "orea", "area"),"centrol", "central")</f>
        <v>The area</v>
      </c>
    </row>
    <row r="186" spans="1:4" hidden="1" x14ac:dyDescent="0.75">
      <c r="A186">
        <v>184</v>
      </c>
      <c r="B186" t="str">
        <f>SUBSTITUTE(SUBSTITUTE(SUBSTITUTE(SUBSTITUTE(raw!A190, "oreo", "area"), "areo", "area"), "orea", "area"),"centrol", "central")</f>
        <v>Inside central cities</v>
      </c>
    </row>
    <row r="187" spans="1:4" x14ac:dyDescent="0.75">
      <c r="A187">
        <v>185</v>
      </c>
      <c r="B187" t="str">
        <f>SUBSTITUTE(SUBSTITUTE(SUBSTITUTE(SUBSTITUTE(raw!A191, "oreo", "area"), "areo", "area"), "orea", "area"),"centrol", "central")</f>
        <v>Bismarck city</v>
      </c>
    </row>
    <row r="188" spans="1:4" x14ac:dyDescent="0.75">
      <c r="A188">
        <v>186</v>
      </c>
      <c r="B188" t="str">
        <f>SUBSTITUTE(SUBSTITUTE(SUBSTITUTE(SUBSTITUTE(raw!A192, "oreo", "area"), "areo", "area"), "orea", "area"),"centrol", "central")</f>
        <v>Mandan city</v>
      </c>
    </row>
    <row r="189" spans="1:4" hidden="1" x14ac:dyDescent="0.75">
      <c r="A189">
        <v>187</v>
      </c>
      <c r="B189" t="str">
        <f>SUBSTITUTE(SUBSTITUTE(SUBSTITUTE(SUBSTITUTE(raw!A193, "oreo", "area"), "areo", "area"), "orea", "area"),"centrol", "central")</f>
        <v>Outside central cities</v>
      </c>
    </row>
    <row r="190" spans="1:4" hidden="1" x14ac:dyDescent="0.75">
      <c r="A190">
        <v>188</v>
      </c>
      <c r="B190" t="str">
        <f>SUBSTITUTE(SUBSTITUTE(SUBSTITUTE(SUBSTITUTE(raw!A194, "oreo", "area"), "areo", "area"), "orea", "area"),"centrol", "central")</f>
        <v>BLOOMINGTON, IND.</v>
      </c>
    </row>
    <row r="191" spans="1:4" hidden="1" x14ac:dyDescent="0.75">
      <c r="A191">
        <v>189</v>
      </c>
      <c r="B191" t="str">
        <f>SUBSTITUTE(SUBSTITUTE(SUBSTITUTE(SUBSTITUTE(raw!A195, "oreo", "area"), "areo", "area"), "orea", "area"),"centrol", "central")</f>
        <v>The area</v>
      </c>
    </row>
    <row r="192" spans="1:4" x14ac:dyDescent="0.75">
      <c r="A192">
        <v>190</v>
      </c>
      <c r="B192" s="5" t="str">
        <f>SUBSTITUTE(SUBSTITUTE(SUBSTITUTE(SUBSTITUTE(raw!A196, "oreo", "area"), "areo", "area"), "orea", "area"),"centrol", "central")</f>
        <v>Bloomington city</v>
      </c>
      <c r="C192" s="4"/>
      <c r="D192" s="4"/>
    </row>
    <row r="193" spans="1:4" hidden="1" x14ac:dyDescent="0.75">
      <c r="A193">
        <v>191</v>
      </c>
      <c r="B193" t="str">
        <f>SUBSTITUTE(SUBSTITUTE(SUBSTITUTE(SUBSTITUTE(raw!A197, "oreo", "area"), "areo", "area"), "orea", "area"),"centrol", "central")</f>
        <v>Outside central city</v>
      </c>
    </row>
    <row r="194" spans="1:4" hidden="1" x14ac:dyDescent="0.75">
      <c r="A194">
        <v>192</v>
      </c>
      <c r="B194" t="str">
        <f>SUBSTITUTE(SUBSTITUTE(SUBSTITUTE(SUBSTITUTE(raw!A198, "oreo", "area"), "areo", "area"), "orea", "area"),"centrol", "central")</f>
        <v>BLOOMINGTON-NORMAL, ILL.</v>
      </c>
    </row>
    <row r="195" spans="1:4" hidden="1" x14ac:dyDescent="0.75">
      <c r="A195">
        <v>193</v>
      </c>
      <c r="B195" t="str">
        <f>SUBSTITUTE(SUBSTITUTE(SUBSTITUTE(SUBSTITUTE(raw!A199, "oreo", "area"), "areo", "area"), "orea", "area"),"centrol", "central")</f>
        <v>The area</v>
      </c>
    </row>
    <row r="196" spans="1:4" hidden="1" x14ac:dyDescent="0.75">
      <c r="A196">
        <v>194</v>
      </c>
      <c r="B196" t="str">
        <f>SUBSTITUTE(SUBSTITUTE(SUBSTITUTE(SUBSTITUTE(raw!A200, "oreo", "area"), "areo", "area"), "orea", "area"),"centrol", "central")</f>
        <v>Inside central cities</v>
      </c>
    </row>
    <row r="197" spans="1:4" hidden="1" x14ac:dyDescent="0.75">
      <c r="A197">
        <v>195</v>
      </c>
      <c r="B197" s="5" t="str">
        <f>SUBSTITUTE(SUBSTITUTE(SUBSTITUTE(SUBSTITUTE(raw!A201, "oreo", "area"), "areo", "area"), "orea", "area"),"centrol", "central")</f>
        <v>Bloomington city</v>
      </c>
      <c r="C197" s="5" t="s">
        <v>4370</v>
      </c>
      <c r="D197" s="5" t="s">
        <v>4397</v>
      </c>
    </row>
    <row r="198" spans="1:4" hidden="1" x14ac:dyDescent="0.75">
      <c r="A198">
        <v>196</v>
      </c>
      <c r="B198" t="str">
        <f>SUBSTITUTE(SUBSTITUTE(SUBSTITUTE(SUBSTITUTE(raw!A202, "oreo", "area"), "areo", "area"), "orea", "area"),"centrol", "central")</f>
        <v>Normal town</v>
      </c>
      <c r="C198" s="5" t="s">
        <v>4370</v>
      </c>
      <c r="D198" s="5" t="s">
        <v>4397</v>
      </c>
    </row>
    <row r="199" spans="1:4" hidden="1" x14ac:dyDescent="0.75">
      <c r="A199">
        <v>197</v>
      </c>
      <c r="B199" t="str">
        <f>SUBSTITUTE(SUBSTITUTE(SUBSTITUTE(SUBSTITUTE(raw!A203, "oreo", "area"), "areo", "area"), "orea", "area"),"centrol", "central")</f>
        <v>Outside central cities</v>
      </c>
    </row>
    <row r="200" spans="1:4" hidden="1" x14ac:dyDescent="0.75">
      <c r="A200">
        <v>198</v>
      </c>
      <c r="B200" t="str">
        <f>SUBSTITUTE(SUBSTITUTE(SUBSTITUTE(SUBSTITUTE(raw!A204, "oreo", "area"), "areo", "area"), "orea", "area"),"centrol", "central")</f>
        <v>BOISE CITY, IDAHO</v>
      </c>
    </row>
    <row r="201" spans="1:4" hidden="1" x14ac:dyDescent="0.75">
      <c r="A201">
        <v>199</v>
      </c>
      <c r="B201" t="str">
        <f>SUBSTITUTE(SUBSTITUTE(SUBSTITUTE(SUBSTITUTE(raw!A205, "oreo", "area"), "areo", "area"), "orea", "area"),"centrol", "central")</f>
        <v>The area</v>
      </c>
    </row>
    <row r="202" spans="1:4" hidden="1" x14ac:dyDescent="0.75">
      <c r="A202">
        <v>200</v>
      </c>
      <c r="B202" t="str">
        <f>SUBSTITUTE(SUBSTITUTE(SUBSTITUTE(SUBSTITUTE(raw!A206, "oreo", "area"), "areo", "area"), "orea", "area"),"centrol", "central")</f>
        <v>Boise City city</v>
      </c>
      <c r="C202" t="s">
        <v>4398</v>
      </c>
      <c r="D202" t="s">
        <v>4399</v>
      </c>
    </row>
    <row r="203" spans="1:4" hidden="1" x14ac:dyDescent="0.75">
      <c r="A203">
        <v>201</v>
      </c>
      <c r="B203" t="str">
        <f>SUBSTITUTE(SUBSTITUTE(SUBSTITUTE(SUBSTITUTE(raw!A207, "oreo", "area"), "areo", "area"), "orea", "area"),"centrol", "central")</f>
        <v>Outside central city</v>
      </c>
    </row>
    <row r="204" spans="1:4" hidden="1" x14ac:dyDescent="0.75">
      <c r="A204">
        <v>202</v>
      </c>
      <c r="B204" t="str">
        <f>SUBSTITUTE(SUBSTITUTE(SUBSTITUTE(SUBSTITUTE(raw!A208, "oreo", "area"), "areo", "area"), "orea", "area"),"centrol", "central")</f>
        <v>BOSTON, MASS.</v>
      </c>
    </row>
    <row r="205" spans="1:4" hidden="1" x14ac:dyDescent="0.75">
      <c r="A205">
        <v>203</v>
      </c>
      <c r="B205" t="str">
        <f>SUBSTITUTE(SUBSTITUTE(SUBSTITUTE(SUBSTITUTE(raw!A209, "oreo", "area"), "areo", "area"), "orea", "area"),"centrol", "central")</f>
        <v>The area</v>
      </c>
    </row>
    <row r="206" spans="1:4" hidden="1" x14ac:dyDescent="0.75">
      <c r="A206">
        <v>204</v>
      </c>
      <c r="B206" t="str">
        <f>SUBSTITUTE(SUBSTITUTE(SUBSTITUTE(SUBSTITUTE(raw!A210, "oreo", "area"), "areo", "area"), "orea", "area"),"centrol", "central")</f>
        <v>Boston city</v>
      </c>
      <c r="C206" t="s">
        <v>4400</v>
      </c>
      <c r="D206" t="s">
        <v>4401</v>
      </c>
    </row>
    <row r="207" spans="1:4" hidden="1" x14ac:dyDescent="0.75">
      <c r="A207">
        <v>205</v>
      </c>
      <c r="B207" t="str">
        <f>SUBSTITUTE(SUBSTITUTE(SUBSTITUTE(SUBSTITUTE(raw!A211, "oreo", "area"), "areo", "area"), "orea", "area"),"centrol", "central")</f>
        <v>Outside central city</v>
      </c>
    </row>
    <row r="208" spans="1:4" hidden="1" x14ac:dyDescent="0.75">
      <c r="A208">
        <v>206</v>
      </c>
      <c r="B208" t="str">
        <f>SUBSTITUTE(SUBSTITUTE(SUBSTITUTE(SUBSTITUTE(raw!A212, "oreo", "area"), "areo", "area"), "orea", "area"),"centrol", "central")</f>
        <v>BOULDER, COLO.</v>
      </c>
    </row>
    <row r="209" spans="1:4" hidden="1" x14ac:dyDescent="0.75">
      <c r="A209">
        <v>207</v>
      </c>
      <c r="B209" t="str">
        <f>SUBSTITUTE(SUBSTITUTE(SUBSTITUTE(SUBSTITUTE(raw!A213, "oreo", "area"), "areo", "area"), "orea", "area"),"centrol", "central")</f>
        <v>The area</v>
      </c>
    </row>
    <row r="210" spans="1:4" hidden="1" x14ac:dyDescent="0.75">
      <c r="A210">
        <v>208</v>
      </c>
      <c r="B210" t="str">
        <f>SUBSTITUTE(SUBSTITUTE(SUBSTITUTE(SUBSTITUTE(raw!A214, "oreo", "area"), "areo", "area"), "orea", "area"),"centrol", "central")</f>
        <v>Boulder city</v>
      </c>
      <c r="C210" t="s">
        <v>4402</v>
      </c>
      <c r="D210" t="s">
        <v>4403</v>
      </c>
    </row>
    <row r="211" spans="1:4" hidden="1" x14ac:dyDescent="0.75">
      <c r="A211">
        <v>209</v>
      </c>
      <c r="B211" t="str">
        <f>SUBSTITUTE(SUBSTITUTE(SUBSTITUTE(SUBSTITUTE(raw!A215, "oreo", "area"), "areo", "area"), "orea", "area"),"centrol", "central")</f>
        <v>Outside central city</v>
      </c>
    </row>
    <row r="212" spans="1:4" hidden="1" x14ac:dyDescent="0.75">
      <c r="A212">
        <v>210</v>
      </c>
      <c r="B212" t="str">
        <f>SUBSTITUTE(SUBSTITUTE(SUBSTITUTE(SUBSTITUTE(raw!A216, "oreo", "area"), "areo", "area"), "orea", "area"),"centrol", "central")</f>
        <v>BREMERTON, WASH.</v>
      </c>
    </row>
    <row r="213" spans="1:4" hidden="1" x14ac:dyDescent="0.75">
      <c r="A213">
        <v>211</v>
      </c>
      <c r="B213" t="str">
        <f>SUBSTITUTE(SUBSTITUTE(SUBSTITUTE(SUBSTITUTE(raw!A217, "oreo", "area"), "areo", "area"), "orea", "area"),"centrol", "central")</f>
        <v>The area</v>
      </c>
    </row>
    <row r="214" spans="1:4" x14ac:dyDescent="0.75">
      <c r="A214">
        <v>212</v>
      </c>
      <c r="B214" t="str">
        <f>SUBSTITUTE(SUBSTITUTE(SUBSTITUTE(SUBSTITUTE(raw!A218, "oreo", "area"), "areo", "area"), "orea", "area"),"centrol", "central")</f>
        <v>Bremerton city</v>
      </c>
    </row>
    <row r="215" spans="1:4" hidden="1" x14ac:dyDescent="0.75">
      <c r="A215">
        <v>213</v>
      </c>
      <c r="B215" t="str">
        <f>SUBSTITUTE(SUBSTITUTE(SUBSTITUTE(SUBSTITUTE(raw!A219, "oreo", "area"), "areo", "area"), "orea", "area"),"centrol", "central")</f>
        <v>Outside central city</v>
      </c>
    </row>
    <row r="216" spans="1:4" hidden="1" x14ac:dyDescent="0.75">
      <c r="A216">
        <v>214</v>
      </c>
      <c r="B216" t="str">
        <f>SUBSTITUTE(SUBSTITUTE(SUBSTITUTE(SUBSTITUTE(raw!A220, "oreo", "area"), "areo", "area"), "orea", "area"),"centrol", "central")</f>
        <v>BRIDGEPORT, CONN.</v>
      </c>
    </row>
    <row r="217" spans="1:4" hidden="1" x14ac:dyDescent="0.75">
      <c r="A217">
        <v>215</v>
      </c>
      <c r="B217" t="str">
        <f>SUBSTITUTE(SUBSTITUTE(SUBSTITUTE(SUBSTITUTE(raw!A221, "oreo", "area"), "areo", "area"), "orea", "area"),"centrol", "central")</f>
        <v>The area</v>
      </c>
    </row>
    <row r="218" spans="1:4" hidden="1" x14ac:dyDescent="0.75">
      <c r="A218">
        <v>216</v>
      </c>
      <c r="B218" t="str">
        <f>SUBSTITUTE(SUBSTITUTE(SUBSTITUTE(SUBSTITUTE(raw!A222, "oreo", "area"), "areo", "area"), "orea", "area"),"centrol", "central")</f>
        <v>Bridgeport city</v>
      </c>
      <c r="C218" t="s">
        <v>4405</v>
      </c>
      <c r="D218" t="s">
        <v>4406</v>
      </c>
    </row>
    <row r="219" spans="1:4" hidden="1" x14ac:dyDescent="0.75">
      <c r="A219">
        <v>217</v>
      </c>
      <c r="B219" t="str">
        <f>SUBSTITUTE(SUBSTITUTE(SUBSTITUTE(SUBSTITUTE(raw!A223, "oreo", "area"), "areo", "area"), "orea", "area"),"centrol", "central")</f>
        <v>Outside central city</v>
      </c>
    </row>
    <row r="220" spans="1:4" hidden="1" x14ac:dyDescent="0.75">
      <c r="A220">
        <v>218</v>
      </c>
      <c r="B220" t="str">
        <f>SUBSTITUTE(SUBSTITUTE(SUBSTITUTE(SUBSTITUTE(raw!A224, "oreo", "area"), "areo", "area"), "orea", "area"),"centrol", "central")</f>
        <v>BRISTOL, CONN.</v>
      </c>
    </row>
    <row r="221" spans="1:4" hidden="1" x14ac:dyDescent="0.75">
      <c r="A221">
        <v>219</v>
      </c>
      <c r="B221" t="str">
        <f>SUBSTITUTE(SUBSTITUTE(SUBSTITUTE(SUBSTITUTE(raw!A225, "oreo", "area"), "areo", "area"), "orea", "area"),"centrol", "central")</f>
        <v>The area</v>
      </c>
    </row>
    <row r="222" spans="1:4" hidden="1" x14ac:dyDescent="0.75">
      <c r="A222">
        <v>220</v>
      </c>
      <c r="B222" t="str">
        <f>SUBSTITUTE(SUBSTITUTE(SUBSTITUTE(SUBSTITUTE(raw!A226, "oreo", "area"), "areo", "area"), "orea", "area"),"centrol", "central")</f>
        <v>Bristol city</v>
      </c>
      <c r="C222" t="s">
        <v>4405</v>
      </c>
      <c r="D222" t="s">
        <v>4407</v>
      </c>
    </row>
    <row r="223" spans="1:4" hidden="1" x14ac:dyDescent="0.75">
      <c r="A223">
        <v>221</v>
      </c>
      <c r="B223" t="str">
        <f>SUBSTITUTE(SUBSTITUTE(SUBSTITUTE(SUBSTITUTE(raw!A227, "oreo", "area"), "areo", "area"), "orea", "area"),"centrol", "central")</f>
        <v>Outside central city</v>
      </c>
    </row>
    <row r="224" spans="1:4" hidden="1" x14ac:dyDescent="0.75">
      <c r="A224">
        <v>222</v>
      </c>
      <c r="B224" t="str">
        <f>SUBSTITUTE(SUBSTITUTE(SUBSTITUTE(SUBSTITUTE(raw!A228, "oreo", "area"), "areo", "area"), "orea", "area"),"centrol", "central")</f>
        <v>BRISTOL, TENN.-BRISTOL, VA.</v>
      </c>
    </row>
    <row r="225" spans="1:4" hidden="1" x14ac:dyDescent="0.75">
      <c r="A225">
        <v>223</v>
      </c>
      <c r="B225" t="str">
        <f>SUBSTITUTE(SUBSTITUTE(SUBSTITUTE(SUBSTITUTE(raw!A229, "oreo", "area"), "areo", "area"), "orea", "area"),"centrol", "central")</f>
        <v>The area</v>
      </c>
    </row>
    <row r="226" spans="1:4" hidden="1" x14ac:dyDescent="0.75">
      <c r="A226">
        <v>224</v>
      </c>
      <c r="B226" t="str">
        <f>SUBSTITUTE(SUBSTITUTE(SUBSTITUTE(SUBSTITUTE(raw!A230, "oreo", "area"), "areo", "area"), "orea", "area"),"centrol", "central")</f>
        <v>Inside central cities</v>
      </c>
    </row>
    <row r="227" spans="1:4" hidden="1" x14ac:dyDescent="0.75">
      <c r="A227">
        <v>225</v>
      </c>
      <c r="B227" s="5" t="str">
        <f>SUBSTITUTE(SUBSTITUTE(SUBSTITUTE(SUBSTITUTE(raw!A231, "oreo", "area"), "areo", "area"), "orea", "area"),"centrol", "central")</f>
        <v>Bristol city, Tenn.</v>
      </c>
    </row>
    <row r="228" spans="1:4" hidden="1" x14ac:dyDescent="0.75">
      <c r="A228">
        <v>226</v>
      </c>
      <c r="B228" t="str">
        <f>SUBSTITUTE(SUBSTITUTE(SUBSTITUTE(SUBSTITUTE(raw!A232, "oreo", "area"), "areo", "area"), "orea", "area"),"centrol", "central")</f>
        <v>Bristol city, Vo</v>
      </c>
    </row>
    <row r="229" spans="1:4" hidden="1" x14ac:dyDescent="0.75">
      <c r="A229">
        <v>227</v>
      </c>
      <c r="B229" t="str">
        <f>SUBSTITUTE(SUBSTITUTE(SUBSTITUTE(SUBSTITUTE(raw!A233, "oreo", "area"), "areo", "area"), "orea", "area"),"centrol", "central")</f>
        <v>Outside central cities</v>
      </c>
    </row>
    <row r="230" spans="1:4" hidden="1" x14ac:dyDescent="0.75">
      <c r="A230">
        <v>228</v>
      </c>
      <c r="B230" t="str">
        <f>SUBSTITUTE(SUBSTITUTE(SUBSTITUTE(SUBSTITUTE(raw!A234, "oreo", "area"), "areo", "area"), "orea", "area"),"centrol", "central")</f>
        <v>That part of the area in Tennessee</v>
      </c>
    </row>
    <row r="231" spans="1:4" hidden="1" x14ac:dyDescent="0.75">
      <c r="A231">
        <v>229</v>
      </c>
      <c r="B231" t="str">
        <f>SUBSTITUTE(SUBSTITUTE(SUBSTITUTE(SUBSTITUTE(raw!A235, "oreo", "area"), "areo", "area"), "orea", "area"),"centrol", "central")</f>
        <v>That part of the area in Virginia</v>
      </c>
    </row>
    <row r="232" spans="1:4" hidden="1" x14ac:dyDescent="0.75">
      <c r="A232">
        <v>230</v>
      </c>
      <c r="B232" t="str">
        <f>SUBSTITUTE(SUBSTITUTE(SUBSTITUTE(SUBSTITUTE(raw!A236, "oreo", "area"), "areo", "area"), "orea", "area"),"centrol", "central")</f>
        <v>BROCKTON, MASS.</v>
      </c>
    </row>
    <row r="233" spans="1:4" hidden="1" x14ac:dyDescent="0.75">
      <c r="A233">
        <v>231</v>
      </c>
      <c r="B233" t="str">
        <f>SUBSTITUTE(SUBSTITUTE(SUBSTITUTE(SUBSTITUTE(raw!A237, "oreo", "area"), "areo", "area"), "orea", "area"),"centrol", "central")</f>
        <v>The area</v>
      </c>
    </row>
    <row r="234" spans="1:4" hidden="1" x14ac:dyDescent="0.75">
      <c r="A234">
        <v>232</v>
      </c>
      <c r="B234" t="str">
        <f>SUBSTITUTE(SUBSTITUTE(SUBSTITUTE(SUBSTITUTE(raw!A238, "oreo", "area"), "areo", "area"), "orea", "area"),"centrol", "central")</f>
        <v>Brockton city</v>
      </c>
      <c r="C234" t="s">
        <v>4400</v>
      </c>
      <c r="D234" t="s">
        <v>4409</v>
      </c>
    </row>
    <row r="235" spans="1:4" hidden="1" x14ac:dyDescent="0.75">
      <c r="A235">
        <v>233</v>
      </c>
      <c r="B235" t="str">
        <f>SUBSTITUTE(SUBSTITUTE(SUBSTITUTE(SUBSTITUTE(raw!A239, "oreo", "area"), "areo", "area"), "orea", "area"),"centrol", "central")</f>
        <v>Outside central city</v>
      </c>
    </row>
    <row r="236" spans="1:4" hidden="1" x14ac:dyDescent="0.75">
      <c r="A236">
        <v>234</v>
      </c>
      <c r="B236" t="str">
        <f>SUBSTITUTE(SUBSTITUTE(SUBSTITUTE(SUBSTITUTE(raw!A240, "oreo", "area"), "areo", "area"), "orea", "area"),"centrol", "central")</f>
        <v>BROWNSVILLE, TEX.</v>
      </c>
    </row>
    <row r="237" spans="1:4" hidden="1" x14ac:dyDescent="0.75">
      <c r="A237">
        <v>235</v>
      </c>
      <c r="B237" t="str">
        <f>SUBSTITUTE(SUBSTITUTE(SUBSTITUTE(SUBSTITUTE(raw!A241, "oreo", "area"), "areo", "area"), "orea", "area"),"centrol", "central")</f>
        <v>The area</v>
      </c>
    </row>
    <row r="238" spans="1:4" hidden="1" x14ac:dyDescent="0.75">
      <c r="A238">
        <v>236</v>
      </c>
      <c r="B238" t="str">
        <f>SUBSTITUTE(SUBSTITUTE(SUBSTITUTE(SUBSTITUTE(raw!A242, "oreo", "area"), "areo", "area"), "orea", "area"),"centrol", "central")</f>
        <v>Brownsville city</v>
      </c>
      <c r="C238" t="s">
        <v>4316</v>
      </c>
      <c r="D238" t="s">
        <v>4410</v>
      </c>
    </row>
    <row r="239" spans="1:4" hidden="1" x14ac:dyDescent="0.75">
      <c r="A239">
        <v>237</v>
      </c>
      <c r="B239" t="str">
        <f>SUBSTITUTE(SUBSTITUTE(SUBSTITUTE(SUBSTITUTE(raw!A243, "oreo", "area"), "areo", "area"), "orea", "area"),"centrol", "central")</f>
        <v>Outside central city</v>
      </c>
    </row>
    <row r="240" spans="1:4" hidden="1" x14ac:dyDescent="0.75">
      <c r="A240">
        <v>238</v>
      </c>
      <c r="B240" t="str">
        <f>SUBSTITUTE(SUBSTITUTE(SUBSTITUTE(SUBSTITUTE(raw!A244, "oreo", "area"), "areo", "area"), "orea", "area"),"centrol", "central")</f>
        <v>BRYAN-COLLEGE STATION, TEX.</v>
      </c>
    </row>
    <row r="241" spans="1:4" hidden="1" x14ac:dyDescent="0.75">
      <c r="A241">
        <v>239</v>
      </c>
      <c r="B241" t="str">
        <f>SUBSTITUTE(SUBSTITUTE(SUBSTITUTE(SUBSTITUTE(raw!A245, "oreo", "area"), "areo", "area"), "orea", "area"),"centrol", "central")</f>
        <v>The area</v>
      </c>
    </row>
    <row r="242" spans="1:4" hidden="1" x14ac:dyDescent="0.75">
      <c r="A242">
        <v>240</v>
      </c>
      <c r="B242" t="str">
        <f>SUBSTITUTE(SUBSTITUTE(SUBSTITUTE(SUBSTITUTE(raw!A246, "oreo", "area"), "areo", "area"), "orea", "area"),"centrol", "central")</f>
        <v>Inside central cities</v>
      </c>
    </row>
    <row r="243" spans="1:4" hidden="1" x14ac:dyDescent="0.75">
      <c r="A243">
        <v>241</v>
      </c>
      <c r="B243" t="str">
        <f>SUBSTITUTE(SUBSTITUTE(SUBSTITUTE(SUBSTITUTE(raw!A247, "oreo", "area"), "areo", "area"), "orea", "area"),"centrol", "central")</f>
        <v>Bryan city</v>
      </c>
      <c r="C243" t="s">
        <v>4316</v>
      </c>
      <c r="D243" t="s">
        <v>4411</v>
      </c>
    </row>
    <row r="244" spans="1:4" hidden="1" x14ac:dyDescent="0.75">
      <c r="A244">
        <v>242</v>
      </c>
      <c r="B244" t="str">
        <f>SUBSTITUTE(SUBSTITUTE(SUBSTITUTE(SUBSTITUTE(raw!A248, "oreo", "area"), "areo", "area"), "orea", "area"),"centrol", "central")</f>
        <v>College Station city</v>
      </c>
      <c r="C244" t="s">
        <v>4316</v>
      </c>
      <c r="D244" t="s">
        <v>4411</v>
      </c>
    </row>
    <row r="245" spans="1:4" hidden="1" x14ac:dyDescent="0.75">
      <c r="A245">
        <v>243</v>
      </c>
      <c r="B245" t="str">
        <f>SUBSTITUTE(SUBSTITUTE(SUBSTITUTE(SUBSTITUTE(raw!A249, "oreo", "area"), "areo", "area"), "orea", "area"),"centrol", "central")</f>
        <v>Outside central cities</v>
      </c>
    </row>
    <row r="246" spans="1:4" hidden="1" x14ac:dyDescent="0.75">
      <c r="A246">
        <v>244</v>
      </c>
      <c r="B246" t="str">
        <f>SUBSTITUTE(SUBSTITUTE(SUBSTITUTE(SUBSTITUTE(raw!A250, "oreo", "area"), "areo", "area"), "orea", "area"),"centrol", "central")</f>
        <v>BUFFALO, N.Y.</v>
      </c>
    </row>
    <row r="247" spans="1:4" hidden="1" x14ac:dyDescent="0.75">
      <c r="A247">
        <v>245</v>
      </c>
      <c r="B247" t="str">
        <f>SUBSTITUTE(SUBSTITUTE(SUBSTITUTE(SUBSTITUTE(raw!A251, "oreo", "area"), "areo", "area"), "orea", "area"),"centrol", "central")</f>
        <v>The area</v>
      </c>
    </row>
    <row r="248" spans="1:4" hidden="1" x14ac:dyDescent="0.75">
      <c r="A248">
        <v>246</v>
      </c>
      <c r="B248" t="str">
        <f>SUBSTITUTE(SUBSTITUTE(SUBSTITUTE(SUBSTITUTE(raw!A252, "oreo", "area"), "areo", "area"), "orea", "area"),"centrol", "central")</f>
        <v>Buffalo city</v>
      </c>
      <c r="C248" t="s">
        <v>4325</v>
      </c>
      <c r="D248" t="s">
        <v>4412</v>
      </c>
    </row>
    <row r="249" spans="1:4" hidden="1" x14ac:dyDescent="0.75">
      <c r="A249">
        <v>247</v>
      </c>
      <c r="B249" t="str">
        <f>SUBSTITUTE(SUBSTITUTE(SUBSTITUTE(SUBSTITUTE(raw!A253, "oreo", "area"), "areo", "area"), "orea", "area"),"centrol", "central")</f>
        <v>Outside central city</v>
      </c>
    </row>
    <row r="250" spans="1:4" hidden="1" x14ac:dyDescent="0.75">
      <c r="A250">
        <v>248</v>
      </c>
      <c r="B250" t="str">
        <f>SUBSTITUTE(SUBSTITUTE(SUBSTITUTE(SUBSTITUTE(raw!A254, "oreo", "area"), "areo", "area"), "orea", "area"),"centrol", "central")</f>
        <v>BURLINGTON, N.C.</v>
      </c>
    </row>
    <row r="251" spans="1:4" hidden="1" x14ac:dyDescent="0.75">
      <c r="A251">
        <v>249</v>
      </c>
      <c r="B251" t="str">
        <f>SUBSTITUTE(SUBSTITUTE(SUBSTITUTE(SUBSTITUTE(raw!A255, "oreo", "area"), "areo", "area"), "orea", "area"),"centrol", "central")</f>
        <v>The area</v>
      </c>
    </row>
    <row r="252" spans="1:4" x14ac:dyDescent="0.75">
      <c r="A252" s="9">
        <v>250</v>
      </c>
      <c r="B252" s="9" t="str">
        <f>SUBSTITUTE(SUBSTITUTE(SUBSTITUTE(SUBSTITUTE(raw!A256, "oreo", "area"), "areo", "area"), "orea", "area"),"centrol", "central")</f>
        <v>Burlington city</v>
      </c>
    </row>
    <row r="253" spans="1:4" hidden="1" x14ac:dyDescent="0.75">
      <c r="A253">
        <v>251</v>
      </c>
      <c r="B253" t="str">
        <f>SUBSTITUTE(SUBSTITUTE(SUBSTITUTE(SUBSTITUTE(raw!A257, "oreo", "area"), "areo", "area"), "orea", "area"),"centrol", "central")</f>
        <v>Outside central city</v>
      </c>
    </row>
    <row r="254" spans="1:4" hidden="1" x14ac:dyDescent="0.75">
      <c r="A254">
        <v>252</v>
      </c>
      <c r="B254" t="str">
        <f>SUBSTITUTE(SUBSTITUTE(SUBSTITUTE(SUBSTITUTE(raw!A258, "oreo", "area"), "areo", "area"), "orea", "area"),"centrol", "central")</f>
        <v>BURLINGTON, VT.</v>
      </c>
    </row>
    <row r="255" spans="1:4" hidden="1" x14ac:dyDescent="0.75">
      <c r="A255">
        <v>253</v>
      </c>
      <c r="B255" t="str">
        <f>SUBSTITUTE(SUBSTITUTE(SUBSTITUTE(SUBSTITUTE(raw!A259, "oreo", "area"), "areo", "area"), "orea", "area"),"centrol", "central")</f>
        <v>The area</v>
      </c>
    </row>
    <row r="256" spans="1:4" x14ac:dyDescent="0.75">
      <c r="A256">
        <v>254</v>
      </c>
      <c r="B256" t="str">
        <f>SUBSTITUTE(SUBSTITUTE(SUBSTITUTE(SUBSTITUTE(raw!A260, "oreo", "area"), "areo", "area"), "orea", "area"),"centrol", "central")</f>
        <v>Burlington city</v>
      </c>
    </row>
    <row r="257" spans="1:4" hidden="1" x14ac:dyDescent="0.75">
      <c r="A257">
        <v>255</v>
      </c>
      <c r="B257" t="str">
        <f>SUBSTITUTE(SUBSTITUTE(SUBSTITUTE(SUBSTITUTE(raw!A261, "oreo", "area"), "areo", "area"), "orea", "area"),"centrol", "central")</f>
        <v>Outside central city</v>
      </c>
    </row>
    <row r="258" spans="1:4" hidden="1" x14ac:dyDescent="0.75">
      <c r="A258">
        <v>256</v>
      </c>
      <c r="B258" t="str">
        <f>SUBSTITUTE(SUBSTITUTE(SUBSTITUTE(SUBSTITUTE(raw!A262, "oreo", "area"), "areo", "area"), "orea", "area"),"centrol", "central")</f>
        <v>CANTON, OHIO</v>
      </c>
    </row>
    <row r="259" spans="1:4" hidden="1" x14ac:dyDescent="0.75">
      <c r="A259">
        <v>257</v>
      </c>
      <c r="B259" t="str">
        <f>SUBSTITUTE(SUBSTITUTE(SUBSTITUTE(SUBSTITUTE(raw!A263, "oreo", "area"), "areo", "area"), "orea", "area"),"centrol", "central")</f>
        <v>The area</v>
      </c>
    </row>
    <row r="260" spans="1:4" hidden="1" x14ac:dyDescent="0.75">
      <c r="A260">
        <v>258</v>
      </c>
      <c r="B260" t="str">
        <f>SUBSTITUTE(SUBSTITUTE(SUBSTITUTE(SUBSTITUTE(raw!A264, "oreo", "area"), "areo", "area"), "orea", "area"),"centrol", "central")</f>
        <v>Canton city</v>
      </c>
      <c r="C260" t="s">
        <v>4319</v>
      </c>
      <c r="D260" t="s">
        <v>4415</v>
      </c>
    </row>
    <row r="261" spans="1:4" hidden="1" x14ac:dyDescent="0.75">
      <c r="A261">
        <v>259</v>
      </c>
      <c r="B261" t="str">
        <f>SUBSTITUTE(SUBSTITUTE(SUBSTITUTE(SUBSTITUTE(raw!A265, "oreo", "area"), "areo", "area"), "orea", "area"),"centrol", "central")</f>
        <v>Outside central city</v>
      </c>
    </row>
    <row r="262" spans="1:4" hidden="1" x14ac:dyDescent="0.75">
      <c r="A262">
        <v>260</v>
      </c>
      <c r="B262" t="str">
        <f>SUBSTITUTE(SUBSTITUTE(SUBSTITUTE(SUBSTITUTE(raw!A266, "oreo", "area"), "areo", "area"), "orea", "area"),"centrol", "central")</f>
        <v>CASPER, WYO.</v>
      </c>
    </row>
    <row r="263" spans="1:4" hidden="1" x14ac:dyDescent="0.75">
      <c r="A263">
        <v>261</v>
      </c>
      <c r="B263" t="str">
        <f>SUBSTITUTE(SUBSTITUTE(SUBSTITUTE(SUBSTITUTE(raw!A267, "oreo", "area"), "areo", "area"), "orea", "area"),"centrol", "central")</f>
        <v>The area</v>
      </c>
    </row>
    <row r="264" spans="1:4" x14ac:dyDescent="0.75">
      <c r="A264">
        <v>262</v>
      </c>
      <c r="B264" t="str">
        <f>SUBSTITUTE(SUBSTITUTE(SUBSTITUTE(SUBSTITUTE(raw!A268, "oreo", "area"), "areo", "area"), "orea", "area"),"centrol", "central")</f>
        <v>Casper city</v>
      </c>
    </row>
    <row r="265" spans="1:4" hidden="1" x14ac:dyDescent="0.75">
      <c r="A265">
        <v>263</v>
      </c>
      <c r="B265" t="str">
        <f>SUBSTITUTE(SUBSTITUTE(SUBSTITUTE(SUBSTITUTE(raw!A269, "oreo", "area"), "areo", "area"), "orea", "area"),"centrol", "central")</f>
        <v>Outside central city</v>
      </c>
    </row>
    <row r="266" spans="1:4" hidden="1" x14ac:dyDescent="0.75">
      <c r="A266">
        <v>264</v>
      </c>
      <c r="B266" t="str">
        <f>SUBSTITUTE(SUBSTITUTE(SUBSTITUTE(SUBSTITUTE(raw!A270, "oreo", "area"), "areo", "area"), "orea", "area"),"centrol", "central")</f>
        <v>CEDAR RAPIDS, IOWA</v>
      </c>
    </row>
    <row r="267" spans="1:4" hidden="1" x14ac:dyDescent="0.75">
      <c r="A267">
        <v>265</v>
      </c>
      <c r="B267" t="str">
        <f>SUBSTITUTE(SUBSTITUTE(SUBSTITUTE(SUBSTITUTE(raw!A271, "oreo", "area"), "areo", "area"), "orea", "area"),"centrol", "central")</f>
        <v>The area</v>
      </c>
    </row>
    <row r="268" spans="1:4" hidden="1" x14ac:dyDescent="0.75">
      <c r="A268">
        <v>266</v>
      </c>
      <c r="B268" t="str">
        <f>SUBSTITUTE(SUBSTITUTE(SUBSTITUTE(SUBSTITUTE(raw!A272, "oreo", "area"), "areo", "area"), "orea", "area"),"centrol", "central")</f>
        <v>Cedar Ropids city</v>
      </c>
      <c r="C268" t="s">
        <v>4418</v>
      </c>
      <c r="D268" t="s">
        <v>4419</v>
      </c>
    </row>
    <row r="269" spans="1:4" hidden="1" x14ac:dyDescent="0.75">
      <c r="A269">
        <v>267</v>
      </c>
      <c r="B269" t="str">
        <f>SUBSTITUTE(SUBSTITUTE(SUBSTITUTE(SUBSTITUTE(raw!A273, "oreo", "area"), "areo", "area"), "orea", "area"),"centrol", "central")</f>
        <v>Outside central city</v>
      </c>
    </row>
    <row r="270" spans="1:4" hidden="1" x14ac:dyDescent="0.75">
      <c r="A270">
        <v>268</v>
      </c>
      <c r="B270" t="str">
        <f>SUBSTITUTE(SUBSTITUTE(SUBSTITUTE(SUBSTITUTE(raw!A274, "oreo", "area"), "areo", "area"), "orea", "area"),"centrol", "central")</f>
        <v>CHAMPAIGN-URBANA, ILL.</v>
      </c>
    </row>
    <row r="271" spans="1:4" hidden="1" x14ac:dyDescent="0.75">
      <c r="A271">
        <v>269</v>
      </c>
      <c r="B271" t="str">
        <f>SUBSTITUTE(SUBSTITUTE(SUBSTITUTE(SUBSTITUTE(raw!A275, "oreo", "area"), "areo", "area"), "orea", "area"),"centrol", "central")</f>
        <v>The area</v>
      </c>
    </row>
    <row r="272" spans="1:4" hidden="1" x14ac:dyDescent="0.75">
      <c r="A272">
        <v>270</v>
      </c>
      <c r="B272" t="str">
        <f>SUBSTITUTE(SUBSTITUTE(SUBSTITUTE(SUBSTITUTE(raw!A276, "oreo", "area"), "areo", "area"), "orea", "area"),"centrol", "central")</f>
        <v>Inside central cities</v>
      </c>
    </row>
    <row r="273" spans="1:4" hidden="1" x14ac:dyDescent="0.75">
      <c r="A273">
        <v>271</v>
      </c>
      <c r="B273" t="str">
        <f>SUBSTITUTE(SUBSTITUTE(SUBSTITUTE(SUBSTITUTE(raw!A277, "oreo", "area"), "areo", "area"), "orea", "area"),"centrol", "central")</f>
        <v>Champaign city</v>
      </c>
      <c r="C273" t="s">
        <v>4370</v>
      </c>
      <c r="D273" t="s">
        <v>4420</v>
      </c>
    </row>
    <row r="274" spans="1:4" hidden="1" x14ac:dyDescent="0.75">
      <c r="A274">
        <v>272</v>
      </c>
      <c r="B274" t="str">
        <f>SUBSTITUTE(SUBSTITUTE(SUBSTITUTE(SUBSTITUTE(raw!A278, "oreo", "area"), "areo", "area"), "orea", "area"),"centrol", "central")</f>
        <v>Urbona city</v>
      </c>
      <c r="C274" t="s">
        <v>4370</v>
      </c>
      <c r="D274" t="s">
        <v>4420</v>
      </c>
    </row>
    <row r="275" spans="1:4" hidden="1" x14ac:dyDescent="0.75">
      <c r="A275">
        <v>273</v>
      </c>
      <c r="B275" t="str">
        <f>SUBSTITUTE(SUBSTITUTE(SUBSTITUTE(SUBSTITUTE(raw!A279, "oreo", "area"), "areo", "area"), "orea", "area"),"centrol", "central")</f>
        <v>Outside central cities</v>
      </c>
    </row>
    <row r="276" spans="1:4" hidden="1" x14ac:dyDescent="0.75">
      <c r="A276">
        <v>274</v>
      </c>
      <c r="B276" t="str">
        <f>SUBSTITUTE(SUBSTITUTE(SUBSTITUTE(SUBSTITUTE(raw!A280, "oreo", "area"), "areo", "area"), "orea", "area"),"centrol", "central")</f>
        <v>CHARLESTON, S.C.</v>
      </c>
    </row>
    <row r="277" spans="1:4" hidden="1" x14ac:dyDescent="0.75">
      <c r="A277">
        <v>275</v>
      </c>
      <c r="B277" t="str">
        <f>SUBSTITUTE(SUBSTITUTE(SUBSTITUTE(SUBSTITUTE(raw!A281, "oreo", "area"), "areo", "area"), "orea", "area"),"centrol", "central")</f>
        <v>The area</v>
      </c>
    </row>
    <row r="278" spans="1:4" hidden="1" x14ac:dyDescent="0.75">
      <c r="A278">
        <v>276</v>
      </c>
      <c r="B278" s="5" t="str">
        <f>SUBSTITUTE(SUBSTITUTE(SUBSTITUTE(SUBSTITUTE(raw!A282, "oreo", "area"), "areo", "area"), "orea", "area"),"centrol", "central")</f>
        <v>Charleston city</v>
      </c>
      <c r="C278" s="5" t="s">
        <v>4345</v>
      </c>
      <c r="D278" s="5" t="s">
        <v>4421</v>
      </c>
    </row>
    <row r="279" spans="1:4" hidden="1" x14ac:dyDescent="0.75">
      <c r="A279">
        <v>277</v>
      </c>
      <c r="B279" t="str">
        <f>SUBSTITUTE(SUBSTITUTE(SUBSTITUTE(SUBSTITUTE(raw!A283, "oreo", "area"), "areo", "area"), "orea", "area"),"centrol", "central")</f>
        <v>Outside central city</v>
      </c>
    </row>
    <row r="280" spans="1:4" hidden="1" x14ac:dyDescent="0.75">
      <c r="A280">
        <v>278</v>
      </c>
      <c r="B280" t="str">
        <f>SUBSTITUTE(SUBSTITUTE(SUBSTITUTE(SUBSTITUTE(raw!A284, "oreo", "area"), "areo", "area"), "orea", "area"),"centrol", "central")</f>
        <v>CHARLESTON, W. VA.</v>
      </c>
    </row>
    <row r="281" spans="1:4" hidden="1" x14ac:dyDescent="0.75">
      <c r="A281">
        <v>279</v>
      </c>
      <c r="B281" t="str">
        <f>SUBSTITUTE(SUBSTITUTE(SUBSTITUTE(SUBSTITUTE(raw!A285, "oreo", "area"), "areo", "area"), "orea", "area"),"centrol", "central")</f>
        <v>The area</v>
      </c>
    </row>
    <row r="282" spans="1:4" hidden="1" x14ac:dyDescent="0.75">
      <c r="A282">
        <v>280</v>
      </c>
      <c r="B282" s="5" t="str">
        <f>SUBSTITUTE(SUBSTITUTE(SUBSTITUTE(SUBSTITUTE(raw!A286, "oreo", "area"), "areo", "area"), "orea", "area"),"centrol", "central")</f>
        <v>Charlestan city</v>
      </c>
      <c r="C282" s="5" t="s">
        <v>4422</v>
      </c>
      <c r="D282" s="5" t="s">
        <v>4423</v>
      </c>
    </row>
    <row r="283" spans="1:4" hidden="1" x14ac:dyDescent="0.75">
      <c r="A283">
        <v>281</v>
      </c>
      <c r="B283" t="str">
        <f>SUBSTITUTE(SUBSTITUTE(SUBSTITUTE(SUBSTITUTE(raw!A287, "oreo", "area"), "areo", "area"), "orea", "area"),"centrol", "central")</f>
        <v>Outside central city</v>
      </c>
    </row>
    <row r="284" spans="1:4" hidden="1" x14ac:dyDescent="0.75">
      <c r="A284">
        <v>282</v>
      </c>
      <c r="B284" t="str">
        <f>SUBSTITUTE(SUBSTITUTE(SUBSTITUTE(SUBSTITUTE(raw!A288, "oreo", "area"), "areo", "area"), "orea", "area"),"centrol", "central")</f>
        <v>CHARLOTTE, N.C.</v>
      </c>
    </row>
    <row r="285" spans="1:4" hidden="1" x14ac:dyDescent="0.75">
      <c r="A285">
        <v>283</v>
      </c>
      <c r="B285" t="str">
        <f>SUBSTITUTE(SUBSTITUTE(SUBSTITUTE(SUBSTITUTE(raw!A289, "oreo", "area"), "areo", "area"), "orea", "area"),"centrol", "central")</f>
        <v>The area</v>
      </c>
    </row>
    <row r="286" spans="1:4" hidden="1" x14ac:dyDescent="0.75">
      <c r="A286">
        <v>284</v>
      </c>
      <c r="B286" t="str">
        <f>SUBSTITUTE(SUBSTITUTE(SUBSTITUTE(SUBSTITUTE(raw!A290, "oreo", "area"), "areo", "area"), "orea", "area"),"centrol", "central")</f>
        <v>Charlotte city</v>
      </c>
      <c r="C286" t="s">
        <v>4358</v>
      </c>
      <c r="D286" t="s">
        <v>4424</v>
      </c>
    </row>
    <row r="287" spans="1:4" hidden="1" x14ac:dyDescent="0.75">
      <c r="A287">
        <v>285</v>
      </c>
      <c r="B287" t="str">
        <f>SUBSTITUTE(SUBSTITUTE(SUBSTITUTE(SUBSTITUTE(raw!A291, "oreo", "area"), "areo", "area"), "orea", "area"),"centrol", "central")</f>
        <v>Outside central city</v>
      </c>
    </row>
    <row r="288" spans="1:4" hidden="1" x14ac:dyDescent="0.75">
      <c r="A288">
        <v>286</v>
      </c>
      <c r="B288" t="str">
        <f>SUBSTITUTE(SUBSTITUTE(SUBSTITUTE(SUBSTITUTE(raw!A292, "oreo", "area"), "areo", "area"), "orea", "area"),"centrol", "central")</f>
        <v>CHARLOTTESVILLE, VA.</v>
      </c>
    </row>
    <row r="289" spans="1:4" hidden="1" x14ac:dyDescent="0.75">
      <c r="A289">
        <v>287</v>
      </c>
      <c r="B289" t="str">
        <f>SUBSTITUTE(SUBSTITUTE(SUBSTITUTE(SUBSTITUTE(raw!A293, "oreo", "area"), "areo", "area"), "orea", "area"),"centrol", "central")</f>
        <v>The area</v>
      </c>
    </row>
    <row r="290" spans="1:4" x14ac:dyDescent="0.75">
      <c r="A290">
        <v>288</v>
      </c>
      <c r="B290" t="str">
        <f>SUBSTITUTE(SUBSTITUTE(SUBSTITUTE(SUBSTITUTE(raw!A294, "oreo", "area"), "areo", "area"), "orea", "area"),"centrol", "central")</f>
        <v>Charlottesville city</v>
      </c>
    </row>
    <row r="291" spans="1:4" hidden="1" x14ac:dyDescent="0.75">
      <c r="A291">
        <v>289</v>
      </c>
      <c r="B291" t="str">
        <f>SUBSTITUTE(SUBSTITUTE(SUBSTITUTE(SUBSTITUTE(raw!A295, "oreo", "area"), "areo", "area"), "orea", "area"),"centrol", "central")</f>
        <v>Outside central city</v>
      </c>
    </row>
    <row r="292" spans="1:4" hidden="1" x14ac:dyDescent="0.75">
      <c r="A292">
        <v>290</v>
      </c>
      <c r="B292" t="str">
        <f>SUBSTITUTE(SUBSTITUTE(SUBSTITUTE(SUBSTITUTE(raw!A296, "oreo", "area"), "areo", "area"), "orea", "area"),"centrol", "central")</f>
        <v>CHATTANOOGA, TENN.-GA.</v>
      </c>
    </row>
    <row r="293" spans="1:4" hidden="1" x14ac:dyDescent="0.75">
      <c r="A293">
        <v>291</v>
      </c>
      <c r="B293" t="str">
        <f>SUBSTITUTE(SUBSTITUTE(SUBSTITUTE(SUBSTITUTE(raw!A297, "oreo", "area"), "areo", "area"), "orea", "area"),"centrol", "central")</f>
        <v>The area</v>
      </c>
    </row>
    <row r="294" spans="1:4" hidden="1" x14ac:dyDescent="0.75">
      <c r="A294">
        <v>292</v>
      </c>
      <c r="B294" t="str">
        <f>SUBSTITUTE(SUBSTITUTE(SUBSTITUTE(SUBSTITUTE(raw!A298, "oreo", "area"), "areo", "area"), "orea", "area"),"centrol", "central")</f>
        <v>Chottanooga city</v>
      </c>
      <c r="C294" t="s">
        <v>4428</v>
      </c>
      <c r="D294" t="s">
        <v>4429</v>
      </c>
    </row>
    <row r="295" spans="1:4" hidden="1" x14ac:dyDescent="0.75">
      <c r="A295">
        <v>293</v>
      </c>
      <c r="B295" t="str">
        <f>SUBSTITUTE(SUBSTITUTE(SUBSTITUTE(SUBSTITUTE(raw!A299, "oreo", "area"), "areo", "area"), "orea", "area"),"centrol", "central")</f>
        <v>Outside central city</v>
      </c>
    </row>
    <row r="296" spans="1:4" hidden="1" x14ac:dyDescent="0.75">
      <c r="A296">
        <v>294</v>
      </c>
      <c r="B296" t="str">
        <f>SUBSTITUTE(SUBSTITUTE(SUBSTITUTE(SUBSTITUTE(raw!A300, "oreo", "area"), "areo", "area"), "orea", "area"),"centrol", "central")</f>
        <v>Thot part of the area in Georgia</v>
      </c>
    </row>
    <row r="297" spans="1:4" hidden="1" x14ac:dyDescent="0.75">
      <c r="A297">
        <v>295</v>
      </c>
      <c r="B297" t="str">
        <f>SUBSTITUTE(SUBSTITUTE(SUBSTITUTE(SUBSTITUTE(raw!A301, "oreo", "area"), "areo", "area"), "orea", "area"),"centrol", "central")</f>
        <v>Thot part of the area in Tennessee</v>
      </c>
    </row>
    <row r="298" spans="1:4" hidden="1" x14ac:dyDescent="0.75">
      <c r="A298">
        <v>296</v>
      </c>
      <c r="B298" t="str">
        <f>SUBSTITUTE(SUBSTITUTE(SUBSTITUTE(SUBSTITUTE(raw!A302, "oreo", "area"), "areo", "area"), "orea", "area"),"centrol", "central")</f>
        <v>CHEYENNE, WYO.</v>
      </c>
    </row>
    <row r="299" spans="1:4" hidden="1" x14ac:dyDescent="0.75">
      <c r="A299">
        <v>297</v>
      </c>
      <c r="B299" t="str">
        <f>SUBSTITUTE(SUBSTITUTE(SUBSTITUTE(SUBSTITUTE(raw!A303, "oreo", "area"), "areo", "area"), "orea", "area"),"centrol", "central")</f>
        <v>The area</v>
      </c>
    </row>
    <row r="300" spans="1:4" x14ac:dyDescent="0.75">
      <c r="A300">
        <v>298</v>
      </c>
      <c r="B300" t="str">
        <f>SUBSTITUTE(SUBSTITUTE(SUBSTITUTE(SUBSTITUTE(raw!A304, "oreo", "area"), "areo", "area"), "orea", "area"),"centrol", "central")</f>
        <v>Cheyenne city</v>
      </c>
    </row>
    <row r="301" spans="1:4" hidden="1" x14ac:dyDescent="0.75">
      <c r="A301">
        <v>299</v>
      </c>
      <c r="B301" t="str">
        <f>SUBSTITUTE(SUBSTITUTE(SUBSTITUTE(SUBSTITUTE(raw!A305, "oreo", "area"), "areo", "area"), "orea", "area"),"centrol", "central")</f>
        <v>Outside central city</v>
      </c>
    </row>
    <row r="302" spans="1:4" hidden="1" x14ac:dyDescent="0.75">
      <c r="A302">
        <v>300</v>
      </c>
      <c r="B302" t="str">
        <f>SUBSTITUTE(SUBSTITUTE(SUBSTITUTE(SUBSTITUTE(raw!A306, "oreo", "area"), "areo", "area"), "orea", "area"),"centrol", "central")</f>
        <v>CHICAGO, ILL.-NORTHWESTERN INDIANÁ</v>
      </c>
    </row>
    <row r="303" spans="1:4" hidden="1" x14ac:dyDescent="0.75">
      <c r="A303">
        <v>301</v>
      </c>
      <c r="B303" t="str">
        <f>SUBSTITUTE(SUBSTITUTE(SUBSTITUTE(SUBSTITUTE(raw!A307, "oreo", "area"), "areo", "area"), "orea", "area"),"centrol", "central")</f>
        <v>The area</v>
      </c>
    </row>
    <row r="304" spans="1:4" hidden="1" x14ac:dyDescent="0.75">
      <c r="A304">
        <v>302</v>
      </c>
      <c r="B304" t="str">
        <f>SUBSTITUTE(SUBSTITUTE(SUBSTITUTE(SUBSTITUTE(raw!A308, "oreo", "area"), "areo", "area"), "orea", "area"),"centrol", "central")</f>
        <v>Chicago city</v>
      </c>
      <c r="C304" t="s">
        <v>4339</v>
      </c>
      <c r="D304" t="s">
        <v>4431</v>
      </c>
    </row>
    <row r="305" spans="1:4" hidden="1" x14ac:dyDescent="0.75">
      <c r="A305">
        <v>303</v>
      </c>
      <c r="B305" t="str">
        <f>SUBSTITUTE(SUBSTITUTE(SUBSTITUTE(SUBSTITUTE(raw!A309, "oreo", "area"), "areo", "area"), "orea", "area"),"centrol", "central")</f>
        <v>Outside central city</v>
      </c>
    </row>
    <row r="306" spans="1:4" hidden="1" x14ac:dyDescent="0.75">
      <c r="A306">
        <v>304</v>
      </c>
      <c r="B306" t="str">
        <f>SUBSTITUTE(SUBSTITUTE(SUBSTITUTE(SUBSTITUTE(raw!A310, "oreo", "area"), "areo", "area"), "orea", "area"),"centrol", "central")</f>
        <v>That part of the area in Illinois</v>
      </c>
    </row>
    <row r="307" spans="1:4" hidden="1" x14ac:dyDescent="0.75">
      <c r="A307">
        <v>305</v>
      </c>
      <c r="B307" t="str">
        <f>SUBSTITUTE(SUBSTITUTE(SUBSTITUTE(SUBSTITUTE(raw!A311, "oreo", "area"), "areo", "area"), "orea", "area"),"centrol", "central")</f>
        <v>That part of the area in Indiono</v>
      </c>
    </row>
    <row r="308" spans="1:4" hidden="1" x14ac:dyDescent="0.75">
      <c r="A308">
        <v>306</v>
      </c>
      <c r="B308" t="str">
        <f>SUBSTITUTE(SUBSTITUTE(SUBSTITUTE(SUBSTITUTE(raw!A312, "oreo", "area"), "areo", "area"), "orea", "area"),"centrol", "central")</f>
        <v>CHICO, CALIF.</v>
      </c>
    </row>
    <row r="309" spans="1:4" hidden="1" x14ac:dyDescent="0.75">
      <c r="A309">
        <v>307</v>
      </c>
      <c r="B309" t="str">
        <f>SUBSTITUTE(SUBSTITUTE(SUBSTITUTE(SUBSTITUTE(raw!A313, "oreo", "area"), "areo", "area"), "orea", "area"),"centrol", "central")</f>
        <v>The area</v>
      </c>
    </row>
    <row r="310" spans="1:4" x14ac:dyDescent="0.75">
      <c r="A310">
        <v>308</v>
      </c>
      <c r="B310" s="5" t="str">
        <f>SUBSTITUTE(SUBSTITUTE(SUBSTITUTE(SUBSTITUTE(raw!A314, "oreo", "area"), "areo", "area"), "orea", "area"),"centrol", "central")</f>
        <v>Chico city</v>
      </c>
    </row>
    <row r="311" spans="1:4" hidden="1" x14ac:dyDescent="0.75">
      <c r="A311">
        <v>309</v>
      </c>
      <c r="B311" t="str">
        <f>SUBSTITUTE(SUBSTITUTE(SUBSTITUTE(SUBSTITUTE(raw!A315, "oreo", "area"), "areo", "area"), "orea", "area"),"centrol", "central")</f>
        <v>Outside central city</v>
      </c>
    </row>
    <row r="312" spans="1:4" hidden="1" x14ac:dyDescent="0.75">
      <c r="A312">
        <v>310</v>
      </c>
      <c r="B312" t="str">
        <f>SUBSTITUTE(SUBSTITUTE(SUBSTITUTE(SUBSTITUTE(raw!A316, "oreo", "area"), "areo", "area"), "orea", "area"),"centrol", "central")</f>
        <v>CINCINNATI, OHIO-KY.</v>
      </c>
    </row>
    <row r="313" spans="1:4" hidden="1" x14ac:dyDescent="0.75">
      <c r="A313">
        <v>311</v>
      </c>
      <c r="B313" t="str">
        <f>SUBSTITUTE(SUBSTITUTE(SUBSTITUTE(SUBSTITUTE(raw!A317, "oreo", "area"), "areo", "area"), "orea", "area"),"centrol", "central")</f>
        <v>The area</v>
      </c>
    </row>
    <row r="314" spans="1:4" hidden="1" x14ac:dyDescent="0.75">
      <c r="A314">
        <v>312</v>
      </c>
      <c r="B314" t="str">
        <f>SUBSTITUTE(SUBSTITUTE(SUBSTITUTE(SUBSTITUTE(raw!A318, "oreo", "area"), "areo", "area"), "orea", "area"),"centrol", "central")</f>
        <v>Cincinnati city</v>
      </c>
      <c r="C314" t="s">
        <v>4319</v>
      </c>
      <c r="D314" t="s">
        <v>4429</v>
      </c>
    </row>
    <row r="315" spans="1:4" hidden="1" x14ac:dyDescent="0.75">
      <c r="A315">
        <v>313</v>
      </c>
      <c r="B315" t="str">
        <f>SUBSTITUTE(SUBSTITUTE(SUBSTITUTE(SUBSTITUTE(raw!A319, "oreo", "area"), "areo", "area"), "orea", "area"),"centrol", "central")</f>
        <v>Outside central city</v>
      </c>
    </row>
    <row r="316" spans="1:4" hidden="1" x14ac:dyDescent="0.75">
      <c r="A316">
        <v>314</v>
      </c>
      <c r="B316" t="str">
        <f>SUBSTITUTE(SUBSTITUTE(SUBSTITUTE(SUBSTITUTE(raw!A320, "oreo", "area"), "areo", "area"), "orea", "area"),"centrol", "central")</f>
        <v>That part of the area in Kentucky</v>
      </c>
    </row>
    <row r="317" spans="1:4" hidden="1" x14ac:dyDescent="0.75">
      <c r="A317">
        <v>315</v>
      </c>
      <c r="B317" t="str">
        <f>SUBSTITUTE(SUBSTITUTE(SUBSTITUTE(SUBSTITUTE(raw!A321, "oreo", "area"), "areo", "area"), "orea", "area"),"centrol", "central")</f>
        <v>That part of the area in Ohia</v>
      </c>
    </row>
    <row r="318" spans="1:4" hidden="1" x14ac:dyDescent="0.75">
      <c r="A318">
        <v>316</v>
      </c>
      <c r="B318" t="str">
        <f>SUBSTITUTE(SUBSTITUTE(SUBSTITUTE(SUBSTITUTE(raw!A322, "oreo", "area"), "areo", "area"), "orea", "area"),"centrol", "central")</f>
        <v>CLARKSVILLE, TENN.-KY.</v>
      </c>
    </row>
    <row r="319" spans="1:4" hidden="1" x14ac:dyDescent="0.75">
      <c r="A319">
        <v>317</v>
      </c>
      <c r="B319" t="str">
        <f>SUBSTITUTE(SUBSTITUTE(SUBSTITUTE(SUBSTITUTE(raw!A323, "oreo", "area"), "areo", "area"), "orea", "area"),"centrol", "central")</f>
        <v>The area</v>
      </c>
    </row>
    <row r="320" spans="1:4" x14ac:dyDescent="0.75">
      <c r="A320" s="9">
        <v>318</v>
      </c>
      <c r="B320" s="9" t="str">
        <f>SUBSTITUTE(SUBSTITUTE(SUBSTITUTE(SUBSTITUTE(raw!A324, "oreo", "area"), "areo", "area"), "orea", "area"),"centrol", "central")</f>
        <v>Clarksville city</v>
      </c>
    </row>
    <row r="321" spans="1:4" hidden="1" x14ac:dyDescent="0.75">
      <c r="A321">
        <v>319</v>
      </c>
      <c r="B321" t="str">
        <f>SUBSTITUTE(SUBSTITUTE(SUBSTITUTE(SUBSTITUTE(raw!A325, "oreo", "area"), "areo", "area"), "orea", "area"),"centrol", "central")</f>
        <v>Outside central city</v>
      </c>
    </row>
    <row r="322" spans="1:4" hidden="1" x14ac:dyDescent="0.75">
      <c r="A322">
        <v>320</v>
      </c>
      <c r="B322" t="str">
        <f>SUBSTITUTE(SUBSTITUTE(SUBSTITUTE(SUBSTITUTE(raw!A326, "oreo", "area"), "areo", "area"), "orea", "area"),"centrol", "central")</f>
        <v>That part of the area in Kentucky</v>
      </c>
    </row>
    <row r="323" spans="1:4" hidden="1" x14ac:dyDescent="0.75">
      <c r="A323">
        <v>321</v>
      </c>
      <c r="B323" t="str">
        <f>SUBSTITUTE(SUBSTITUTE(SUBSTITUTE(SUBSTITUTE(raw!A327, "oreo", "area"), "areo", "area"), "orea", "area"),"centrol", "central")</f>
        <v>That part of the area in Tennessee</v>
      </c>
    </row>
    <row r="324" spans="1:4" hidden="1" x14ac:dyDescent="0.75">
      <c r="A324">
        <v>322</v>
      </c>
      <c r="B324" t="str">
        <f>SUBSTITUTE(SUBSTITUTE(SUBSTITUTE(SUBSTITUTE(raw!A328, "oreo", "area"), "areo", "area"), "orea", "area"),"centrol", "central")</f>
        <v>CLEVELAND, OHIO</v>
      </c>
    </row>
    <row r="325" spans="1:4" hidden="1" x14ac:dyDescent="0.75">
      <c r="A325">
        <v>323</v>
      </c>
      <c r="B325" t="str">
        <f>SUBSTITUTE(SUBSTITUTE(SUBSTITUTE(SUBSTITUTE(raw!A329, "oreo", "area"), "areo", "area"), "orea", "area"),"centrol", "central")</f>
        <v>The area</v>
      </c>
    </row>
    <row r="326" spans="1:4" hidden="1" x14ac:dyDescent="0.75">
      <c r="A326">
        <v>324</v>
      </c>
      <c r="B326" t="str">
        <f>SUBSTITUTE(SUBSTITUTE(SUBSTITUTE(SUBSTITUTE(raw!A330, "oreo", "area"), "areo", "area"), "orea", "area"),"centrol", "central")</f>
        <v>Cleveland city</v>
      </c>
      <c r="C326" t="s">
        <v>4319</v>
      </c>
      <c r="D326" t="s">
        <v>4433</v>
      </c>
    </row>
    <row r="327" spans="1:4" hidden="1" x14ac:dyDescent="0.75">
      <c r="A327">
        <v>325</v>
      </c>
      <c r="B327" t="str">
        <f>SUBSTITUTE(SUBSTITUTE(SUBSTITUTE(SUBSTITUTE(raw!A331, "oreo", "area"), "areo", "area"), "orea", "area"),"centrol", "central")</f>
        <v>Outside central city.</v>
      </c>
    </row>
    <row r="328" spans="1:4" hidden="1" x14ac:dyDescent="0.75">
      <c r="A328">
        <v>326</v>
      </c>
      <c r="B328" t="str">
        <f>SUBSTITUTE(SUBSTITUTE(SUBSTITUTE(SUBSTITUTE(raw!A332, "oreo", "area"), "areo", "area"), "orea", "area"),"centrol", "central")</f>
        <v>COLORADO SPRINGS, COLO.</v>
      </c>
    </row>
    <row r="329" spans="1:4" hidden="1" x14ac:dyDescent="0.75">
      <c r="A329">
        <v>327</v>
      </c>
      <c r="B329" t="str">
        <f>SUBSTITUTE(SUBSTITUTE(SUBSTITUTE(SUBSTITUTE(raw!A333, "oreo", "area"), "areo", "area"), "orea", "area"),"centrol", "central")</f>
        <v>The area</v>
      </c>
    </row>
    <row r="330" spans="1:4" hidden="1" x14ac:dyDescent="0.75">
      <c r="A330">
        <v>328</v>
      </c>
      <c r="B330" t="str">
        <f>SUBSTITUTE(SUBSTITUTE(SUBSTITUTE(SUBSTITUTE(raw!A334, "oreo", "area"), "areo", "area"), "orea", "area"),"centrol", "central")</f>
        <v>Colorado Springs city</v>
      </c>
      <c r="C330" t="s">
        <v>4402</v>
      </c>
      <c r="D330" t="s">
        <v>4434</v>
      </c>
    </row>
    <row r="331" spans="1:4" hidden="1" x14ac:dyDescent="0.75">
      <c r="A331">
        <v>329</v>
      </c>
      <c r="B331" t="str">
        <f>SUBSTITUTE(SUBSTITUTE(SUBSTITUTE(SUBSTITUTE(raw!A335, "oreo", "area"), "areo", "area"), "orea", "area"),"centrol", "central")</f>
        <v>Outside central city</v>
      </c>
    </row>
    <row r="332" spans="1:4" hidden="1" x14ac:dyDescent="0.75">
      <c r="A332">
        <v>330</v>
      </c>
      <c r="B332" t="str">
        <f>SUBSTITUTE(SUBSTITUTE(SUBSTITUTE(SUBSTITUTE(raw!A336, "oreo", "area"), "areo", "area"), "orea", "area"),"centrol", "central")</f>
        <v>COLUMBIA, MO.</v>
      </c>
    </row>
    <row r="333" spans="1:4" hidden="1" x14ac:dyDescent="0.75">
      <c r="A333">
        <v>331</v>
      </c>
      <c r="B333" t="str">
        <f>SUBSTITUTE(SUBSTITUTE(SUBSTITUTE(SUBSTITUTE(raw!A337, "oreo", "area"), "areo", "area"), "orea", "area"),"centrol", "central")</f>
        <v>The area</v>
      </c>
    </row>
    <row r="334" spans="1:4" hidden="1" x14ac:dyDescent="0.75">
      <c r="A334">
        <v>332</v>
      </c>
      <c r="B334" s="5" t="str">
        <f>SUBSTITUTE(SUBSTITUTE(SUBSTITUTE(SUBSTITUTE(raw!A338, "oreo", "area"), "areo", "area"), "orea", "area"),"centrol", "central")</f>
        <v>Columbia city</v>
      </c>
      <c r="C334" s="5" t="s">
        <v>4435</v>
      </c>
      <c r="D334" s="5" t="s">
        <v>4436</v>
      </c>
    </row>
    <row r="335" spans="1:4" hidden="1" x14ac:dyDescent="0.75">
      <c r="A335">
        <v>333</v>
      </c>
      <c r="B335" t="str">
        <f>SUBSTITUTE(SUBSTITUTE(SUBSTITUTE(SUBSTITUTE(raw!A339, "oreo", "area"), "areo", "area"), "orea", "area"),"centrol", "central")</f>
        <v>Outside central city</v>
      </c>
    </row>
    <row r="336" spans="1:4" hidden="1" x14ac:dyDescent="0.75">
      <c r="A336">
        <v>334</v>
      </c>
      <c r="B336" t="str">
        <f>SUBSTITUTE(SUBSTITUTE(SUBSTITUTE(SUBSTITUTE(raw!A340, "oreo", "area"), "areo", "area"), "orea", "area"),"centrol", "central")</f>
        <v>COLUMBIA, S.C.</v>
      </c>
    </row>
    <row r="337" spans="1:4" hidden="1" x14ac:dyDescent="0.75">
      <c r="A337">
        <v>335</v>
      </c>
      <c r="B337" t="str">
        <f>SUBSTITUTE(SUBSTITUTE(SUBSTITUTE(SUBSTITUTE(raw!A341, "oreo", "area"), "areo", "area"), "orea", "area"),"centrol", "central")</f>
        <v>The area</v>
      </c>
    </row>
    <row r="338" spans="1:4" hidden="1" x14ac:dyDescent="0.75">
      <c r="A338">
        <v>336</v>
      </c>
      <c r="B338" s="5" t="str">
        <f>SUBSTITUTE(SUBSTITUTE(SUBSTITUTE(SUBSTITUTE(raw!A342, "oreo", "area"), "areo", "area"), "orea", "area"),"centrol", "central")</f>
        <v>Columbio city</v>
      </c>
      <c r="C338" s="5" t="s">
        <v>4345</v>
      </c>
      <c r="D338" s="5" t="s">
        <v>4437</v>
      </c>
    </row>
    <row r="339" spans="1:4" hidden="1" x14ac:dyDescent="0.75">
      <c r="A339">
        <v>337</v>
      </c>
      <c r="B339" t="str">
        <f>SUBSTITUTE(SUBSTITUTE(SUBSTITUTE(SUBSTITUTE(raw!A343, "oreo", "area"), "areo", "area"), "orea", "area"),"centrol", "central")</f>
        <v>Outside central city</v>
      </c>
    </row>
    <row r="340" spans="1:4" hidden="1" x14ac:dyDescent="0.75">
      <c r="A340">
        <v>338</v>
      </c>
      <c r="B340" t="str">
        <f>SUBSTITUTE(SUBSTITUTE(SUBSTITUTE(SUBSTITUTE(raw!A344, "oreo", "area"), "areo", "area"), "orea", "area"),"centrol", "central")</f>
        <v>COLUMBUS, GA.-ALA.</v>
      </c>
    </row>
    <row r="341" spans="1:4" hidden="1" x14ac:dyDescent="0.75">
      <c r="A341">
        <v>339</v>
      </c>
      <c r="B341" t="str">
        <f>SUBSTITUTE(SUBSTITUTE(SUBSTITUTE(SUBSTITUTE(raw!A345, "oreo", "area"), "areo", "area"), "orea", "area"),"centrol", "central")</f>
        <v>The area</v>
      </c>
    </row>
    <row r="342" spans="1:4" hidden="1" x14ac:dyDescent="0.75">
      <c r="A342">
        <v>340</v>
      </c>
      <c r="B342" s="5" t="str">
        <f>SUBSTITUTE(SUBSTITUTE(SUBSTITUTE(SUBSTITUTE(raw!A346, "oreo", "area"), "areo", "area"), "orea", "area"),"centrol", "central")</f>
        <v>Columbus city (pt.)</v>
      </c>
      <c r="C342" s="5" t="s">
        <v>4322</v>
      </c>
      <c r="D342" s="5" t="s">
        <v>4438</v>
      </c>
    </row>
    <row r="343" spans="1:4" hidden="1" x14ac:dyDescent="0.75">
      <c r="A343">
        <v>341</v>
      </c>
      <c r="B343" s="5" t="str">
        <f>SUBSTITUTE(SUBSTITUTE(SUBSTITUTE(SUBSTITUTE(raw!A347, "oreo", "area"), "areo", "area"), "orea", "area"),"centrol", "central")</f>
        <v>Outside central city</v>
      </c>
      <c r="C343" s="5"/>
      <c r="D343" s="5"/>
    </row>
    <row r="344" spans="1:4" hidden="1" x14ac:dyDescent="0.75">
      <c r="A344">
        <v>342</v>
      </c>
      <c r="B344" s="5" t="str">
        <f>SUBSTITUTE(SUBSTITUTE(SUBSTITUTE(SUBSTITUTE(raw!A348, "oreo", "area"), "areo", "area"), "orea", "area"),"centrol", "central")</f>
        <v>COLUMBUS, GA.-ALA.-( -</v>
      </c>
      <c r="C344" s="5"/>
      <c r="D344" s="5"/>
    </row>
    <row r="345" spans="1:4" hidden="1" x14ac:dyDescent="0.75">
      <c r="A345">
        <v>343</v>
      </c>
      <c r="B345" s="5" t="str">
        <f>SUBSTITUTE(SUBSTITUTE(SUBSTITUTE(SUBSTITUTE(raw!A349, "oreo", "area"), "areo", "area"), "orea", "area"),"centrol", "central")</f>
        <v>That part of the area in Alobama</v>
      </c>
      <c r="C345" s="5"/>
      <c r="D345" s="5"/>
    </row>
    <row r="346" spans="1:4" hidden="1" x14ac:dyDescent="0.75">
      <c r="A346">
        <v>344</v>
      </c>
      <c r="B346" s="5" t="str">
        <f>SUBSTITUTE(SUBSTITUTE(SUBSTITUTE(SUBSTITUTE(raw!A350, "oreo", "area"), "areo", "area"), "orea", "area"),"centrol", "central")</f>
        <v>That part of the area in Georgia</v>
      </c>
      <c r="C346" s="5"/>
      <c r="D346" s="5"/>
    </row>
    <row r="347" spans="1:4" hidden="1" x14ac:dyDescent="0.75">
      <c r="A347">
        <v>345</v>
      </c>
      <c r="B347" s="5" t="str">
        <f>SUBSTITUTE(SUBSTITUTE(SUBSTITUTE(SUBSTITUTE(raw!A351, "oreo", "area"), "areo", "area"), "orea", "area"),"centrol", "central")</f>
        <v>COLUMBUS, OHIO</v>
      </c>
      <c r="C347" s="5"/>
      <c r="D347" s="5"/>
    </row>
    <row r="348" spans="1:4" hidden="1" x14ac:dyDescent="0.75">
      <c r="A348">
        <v>346</v>
      </c>
      <c r="B348" s="5" t="str">
        <f>SUBSTITUTE(SUBSTITUTE(SUBSTITUTE(SUBSTITUTE(raw!A352, "oreo", "area"), "areo", "area"), "orea", "area"),"centrol", "central")</f>
        <v>The area</v>
      </c>
      <c r="C348" s="5"/>
      <c r="D348" s="5"/>
    </row>
    <row r="349" spans="1:4" hidden="1" x14ac:dyDescent="0.75">
      <c r="A349">
        <v>347</v>
      </c>
      <c r="B349" s="5" t="str">
        <f>SUBSTITUTE(SUBSTITUTE(SUBSTITUTE(SUBSTITUTE(raw!A353, "oreo", "area"), "areo", "area"), "orea", "area"),"centrol", "central")</f>
        <v>Columbus city</v>
      </c>
      <c r="C349" s="5" t="s">
        <v>4319</v>
      </c>
      <c r="D349" s="5" t="s">
        <v>4439</v>
      </c>
    </row>
    <row r="350" spans="1:4" hidden="1" x14ac:dyDescent="0.75">
      <c r="A350">
        <v>348</v>
      </c>
      <c r="B350" t="str">
        <f>SUBSTITUTE(SUBSTITUTE(SUBSTITUTE(SUBSTITUTE(raw!A354, "oreo", "area"), "areo", "area"), "orea", "area"),"centrol", "central")</f>
        <v>Outside central city</v>
      </c>
    </row>
    <row r="351" spans="1:4" hidden="1" x14ac:dyDescent="0.75">
      <c r="A351">
        <v>349</v>
      </c>
      <c r="B351" t="str">
        <f>SUBSTITUTE(SUBSTITUTE(SUBSTITUTE(SUBSTITUTE(raw!A355, "oreo", "area"), "areo", "area"), "orea", "area"),"centrol", "central")</f>
        <v>CONCORD, N.C.</v>
      </c>
    </row>
    <row r="352" spans="1:4" hidden="1" x14ac:dyDescent="0.75">
      <c r="A352">
        <v>350</v>
      </c>
      <c r="B352" t="str">
        <f>SUBSTITUTE(SUBSTITUTE(SUBSTITUTE(SUBSTITUTE(raw!A356, "oreo", "area"), "areo", "area"), "orea", "area"),"centrol", "central")</f>
        <v>The area</v>
      </c>
    </row>
    <row r="353" spans="1:4" x14ac:dyDescent="0.75">
      <c r="A353" s="9">
        <v>351</v>
      </c>
      <c r="B353" s="9" t="str">
        <f>SUBSTITUTE(SUBSTITUTE(SUBSTITUTE(SUBSTITUTE(raw!A357, "oreo", "area"), "areo", "area"), "orea", "area"),"centrol", "central")</f>
        <v>Concord city</v>
      </c>
    </row>
    <row r="354" spans="1:4" hidden="1" x14ac:dyDescent="0.75">
      <c r="A354">
        <v>352</v>
      </c>
      <c r="B354" t="str">
        <f>SUBSTITUTE(SUBSTITUTE(SUBSTITUTE(SUBSTITUTE(raw!A358, "oreo", "area"), "areo", "area"), "orea", "area"),"centrol", "central")</f>
        <v>Outside central city</v>
      </c>
    </row>
    <row r="355" spans="1:4" hidden="1" x14ac:dyDescent="0.75">
      <c r="A355">
        <v>353</v>
      </c>
      <c r="B355" t="str">
        <f>SUBSTITUTE(SUBSTITUTE(SUBSTITUTE(SUBSTITUTE(raw!A359, "oreo", "area"), "areo", "area"), "orea", "area"),"centrol", "central")</f>
        <v>CORPUS CHRISTI, TEX.</v>
      </c>
    </row>
    <row r="356" spans="1:4" hidden="1" x14ac:dyDescent="0.75">
      <c r="A356">
        <v>354</v>
      </c>
      <c r="B356" t="str">
        <f>SUBSTITUTE(SUBSTITUTE(SUBSTITUTE(SUBSTITUTE(raw!A360, "oreo", "area"), "areo", "area"), "orea", "area"),"centrol", "central")</f>
        <v>The area</v>
      </c>
    </row>
    <row r="357" spans="1:4" hidden="1" x14ac:dyDescent="0.75">
      <c r="A357">
        <v>355</v>
      </c>
      <c r="B357" t="str">
        <f>SUBSTITUTE(SUBSTITUTE(SUBSTITUTE(SUBSTITUTE(raw!A361, "oreo", "area"), "areo", "area"), "orea", "area"),"centrol", "central")</f>
        <v>Corpus Christi city</v>
      </c>
      <c r="C357" t="s">
        <v>4316</v>
      </c>
      <c r="D357" t="s">
        <v>4440</v>
      </c>
    </row>
    <row r="358" spans="1:4" hidden="1" x14ac:dyDescent="0.75">
      <c r="A358">
        <v>356</v>
      </c>
      <c r="B358" t="str">
        <f>SUBSTITUTE(SUBSTITUTE(SUBSTITUTE(SUBSTITUTE(raw!A362, "oreo", "area"), "areo", "area"), "orea", "area"),"centrol", "central")</f>
        <v>Outside central city</v>
      </c>
    </row>
    <row r="359" spans="1:4" hidden="1" x14ac:dyDescent="0.75">
      <c r="A359">
        <v>357</v>
      </c>
      <c r="B359" t="str">
        <f>SUBSTITUTE(SUBSTITUTE(SUBSTITUTE(SUBSTITUTE(raw!A363, "oreo", "area"), "areo", "area"), "orea", "area"),"centrol", "central")</f>
        <v>CUMBERLAND, MD.-W. VA.</v>
      </c>
    </row>
    <row r="360" spans="1:4" hidden="1" x14ac:dyDescent="0.75">
      <c r="A360">
        <v>358</v>
      </c>
      <c r="B360" t="str">
        <f>SUBSTITUTE(SUBSTITUTE(SUBSTITUTE(SUBSTITUTE(raw!A364, "oreo", "area"), "areo", "area"), "orea", "area"),"centrol", "central")</f>
        <v>The area</v>
      </c>
    </row>
    <row r="361" spans="1:4" x14ac:dyDescent="0.75">
      <c r="A361" s="9">
        <v>359</v>
      </c>
      <c r="B361" s="9" t="str">
        <f>SUBSTITUTE(SUBSTITUTE(SUBSTITUTE(SUBSTITUTE(raw!A365, "oreo", "area"), "areo", "area"), "orea", "area"),"centrol", "central")</f>
        <v>Cumberland city</v>
      </c>
    </row>
    <row r="362" spans="1:4" hidden="1" x14ac:dyDescent="0.75">
      <c r="A362">
        <v>360</v>
      </c>
      <c r="B362" t="str">
        <f>SUBSTITUTE(SUBSTITUTE(SUBSTITUTE(SUBSTITUTE(raw!A366, "oreo", "area"), "areo", "area"), "orea", "area"),"centrol", "central")</f>
        <v>Outside central city</v>
      </c>
    </row>
    <row r="363" spans="1:4" hidden="1" x14ac:dyDescent="0.75">
      <c r="A363">
        <v>361</v>
      </c>
      <c r="B363" t="str">
        <f>SUBSTITUTE(SUBSTITUTE(SUBSTITUTE(SUBSTITUTE(raw!A367, "oreo", "area"), "areo", "area"), "orea", "area"),"centrol", "central")</f>
        <v>That port of the area in Maryland</v>
      </c>
    </row>
    <row r="364" spans="1:4" hidden="1" x14ac:dyDescent="0.75">
      <c r="A364">
        <v>362</v>
      </c>
      <c r="B364" t="str">
        <f>SUBSTITUTE(SUBSTITUTE(SUBSTITUTE(SUBSTITUTE(raw!A368, "oreo", "area"), "areo", "area"), "orea", "area"),"centrol", "central")</f>
        <v>That part of the area in West Virginio</v>
      </c>
    </row>
    <row r="365" spans="1:4" hidden="1" x14ac:dyDescent="0.75">
      <c r="A365">
        <v>363</v>
      </c>
      <c r="B365" t="str">
        <f>SUBSTITUTE(SUBSTITUTE(SUBSTITUTE(SUBSTITUTE(raw!A369, "oreo", "area"), "areo", "area"), "orea", "area"),"centrol", "central")</f>
        <v>DALLAS-FORT WORTH, TEX.</v>
      </c>
    </row>
    <row r="366" spans="1:4" hidden="1" x14ac:dyDescent="0.75">
      <c r="A366">
        <v>364</v>
      </c>
      <c r="B366" t="str">
        <f>SUBSTITUTE(SUBSTITUTE(SUBSTITUTE(SUBSTITUTE(raw!A370, "oreo", "area"), "areo", "area"), "orea", "area"),"centrol", "central")</f>
        <v>The area</v>
      </c>
    </row>
    <row r="367" spans="1:4" hidden="1" x14ac:dyDescent="0.75">
      <c r="A367">
        <v>365</v>
      </c>
      <c r="B367" t="str">
        <f>SUBSTITUTE(SUBSTITUTE(SUBSTITUTE(SUBSTITUTE(raw!A371, "oreo", "area"), "areo", "area"), "orea", "area"),"centrol", "central")</f>
        <v>Inside central cities</v>
      </c>
    </row>
    <row r="368" spans="1:4" hidden="1" x14ac:dyDescent="0.75">
      <c r="A368">
        <v>366</v>
      </c>
      <c r="B368" t="str">
        <f>SUBSTITUTE(SUBSTITUTE(SUBSTITUTE(SUBSTITUTE(raw!A372, "oreo", "area"), "areo", "area"), "orea", "area"),"centrol", "central")</f>
        <v>Dallos city</v>
      </c>
      <c r="C368" t="s">
        <v>4316</v>
      </c>
      <c r="D368" t="s">
        <v>4441</v>
      </c>
    </row>
    <row r="369" spans="1:4" hidden="1" x14ac:dyDescent="0.75">
      <c r="A369">
        <v>367</v>
      </c>
      <c r="B369" s="5" t="str">
        <f>SUBSTITUTE(SUBSTITUTE(SUBSTITUTE(SUBSTITUTE(raw!A373, "oreo", "area"), "areo", "area"), "orea", "area"),"centrol", "central")</f>
        <v>Fort Worth city</v>
      </c>
      <c r="C369" s="5" t="s">
        <v>4316</v>
      </c>
      <c r="D369" s="5" t="s">
        <v>4442</v>
      </c>
    </row>
    <row r="370" spans="1:4" hidden="1" x14ac:dyDescent="0.75">
      <c r="A370">
        <v>368</v>
      </c>
      <c r="B370" s="5" t="str">
        <f>SUBSTITUTE(SUBSTITUTE(SUBSTITUTE(SUBSTITUTE(raw!A374, "oreo", "area"), "areo", "area"), "orea", "area"),"centrol", "central")</f>
        <v>Outside central cities</v>
      </c>
      <c r="C370" s="5"/>
      <c r="D370" s="5"/>
    </row>
    <row r="371" spans="1:4" hidden="1" x14ac:dyDescent="0.75">
      <c r="A371">
        <v>369</v>
      </c>
      <c r="B371" t="str">
        <f>SUBSTITUTE(SUBSTITUTE(SUBSTITUTE(SUBSTITUTE(raw!A375, "oreo", "area"), "areo", "area"), "orea", "area"),"centrol", "central")</f>
        <v>DANBURY, CONN.-N.Y.</v>
      </c>
    </row>
    <row r="372" spans="1:4" hidden="1" x14ac:dyDescent="0.75">
      <c r="A372">
        <v>370</v>
      </c>
      <c r="B372" t="str">
        <f>SUBSTITUTE(SUBSTITUTE(SUBSTITUTE(SUBSTITUTE(raw!A376, "oreo", "area"), "areo", "area"), "orea", "area"),"centrol", "central")</f>
        <v>The area</v>
      </c>
    </row>
    <row r="373" spans="1:4" hidden="1" x14ac:dyDescent="0.75">
      <c r="A373">
        <v>371</v>
      </c>
      <c r="B373" t="str">
        <f>SUBSTITUTE(SUBSTITUTE(SUBSTITUTE(SUBSTITUTE(raw!A377, "oreo", "area"), "areo", "area"), "orea", "area"),"centrol", "central")</f>
        <v>Danbury city</v>
      </c>
      <c r="C373" t="s">
        <v>4405</v>
      </c>
      <c r="D373" t="s">
        <v>4406</v>
      </c>
    </row>
    <row r="374" spans="1:4" hidden="1" x14ac:dyDescent="0.75">
      <c r="A374">
        <v>372</v>
      </c>
      <c r="B374" t="str">
        <f>SUBSTITUTE(SUBSTITUTE(SUBSTITUTE(SUBSTITUTE(raw!A378, "oreo", "area"), "areo", "area"), "orea", "area"),"centrol", "central")</f>
        <v>Outside central city</v>
      </c>
    </row>
    <row r="375" spans="1:4" hidden="1" x14ac:dyDescent="0.75">
      <c r="A375">
        <v>373</v>
      </c>
      <c r="B375" t="str">
        <f>SUBSTITUTE(SUBSTITUTE(SUBSTITUTE(SUBSTITUTE(raw!A379, "oreo", "area"), "areo", "area"), "orea", "area"),"centrol", "central")</f>
        <v>That part of the area in Connecticut</v>
      </c>
    </row>
    <row r="376" spans="1:4" hidden="1" x14ac:dyDescent="0.75">
      <c r="A376">
        <v>374</v>
      </c>
      <c r="B376" t="str">
        <f>SUBSTITUTE(SUBSTITUTE(SUBSTITUTE(SUBSTITUTE(raw!A380, "oreo", "area"), "areo", "area"), "orea", "area"),"centrol", "central")</f>
        <v>That part of the area in New York</v>
      </c>
    </row>
    <row r="377" spans="1:4" hidden="1" x14ac:dyDescent="0.75">
      <c r="A377">
        <v>375</v>
      </c>
      <c r="B377" t="str">
        <f>SUBSTITUTE(SUBSTITUTE(SUBSTITUTE(SUBSTITUTE(raw!A381, "oreo", "area"), "areo", "area"), "orea", "area"),"centrol", "central")</f>
        <v>DANVILLE, ILL.</v>
      </c>
    </row>
    <row r="378" spans="1:4" hidden="1" x14ac:dyDescent="0.75">
      <c r="A378">
        <v>376</v>
      </c>
      <c r="B378" t="str">
        <f>SUBSTITUTE(SUBSTITUTE(SUBSTITUTE(SUBSTITUTE(raw!A382, "oreo", "area"), "areo", "area"), "orea", "area"),"centrol", "central")</f>
        <v>The area</v>
      </c>
    </row>
    <row r="379" spans="1:4" x14ac:dyDescent="0.75">
      <c r="A379" s="9">
        <v>377</v>
      </c>
      <c r="B379" s="9" t="str">
        <f>SUBSTITUTE(SUBSTITUTE(SUBSTITUTE(SUBSTITUTE(raw!A383, "oreo", "area"), "areo", "area"), "orea", "area"),"centrol", "central")</f>
        <v>Danville city</v>
      </c>
    </row>
    <row r="380" spans="1:4" hidden="1" x14ac:dyDescent="0.75">
      <c r="A380">
        <v>378</v>
      </c>
      <c r="B380" t="str">
        <f>SUBSTITUTE(SUBSTITUTE(SUBSTITUTE(SUBSTITUTE(raw!A384, "oreo", "area"), "areo", "area"), "orea", "area"),"centrol", "central")</f>
        <v>Outside central city</v>
      </c>
    </row>
    <row r="381" spans="1:4" hidden="1" x14ac:dyDescent="0.75">
      <c r="A381">
        <v>379</v>
      </c>
      <c r="B381" t="str">
        <f>SUBSTITUTE(SUBSTITUTE(SUBSTITUTE(SUBSTITUTE(raw!A385, "oreo", "area"), "areo", "area"), "orea", "area"),"centrol", "central")</f>
        <v>DANVILLE, VA.</v>
      </c>
    </row>
    <row r="382" spans="1:4" hidden="1" x14ac:dyDescent="0.75">
      <c r="A382">
        <v>380</v>
      </c>
      <c r="B382" t="str">
        <f>SUBSTITUTE(SUBSTITUTE(SUBSTITUTE(SUBSTITUTE(raw!A386, "oreo", "area"), "areo", "area"), "orea", "area"),"centrol", "central")</f>
        <v>The area</v>
      </c>
    </row>
    <row r="383" spans="1:4" x14ac:dyDescent="0.75">
      <c r="A383" s="9">
        <v>381</v>
      </c>
      <c r="B383" s="9" t="str">
        <f>SUBSTITUTE(SUBSTITUTE(SUBSTITUTE(SUBSTITUTE(raw!A387, "oreo", "area"), "areo", "area"), "orea", "area"),"centrol", "central")</f>
        <v>Donville city</v>
      </c>
    </row>
    <row r="384" spans="1:4" hidden="1" x14ac:dyDescent="0.75">
      <c r="A384">
        <v>382</v>
      </c>
      <c r="B384" t="str">
        <f>SUBSTITUTE(SUBSTITUTE(SUBSTITUTE(SUBSTITUTE(raw!A388, "oreo", "area"), "areo", "area"), "orea", "area"),"centrol", "central")</f>
        <v>Outside central city</v>
      </c>
    </row>
    <row r="385" spans="1:4" hidden="1" x14ac:dyDescent="0.75">
      <c r="A385">
        <v>383</v>
      </c>
      <c r="B385" t="str">
        <f>SUBSTITUTE(SUBSTITUTE(SUBSTITUTE(SUBSTITUTE(raw!A389, "oreo", "area"), "areo", "area"), "orea", "area"),"centrol", "central")</f>
        <v>DAVENPORT-ROCK ISLAND-MOLINE, IOWA-ILL.</v>
      </c>
    </row>
    <row r="386" spans="1:4" hidden="1" x14ac:dyDescent="0.75">
      <c r="A386">
        <v>384</v>
      </c>
      <c r="B386" t="str">
        <f>SUBSTITUTE(SUBSTITUTE(SUBSTITUTE(SUBSTITUTE(raw!A390, "oreo", "area"), "areo", "area"), "orea", "area"),"centrol", "central")</f>
        <v>The area</v>
      </c>
    </row>
    <row r="387" spans="1:4" hidden="1" x14ac:dyDescent="0.75">
      <c r="A387">
        <v>385</v>
      </c>
      <c r="B387" t="str">
        <f>SUBSTITUTE(SUBSTITUTE(SUBSTITUTE(SUBSTITUTE(raw!A391, "oreo", "area"), "areo", "area"), "orea", "area"),"centrol", "central")</f>
        <v>Inside central cities</v>
      </c>
    </row>
    <row r="388" spans="1:4" hidden="1" x14ac:dyDescent="0.75">
      <c r="A388">
        <v>386</v>
      </c>
      <c r="B388" t="str">
        <f>SUBSTITUTE(SUBSTITUTE(SUBSTITUTE(SUBSTITUTE(raw!A392, "oreo", "area"), "areo", "area"), "orea", "area"),"centrol", "central")</f>
        <v>Dovenport city (pt.)</v>
      </c>
      <c r="C388" t="s">
        <v>4418</v>
      </c>
      <c r="D388" t="s">
        <v>4443</v>
      </c>
    </row>
    <row r="389" spans="1:4" hidden="1" x14ac:dyDescent="0.75">
      <c r="A389">
        <v>387</v>
      </c>
      <c r="B389" t="str">
        <f>SUBSTITUTE(SUBSTITUTE(SUBSTITUTE(SUBSTITUTE(raw!A393, "oreo", "area"), "areo", "area"), "orea", "area"),"centrol", "central")</f>
        <v>Maline city</v>
      </c>
      <c r="C389" t="s">
        <v>4339</v>
      </c>
      <c r="D389" t="s">
        <v>4444</v>
      </c>
    </row>
    <row r="390" spans="1:4" hidden="1" x14ac:dyDescent="0.75">
      <c r="A390">
        <v>388</v>
      </c>
      <c r="B390" t="str">
        <f>SUBSTITUTE(SUBSTITUTE(SUBSTITUTE(SUBSTITUTE(raw!A394, "oreo", "area"), "areo", "area"), "orea", "area"),"centrol", "central")</f>
        <v>Rock Island city</v>
      </c>
      <c r="C390" t="s">
        <v>4339</v>
      </c>
      <c r="D390" t="s">
        <v>4444</v>
      </c>
    </row>
    <row r="391" spans="1:4" hidden="1" x14ac:dyDescent="0.75">
      <c r="A391">
        <v>389</v>
      </c>
      <c r="B391" t="str">
        <f>SUBSTITUTE(SUBSTITUTE(SUBSTITUTE(SUBSTITUTE(raw!A395, "oreo", "area"), "areo", "area"), "orea", "area"),"centrol", "central")</f>
        <v>Outside central cities</v>
      </c>
    </row>
    <row r="392" spans="1:4" hidden="1" x14ac:dyDescent="0.75">
      <c r="A392">
        <v>390</v>
      </c>
      <c r="B392" t="str">
        <f>SUBSTITUTE(SUBSTITUTE(SUBSTITUTE(SUBSTITUTE(raw!A396, "oreo", "area"), "areo", "area"), "orea", "area"),"centrol", "central")</f>
        <v>That port of the area in Illinois</v>
      </c>
    </row>
    <row r="393" spans="1:4" hidden="1" x14ac:dyDescent="0.75">
      <c r="A393">
        <v>391</v>
      </c>
      <c r="B393" t="str">
        <f>SUBSTITUTE(SUBSTITUTE(SUBSTITUTE(SUBSTITUTE(raw!A397, "oreo", "area"), "areo", "area"), "orea", "area"),"centrol", "central")</f>
        <v>That part of the area in lowo</v>
      </c>
    </row>
    <row r="394" spans="1:4" hidden="1" x14ac:dyDescent="0.75">
      <c r="A394">
        <v>392</v>
      </c>
      <c r="B394" t="str">
        <f>SUBSTITUTE(SUBSTITUTE(SUBSTITUTE(SUBSTITUTE(raw!A398, "oreo", "area"), "areo", "area"), "orea", "area"),"centrol", "central")</f>
        <v>DAYTON, OHIO</v>
      </c>
    </row>
    <row r="395" spans="1:4" hidden="1" x14ac:dyDescent="0.75">
      <c r="A395">
        <v>393</v>
      </c>
      <c r="B395" t="str">
        <f>SUBSTITUTE(SUBSTITUTE(SUBSTITUTE(SUBSTITUTE(raw!A399, "oreo", "area"), "areo", "area"), "orea", "area"),"centrol", "central")</f>
        <v>The area</v>
      </c>
    </row>
    <row r="396" spans="1:4" hidden="1" x14ac:dyDescent="0.75">
      <c r="A396">
        <v>394</v>
      </c>
      <c r="B396" t="str">
        <f>SUBSTITUTE(SUBSTITUTE(SUBSTITUTE(SUBSTITUTE(raw!A400, "oreo", "area"), "areo", "area"), "orea", "area"),"centrol", "central")</f>
        <v>Dayton city</v>
      </c>
      <c r="C396" t="s">
        <v>4319</v>
      </c>
      <c r="D396" t="s">
        <v>4445</v>
      </c>
    </row>
    <row r="397" spans="1:4" hidden="1" x14ac:dyDescent="0.75">
      <c r="A397">
        <v>395</v>
      </c>
      <c r="B397" t="str">
        <f>SUBSTITUTE(SUBSTITUTE(SUBSTITUTE(SUBSTITUTE(raw!A401, "oreo", "area"), "areo", "area"), "orea", "area"),"centrol", "central")</f>
        <v>Outside central city</v>
      </c>
    </row>
    <row r="398" spans="1:4" hidden="1" x14ac:dyDescent="0.75">
      <c r="A398">
        <v>396</v>
      </c>
      <c r="B398" t="str">
        <f>SUBSTITUTE(SUBSTITUTE(SUBSTITUTE(SUBSTITUTE(raw!A402, "oreo", "area"), "areo", "area"), "orea", "area"),"centrol", "central")</f>
        <v>DAYTONA BEACH, FLA.</v>
      </c>
    </row>
    <row r="399" spans="1:4" hidden="1" x14ac:dyDescent="0.75">
      <c r="A399">
        <v>397</v>
      </c>
      <c r="B399" t="str">
        <f>SUBSTITUTE(SUBSTITUTE(SUBSTITUTE(SUBSTITUTE(raw!A403, "oreo", "area"), "areo", "area"), "orea", "area"),"centrol", "central")</f>
        <v>The area</v>
      </c>
    </row>
    <row r="400" spans="1:4" x14ac:dyDescent="0.75">
      <c r="A400">
        <v>398</v>
      </c>
      <c r="B400" t="str">
        <f>SUBSTITUTE(SUBSTITUTE(SUBSTITUTE(SUBSTITUTE(raw!A404, "oreo", "area"), "areo", "area"), "orea", "area"),"centrol", "central")</f>
        <v>Doytona Beach city</v>
      </c>
    </row>
    <row r="401" spans="1:4" hidden="1" x14ac:dyDescent="0.75">
      <c r="A401">
        <v>399</v>
      </c>
      <c r="B401" t="str">
        <f>SUBSTITUTE(SUBSTITUTE(SUBSTITUTE(SUBSTITUTE(raw!A405, "oreo", "area"), "areo", "area"), "orea", "area"),"centrol", "central")</f>
        <v>Outside central city</v>
      </c>
    </row>
    <row r="402" spans="1:4" hidden="1" x14ac:dyDescent="0.75">
      <c r="A402">
        <v>400</v>
      </c>
      <c r="B402" t="str">
        <f>SUBSTITUTE(SUBSTITUTE(SUBSTITUTE(SUBSTITUTE(raw!A406, "oreo", "area"), "areo", "area"), "orea", "area"),"centrol", "central")</f>
        <v>DECATUR, ALA.</v>
      </c>
    </row>
    <row r="403" spans="1:4" hidden="1" x14ac:dyDescent="0.75">
      <c r="A403">
        <v>401</v>
      </c>
      <c r="B403" t="str">
        <f>SUBSTITUTE(SUBSTITUTE(SUBSTITUTE(SUBSTITUTE(raw!A407, "oreo", "area"), "areo", "area"), "orea", "area"),"centrol", "central")</f>
        <v>The area</v>
      </c>
    </row>
    <row r="404" spans="1:4" x14ac:dyDescent="0.75">
      <c r="A404" s="9">
        <v>402</v>
      </c>
      <c r="B404" s="10" t="str">
        <f>SUBSTITUTE(SUBSTITUTE(SUBSTITUTE(SUBSTITUTE(raw!A408, "oreo", "area"), "areo", "area"), "orea", "area"),"centrol", "central")</f>
        <v>Decotur city</v>
      </c>
      <c r="C404" s="4"/>
      <c r="D404" s="4"/>
    </row>
    <row r="405" spans="1:4" hidden="1" x14ac:dyDescent="0.75">
      <c r="A405">
        <v>403</v>
      </c>
      <c r="B405" t="str">
        <f>SUBSTITUTE(SUBSTITUTE(SUBSTITUTE(SUBSTITUTE(raw!A409, "oreo", "area"), "areo", "area"), "orea", "area"),"centrol", "central")</f>
        <v>Outside central city</v>
      </c>
    </row>
    <row r="406" spans="1:4" hidden="1" x14ac:dyDescent="0.75">
      <c r="A406">
        <v>404</v>
      </c>
      <c r="B406" t="str">
        <f>SUBSTITUTE(SUBSTITUTE(SUBSTITUTE(SUBSTITUTE(raw!A410, "oreo", "area"), "areo", "area"), "orea", "area"),"centrol", "central")</f>
        <v>DECATUR, ILL.</v>
      </c>
    </row>
    <row r="407" spans="1:4" hidden="1" x14ac:dyDescent="0.75">
      <c r="A407">
        <v>405</v>
      </c>
      <c r="B407" t="str">
        <f>SUBSTITUTE(SUBSTITUTE(SUBSTITUTE(SUBSTITUTE(raw!A411, "oreo", "area"), "areo", "area"), "orea", "area"),"centrol", "central")</f>
        <v>The area</v>
      </c>
    </row>
    <row r="408" spans="1:4" hidden="1" x14ac:dyDescent="0.75">
      <c r="A408">
        <v>406</v>
      </c>
      <c r="B408" s="5" t="str">
        <f>SUBSTITUTE(SUBSTITUTE(SUBSTITUTE(SUBSTITUTE(raw!A412, "oreo", "area"), "areo", "area"), "orea", "area"),"centrol", "central")</f>
        <v>Decatur city</v>
      </c>
      <c r="C408" s="5" t="s">
        <v>4339</v>
      </c>
      <c r="D408" s="5" t="s">
        <v>4447</v>
      </c>
    </row>
    <row r="409" spans="1:4" hidden="1" x14ac:dyDescent="0.75">
      <c r="A409">
        <v>407</v>
      </c>
      <c r="B409" t="str">
        <f>SUBSTITUTE(SUBSTITUTE(SUBSTITUTE(SUBSTITUTE(raw!A413, "oreo", "area"), "areo", "area"), "orea", "area"),"centrol", "central")</f>
        <v>Outside central city</v>
      </c>
    </row>
    <row r="410" spans="1:4" hidden="1" x14ac:dyDescent="0.75">
      <c r="A410">
        <v>408</v>
      </c>
      <c r="B410" t="str">
        <f>SUBSTITUTE(SUBSTITUTE(SUBSTITUTE(SUBSTITUTE(raw!A414, "oreo", "area"), "areo", "area"), "orea", "area"),"centrol", "central")</f>
        <v>DENVER, COLO.</v>
      </c>
    </row>
    <row r="411" spans="1:4" hidden="1" x14ac:dyDescent="0.75">
      <c r="A411">
        <v>409</v>
      </c>
      <c r="B411" t="str">
        <f>SUBSTITUTE(SUBSTITUTE(SUBSTITUTE(SUBSTITUTE(raw!A415, "oreo", "area"), "areo", "area"), "orea", "area"),"centrol", "central")</f>
        <v>The area</v>
      </c>
    </row>
    <row r="412" spans="1:4" hidden="1" x14ac:dyDescent="0.75">
      <c r="A412">
        <v>410</v>
      </c>
      <c r="B412" t="str">
        <f>SUBSTITUTE(SUBSTITUTE(SUBSTITUTE(SUBSTITUTE(raw!A416, "oreo", "area"), "areo", "area"), "orea", "area"),"centrol", "central")</f>
        <v>Denver cty</v>
      </c>
      <c r="C412" t="s">
        <v>4402</v>
      </c>
      <c r="D412" t="s">
        <v>4448</v>
      </c>
    </row>
    <row r="413" spans="1:4" hidden="1" x14ac:dyDescent="0.75">
      <c r="A413">
        <v>411</v>
      </c>
      <c r="B413" t="str">
        <f>SUBSTITUTE(SUBSTITUTE(SUBSTITUTE(SUBSTITUTE(raw!A417, "oreo", "area"), "areo", "area"), "orea", "area"),"centrol", "central")</f>
        <v>Outside central city</v>
      </c>
    </row>
    <row r="414" spans="1:4" hidden="1" x14ac:dyDescent="0.75">
      <c r="A414">
        <v>412</v>
      </c>
      <c r="B414" t="str">
        <f>SUBSTITUTE(SUBSTITUTE(SUBSTITUTE(SUBSTITUTE(raw!A418, "oreo", "area"), "areo", "area"), "orea", "area"),"centrol", "central")</f>
        <v>DES MOINES, IOWA</v>
      </c>
    </row>
    <row r="415" spans="1:4" hidden="1" x14ac:dyDescent="0.75">
      <c r="A415">
        <v>413</v>
      </c>
      <c r="B415" t="str">
        <f>SUBSTITUTE(SUBSTITUTE(SUBSTITUTE(SUBSTITUTE(raw!A419, "oreo", "area"), "areo", "area"), "orea", "area"),"centrol", "central")</f>
        <v>The area</v>
      </c>
    </row>
    <row r="416" spans="1:4" hidden="1" x14ac:dyDescent="0.75">
      <c r="A416">
        <v>414</v>
      </c>
      <c r="B416" t="str">
        <f>SUBSTITUTE(SUBSTITUTE(SUBSTITUTE(SUBSTITUTE(raw!A420, "oreo", "area"), "areo", "area"), "orea", "area"),"centrol", "central")</f>
        <v>Des Moines city</v>
      </c>
      <c r="C416" t="s">
        <v>4418</v>
      </c>
      <c r="D416" t="s">
        <v>4449</v>
      </c>
    </row>
    <row r="417" spans="1:4" hidden="1" x14ac:dyDescent="0.75">
      <c r="A417">
        <v>415</v>
      </c>
      <c r="B417" t="str">
        <f>SUBSTITUTE(SUBSTITUTE(SUBSTITUTE(SUBSTITUTE(raw!A421, "oreo", "area"), "areo", "area"), "orea", "area"),"centrol", "central")</f>
        <v>Outside central city</v>
      </c>
    </row>
    <row r="418" spans="1:4" hidden="1" x14ac:dyDescent="0.75">
      <c r="A418">
        <v>416</v>
      </c>
      <c r="B418" t="str">
        <f>SUBSTITUTE(SUBSTITUTE(SUBSTITUTE(SUBSTITUTE(raw!A422, "oreo", "area"), "areo", "area"), "orea", "area"),"centrol", "central")</f>
        <v>DETROIT, MICH.</v>
      </c>
    </row>
    <row r="419" spans="1:4" hidden="1" x14ac:dyDescent="0.75">
      <c r="A419">
        <v>417</v>
      </c>
      <c r="B419" t="str">
        <f>SUBSTITUTE(SUBSTITUTE(SUBSTITUTE(SUBSTITUTE(raw!A423, "oreo", "area"), "areo", "area"), "orea", "area"),"centrol", "central")</f>
        <v>The area</v>
      </c>
    </row>
    <row r="420" spans="1:4" hidden="1" x14ac:dyDescent="0.75">
      <c r="A420">
        <v>418</v>
      </c>
      <c r="B420" t="str">
        <f>SUBSTITUTE(SUBSTITUTE(SUBSTITUTE(SUBSTITUTE(raw!A424, "oreo", "area"), "areo", "area"), "orea", "area"),"centrol", "central")</f>
        <v>Detroit city.</v>
      </c>
      <c r="C420" t="s">
        <v>4349</v>
      </c>
      <c r="D420" t="s">
        <v>4450</v>
      </c>
    </row>
    <row r="421" spans="1:4" hidden="1" x14ac:dyDescent="0.75">
      <c r="A421">
        <v>419</v>
      </c>
      <c r="B421" t="str">
        <f>SUBSTITUTE(SUBSTITUTE(SUBSTITUTE(SUBSTITUTE(raw!A425, "oreo", "area"), "areo", "area"), "orea", "area"),"centrol", "central")</f>
        <v>Outside central city</v>
      </c>
    </row>
    <row r="422" spans="1:4" hidden="1" x14ac:dyDescent="0.75">
      <c r="A422">
        <v>420</v>
      </c>
      <c r="B422" t="str">
        <f>SUBSTITUTE(SUBSTITUTE(SUBSTITUTE(SUBSTITUTE(raw!A426, "oreo", "area"), "areo", "area"), "orea", "area"),"centrol", "central")</f>
        <v>DOTHAN, ALA.</v>
      </c>
    </row>
    <row r="423" spans="1:4" hidden="1" x14ac:dyDescent="0.75">
      <c r="A423">
        <v>421</v>
      </c>
      <c r="B423" t="str">
        <f>SUBSTITUTE(SUBSTITUTE(SUBSTITUTE(SUBSTITUTE(raw!A427, "oreo", "area"), "areo", "area"), "orea", "area"),"centrol", "central")</f>
        <v>The area</v>
      </c>
    </row>
    <row r="424" spans="1:4" x14ac:dyDescent="0.75">
      <c r="A424" s="9">
        <v>422</v>
      </c>
      <c r="B424" s="9" t="str">
        <f>SUBSTITUTE(SUBSTITUTE(SUBSTITUTE(SUBSTITUTE(raw!A428, "oreo", "area"), "areo", "area"), "orea", "area"),"centrol", "central")</f>
        <v>Dothan city (pt.)</v>
      </c>
    </row>
    <row r="425" spans="1:4" hidden="1" x14ac:dyDescent="0.75">
      <c r="A425">
        <v>423</v>
      </c>
      <c r="B425" t="str">
        <f>SUBSTITUTE(SUBSTITUTE(SUBSTITUTE(SUBSTITUTE(raw!A429, "oreo", "area"), "areo", "area"), "orea", "area"),"centrol", "central")</f>
        <v>Outside central city</v>
      </c>
    </row>
    <row r="426" spans="1:4" hidden="1" x14ac:dyDescent="0.75">
      <c r="A426">
        <v>424</v>
      </c>
      <c r="B426" t="str">
        <f>SUBSTITUTE(SUBSTITUTE(SUBSTITUTE(SUBSTITUTE(raw!A430, "oreo", "area"), "areo", "area"), "orea", "area"),"centrol", "central")</f>
        <v>DUBUQUE, IOWA-ILL</v>
      </c>
    </row>
    <row r="427" spans="1:4" hidden="1" x14ac:dyDescent="0.75">
      <c r="A427">
        <v>425</v>
      </c>
      <c r="B427" t="str">
        <f>SUBSTITUTE(SUBSTITUTE(SUBSTITUTE(SUBSTITUTE(raw!A431, "oreo", "area"), "areo", "area"), "orea", "area"),"centrol", "central")</f>
        <v>The area</v>
      </c>
    </row>
    <row r="428" spans="1:4" hidden="1" x14ac:dyDescent="0.75">
      <c r="A428">
        <v>426</v>
      </c>
      <c r="B428" t="str">
        <f>SUBSTITUTE(SUBSTITUTE(SUBSTITUTE(SUBSTITUTE(raw!A432, "oreo", "area"), "areo", "area"), "orea", "area"),"centrol", "central")</f>
        <v>Dubuque city</v>
      </c>
      <c r="C428" t="s">
        <v>4418</v>
      </c>
      <c r="D428" t="s">
        <v>4451</v>
      </c>
    </row>
    <row r="429" spans="1:4" hidden="1" x14ac:dyDescent="0.75">
      <c r="A429">
        <v>427</v>
      </c>
      <c r="B429" t="str">
        <f>SUBSTITUTE(SUBSTITUTE(SUBSTITUTE(SUBSTITUTE(raw!A433, "oreo", "area"), "areo", "area"), "orea", "area"),"centrol", "central")</f>
        <v>Outside central city.</v>
      </c>
    </row>
    <row r="430" spans="1:4" hidden="1" x14ac:dyDescent="0.75">
      <c r="A430">
        <v>428</v>
      </c>
      <c r="B430" t="str">
        <f>SUBSTITUTE(SUBSTITUTE(SUBSTITUTE(SUBSTITUTE(raw!A434, "oreo", "area"), "areo", "area"), "orea", "area"),"centrol", "central")</f>
        <v>That part of the area in Illinois</v>
      </c>
    </row>
    <row r="431" spans="1:4" hidden="1" x14ac:dyDescent="0.75">
      <c r="A431">
        <v>429</v>
      </c>
      <c r="B431" t="str">
        <f>SUBSTITUTE(SUBSTITUTE(SUBSTITUTE(SUBSTITUTE(raw!A435, "oreo", "area"), "areo", "area"), "orea", "area"),"centrol", "central")</f>
        <v>That part of the area in lowa</v>
      </c>
    </row>
    <row r="432" spans="1:4" hidden="1" x14ac:dyDescent="0.75">
      <c r="A432">
        <v>430</v>
      </c>
      <c r="B432" t="str">
        <f>SUBSTITUTE(SUBSTITUTE(SUBSTITUTE(SUBSTITUTE(raw!A436, "oreo", "area"), "areo", "area"), "orea", "area"),"centrol", "central")</f>
        <v>DULUTH-SUPERIOR, MINN.-WIS.</v>
      </c>
    </row>
    <row r="433" spans="1:4" hidden="1" x14ac:dyDescent="0.75">
      <c r="A433">
        <v>431</v>
      </c>
      <c r="B433" t="str">
        <f>SUBSTITUTE(SUBSTITUTE(SUBSTITUTE(SUBSTITUTE(raw!A437, "oreo", "area"), "areo", "area"), "orea", "area"),"centrol", "central")</f>
        <v>The area</v>
      </c>
    </row>
    <row r="434" spans="1:4" hidden="1" x14ac:dyDescent="0.75">
      <c r="A434">
        <v>432</v>
      </c>
      <c r="B434" t="str">
        <f>SUBSTITUTE(SUBSTITUTE(SUBSTITUTE(SUBSTITUTE(raw!A438, "oreo", "area"), "areo", "area"), "orea", "area"),"centrol", "central")</f>
        <v>Inside central cities</v>
      </c>
    </row>
    <row r="435" spans="1:4" hidden="1" x14ac:dyDescent="0.75">
      <c r="A435">
        <v>433</v>
      </c>
      <c r="B435" t="str">
        <f>SUBSTITUTE(SUBSTITUTE(SUBSTITUTE(SUBSTITUTE(raw!A439, "oreo", "area"), "areo", "area"), "orea", "area"),"centrol", "central")</f>
        <v>Duluth city</v>
      </c>
      <c r="C435" t="s">
        <v>4452</v>
      </c>
      <c r="D435" t="s">
        <v>4453</v>
      </c>
    </row>
    <row r="436" spans="1:4" hidden="1" x14ac:dyDescent="0.75">
      <c r="A436">
        <v>434</v>
      </c>
      <c r="B436" t="str">
        <f>SUBSTITUTE(SUBSTITUTE(SUBSTITUTE(SUBSTITUTE(raw!A440, "oreo", "area"), "areo", "area"), "orea", "area"),"centrol", "central")</f>
        <v>Superior city</v>
      </c>
      <c r="C436" t="s">
        <v>4356</v>
      </c>
      <c r="D436" t="s">
        <v>4454</v>
      </c>
    </row>
    <row r="437" spans="1:4" hidden="1" x14ac:dyDescent="0.75">
      <c r="A437">
        <v>435</v>
      </c>
      <c r="B437" t="str">
        <f>SUBSTITUTE(SUBSTITUTE(SUBSTITUTE(SUBSTITUTE(raw!A441, "oreo", "area"), "areo", "area"), "orea", "area"),"centrol", "central")</f>
        <v>Outside central cities</v>
      </c>
    </row>
    <row r="438" spans="1:4" hidden="1" x14ac:dyDescent="0.75">
      <c r="A438">
        <v>436</v>
      </c>
      <c r="B438" t="str">
        <f>SUBSTITUTE(SUBSTITUTE(SUBSTITUTE(SUBSTITUTE(raw!A442, "oreo", "area"), "areo", "area"), "orea", "area"),"centrol", "central")</f>
        <v>That part of the area in Minnesota</v>
      </c>
    </row>
    <row r="439" spans="1:4" hidden="1" x14ac:dyDescent="0.75">
      <c r="A439">
        <v>437</v>
      </c>
      <c r="B439" t="str">
        <f>SUBSTITUTE(SUBSTITUTE(SUBSTITUTE(SUBSTITUTE(raw!A443, "oreo", "area"), "areo", "area"), "orea", "area"),"centrol", "central")</f>
        <v>That part of the area in Wisconsin</v>
      </c>
    </row>
    <row r="440" spans="1:4" hidden="1" x14ac:dyDescent="0.75">
      <c r="A440">
        <v>438</v>
      </c>
      <c r="B440" t="str">
        <f>SUBSTITUTE(SUBSTITUTE(SUBSTITUTE(SUBSTITUTE(raw!A444, "oreo", "area"), "areo", "area"), "orea", "area"),"centrol", "central")</f>
        <v>DURHAM, N.C.</v>
      </c>
    </row>
    <row r="441" spans="1:4" hidden="1" x14ac:dyDescent="0.75">
      <c r="A441">
        <v>439</v>
      </c>
      <c r="B441" t="str">
        <f>SUBSTITUTE(SUBSTITUTE(SUBSTITUTE(SUBSTITUTE(raw!A445, "oreo", "area"), "areo", "area"), "orea", "area"),"centrol", "central")</f>
        <v>The area</v>
      </c>
    </row>
    <row r="442" spans="1:4" hidden="1" x14ac:dyDescent="0.75">
      <c r="A442">
        <v>440</v>
      </c>
      <c r="B442" t="str">
        <f>SUBSTITUTE(SUBSTITUTE(SUBSTITUTE(SUBSTITUTE(raw!A446, "oreo", "area"), "areo", "area"), "orea", "area"),"centrol", "central")</f>
        <v>Durham city</v>
      </c>
      <c r="C442" t="s">
        <v>4358</v>
      </c>
      <c r="D442" t="s">
        <v>4455</v>
      </c>
    </row>
    <row r="443" spans="1:4" hidden="1" x14ac:dyDescent="0.75">
      <c r="A443">
        <v>441</v>
      </c>
      <c r="B443" t="str">
        <f>SUBSTITUTE(SUBSTITUTE(SUBSTITUTE(SUBSTITUTE(raw!A447, "oreo", "area"), "areo", "area"), "orea", "area"),"centrol", "central")</f>
        <v>Outside central city</v>
      </c>
    </row>
    <row r="444" spans="1:4" hidden="1" x14ac:dyDescent="0.75">
      <c r="A444">
        <v>442</v>
      </c>
      <c r="B444" t="str">
        <f>SUBSTITUTE(SUBSTITUTE(SUBSTITUTE(SUBSTITUTE(raw!A448, "oreo", "area"), "areo", "area"), "orea", "area"),"centrol", "central")</f>
        <v>EAU CLAIRE, WIS.</v>
      </c>
    </row>
    <row r="445" spans="1:4" hidden="1" x14ac:dyDescent="0.75">
      <c r="A445">
        <v>443</v>
      </c>
      <c r="B445" t="str">
        <f>SUBSTITUTE(SUBSTITUTE(SUBSTITUTE(SUBSTITUTE(raw!A449, "oreo", "area"), "areo", "area"), "orea", "area"),"centrol", "central")</f>
        <v>The area</v>
      </c>
    </row>
    <row r="446" spans="1:4" x14ac:dyDescent="0.75">
      <c r="A446">
        <v>444</v>
      </c>
      <c r="B446" t="str">
        <f>SUBSTITUTE(SUBSTITUTE(SUBSTITUTE(SUBSTITUTE(raw!A450, "oreo", "area"), "areo", "area"), "orea", "area"),"centrol", "central")</f>
        <v>Eau Claire city</v>
      </c>
    </row>
    <row r="447" spans="1:4" hidden="1" x14ac:dyDescent="0.75">
      <c r="A447">
        <v>445</v>
      </c>
      <c r="B447" t="str">
        <f>SUBSTITUTE(SUBSTITUTE(SUBSTITUTE(SUBSTITUTE(raw!A451, "oreo", "area"), "areo", "area"), "orea", "area"),"centrol", "central")</f>
        <v>Outside central city</v>
      </c>
    </row>
    <row r="448" spans="1:4" hidden="1" x14ac:dyDescent="0.75">
      <c r="A448">
        <v>446</v>
      </c>
      <c r="B448" s="5" t="str">
        <f>SUBSTITUTE(SUBSTITUTE(SUBSTITUTE(SUBSTITUTE(raw!A452, "oreo", "area"), "areo", "area"), "orea", "area"),"centrol", "central")</f>
        <v>ELGIN, ILL.</v>
      </c>
    </row>
    <row r="449" spans="1:4" hidden="1" x14ac:dyDescent="0.75">
      <c r="A449">
        <v>447</v>
      </c>
      <c r="B449" t="str">
        <f>SUBSTITUTE(SUBSTITUTE(SUBSTITUTE(SUBSTITUTE(raw!A453, "oreo", "area"), "areo", "area"), "orea", "area"),"centrol", "central")</f>
        <v>The area</v>
      </c>
    </row>
    <row r="450" spans="1:4" hidden="1" x14ac:dyDescent="0.75">
      <c r="A450">
        <v>448</v>
      </c>
      <c r="B450" t="str">
        <f>SUBSTITUTE(SUBSTITUTE(SUBSTITUTE(SUBSTITUTE(raw!A454, "oreo", "area"), "areo", "area"), "orea", "area"),"centrol", "central")</f>
        <v>Bgin city</v>
      </c>
      <c r="C450" s="5" t="s">
        <v>4370</v>
      </c>
      <c r="D450" s="5" t="s">
        <v>4711</v>
      </c>
    </row>
    <row r="451" spans="1:4" hidden="1" x14ac:dyDescent="0.75">
      <c r="A451">
        <v>449</v>
      </c>
      <c r="B451" t="str">
        <f>SUBSTITUTE(SUBSTITUTE(SUBSTITUTE(SUBSTITUTE(raw!A455, "oreo", "area"), "areo", "area"), "orea", "area"),"centrol", "central")</f>
        <v>Outside central city.</v>
      </c>
    </row>
    <row r="452" spans="1:4" hidden="1" x14ac:dyDescent="0.75">
      <c r="A452">
        <v>450</v>
      </c>
      <c r="B452" t="str">
        <f>SUBSTITUTE(SUBSTITUTE(SUBSTITUTE(SUBSTITUTE(raw!A456, "oreo", "area"), "areo", "area"), "orea", "area"),"centrol", "central")</f>
        <v>ELKHART-GOSHEN, IND.</v>
      </c>
    </row>
    <row r="453" spans="1:4" hidden="1" x14ac:dyDescent="0.75">
      <c r="A453">
        <v>451</v>
      </c>
      <c r="B453" t="str">
        <f>SUBSTITUTE(SUBSTITUTE(SUBSTITUTE(SUBSTITUTE(raw!A457, "oreo", "area"), "areo", "area"), "orea", "area"),"centrol", "central")</f>
        <v>The area</v>
      </c>
    </row>
    <row r="454" spans="1:4" hidden="1" x14ac:dyDescent="0.75">
      <c r="A454">
        <v>452</v>
      </c>
      <c r="B454" t="str">
        <f>SUBSTITUTE(SUBSTITUTE(SUBSTITUTE(SUBSTITUTE(raw!A458, "oreo", "area"), "areo", "area"), "orea", "area"),"centrol", "central")</f>
        <v>Inside central cities</v>
      </c>
    </row>
    <row r="455" spans="1:4" x14ac:dyDescent="0.75">
      <c r="A455">
        <v>453</v>
      </c>
      <c r="B455" t="str">
        <f>SUBSTITUTE(SUBSTITUTE(SUBSTITUTE(SUBSTITUTE(raw!A459, "oreo", "area"), "areo", "area"), "orea", "area"),"centrol", "central")</f>
        <v>Elkhart city</v>
      </c>
    </row>
    <row r="456" spans="1:4" x14ac:dyDescent="0.75">
      <c r="A456">
        <v>454</v>
      </c>
      <c r="B456" t="str">
        <f>SUBSTITUTE(SUBSTITUTE(SUBSTITUTE(SUBSTITUTE(raw!A460, "oreo", "area"), "areo", "area"), "orea", "area"),"centrol", "central")</f>
        <v>Goshen city</v>
      </c>
    </row>
    <row r="457" spans="1:4" hidden="1" x14ac:dyDescent="0.75">
      <c r="A457">
        <v>455</v>
      </c>
      <c r="B457" t="str">
        <f>SUBSTITUTE(SUBSTITUTE(SUBSTITUTE(SUBSTITUTE(raw!A461, "oreo", "area"), "areo", "area"), "orea", "area"),"centrol", "central")</f>
        <v>Outside central cities</v>
      </c>
    </row>
    <row r="458" spans="1:4" hidden="1" x14ac:dyDescent="0.75">
      <c r="A458">
        <v>456</v>
      </c>
      <c r="B458" t="str">
        <f>SUBSTITUTE(SUBSTITUTE(SUBSTITUTE(SUBSTITUTE(raw!A462, "oreo", "area"), "areo", "area"), "orea", "area"),"centrol", "central")</f>
        <v>ELMIRA, N.Y.</v>
      </c>
    </row>
    <row r="459" spans="1:4" hidden="1" x14ac:dyDescent="0.75">
      <c r="A459">
        <v>457</v>
      </c>
      <c r="B459" t="str">
        <f>SUBSTITUTE(SUBSTITUTE(SUBSTITUTE(SUBSTITUTE(raw!A463, "oreo", "area"), "areo", "area"), "orea", "area"),"centrol", "central")</f>
        <v>The area</v>
      </c>
    </row>
    <row r="460" spans="1:4" x14ac:dyDescent="0.75">
      <c r="A460" s="9">
        <v>458</v>
      </c>
      <c r="B460" s="9" t="str">
        <f>SUBSTITUTE(SUBSTITUTE(SUBSTITUTE(SUBSTITUTE(raw!A464, "oreo", "area"), "areo", "area"), "orea", "area"),"centrol", "central")</f>
        <v>Elmiro city</v>
      </c>
    </row>
    <row r="461" spans="1:4" hidden="1" x14ac:dyDescent="0.75">
      <c r="A461">
        <v>459</v>
      </c>
      <c r="B461" t="str">
        <f>SUBSTITUTE(SUBSTITUTE(SUBSTITUTE(SUBSTITUTE(raw!A465, "oreo", "area"), "areo", "area"), "orea", "area"),"centrol", "central")</f>
        <v>Outside central city</v>
      </c>
    </row>
    <row r="462" spans="1:4" hidden="1" x14ac:dyDescent="0.75">
      <c r="A462">
        <v>460</v>
      </c>
      <c r="B462" t="str">
        <f>SUBSTITUTE(SUBSTITUTE(SUBSTITUTE(SUBSTITUTE(raw!A466, "oreo", "area"), "areo", "area"), "orea", "area"),"centrol", "central")</f>
        <v>EL PASO, TEX.</v>
      </c>
    </row>
    <row r="463" spans="1:4" hidden="1" x14ac:dyDescent="0.75">
      <c r="A463">
        <v>461</v>
      </c>
      <c r="B463" t="str">
        <f>SUBSTITUTE(SUBSTITUTE(SUBSTITUTE(SUBSTITUTE(raw!A467, "oreo", "area"), "areo", "area"), "orea", "area"),"centrol", "central")</f>
        <v>The area</v>
      </c>
    </row>
    <row r="464" spans="1:4" hidden="1" x14ac:dyDescent="0.75">
      <c r="A464">
        <v>462</v>
      </c>
      <c r="B464" t="str">
        <f>SUBSTITUTE(SUBSTITUTE(SUBSTITUTE(SUBSTITUTE(raw!A468, "oreo", "area"), "areo", "area"), "orea", "area"),"centrol", "central")</f>
        <v>Bl Paso city (pt.)</v>
      </c>
      <c r="C464" t="s">
        <v>4316</v>
      </c>
      <c r="D464" t="s">
        <v>4434</v>
      </c>
    </row>
    <row r="465" spans="1:4" hidden="1" x14ac:dyDescent="0.75">
      <c r="A465">
        <v>463</v>
      </c>
      <c r="B465" t="str">
        <f>SUBSTITUTE(SUBSTITUTE(SUBSTITUTE(SUBSTITUTE(raw!A469, "oreo", "area"), "areo", "area"), "orea", "area"),"centrol", "central")</f>
        <v>Outside central city.</v>
      </c>
    </row>
    <row r="466" spans="1:4" hidden="1" x14ac:dyDescent="0.75">
      <c r="A466">
        <v>464</v>
      </c>
      <c r="B466" t="str">
        <f>SUBSTITUTE(SUBSTITUTE(SUBSTITUTE(SUBSTITUTE(raw!A470, "oreo", "area"), "areo", "area"), "orea", "area"),"centrol", "central")</f>
        <v>ENID, OKLA.</v>
      </c>
    </row>
    <row r="467" spans="1:4" hidden="1" x14ac:dyDescent="0.75">
      <c r="A467">
        <v>465</v>
      </c>
      <c r="B467" t="str">
        <f>SUBSTITUTE(SUBSTITUTE(SUBSTITUTE(SUBSTITUTE(raw!A471, "oreo", "area"), "areo", "area"), "orea", "area"),"centrol", "central")</f>
        <v>The area</v>
      </c>
    </row>
    <row r="468" spans="1:4" x14ac:dyDescent="0.75">
      <c r="A468" s="9">
        <v>466</v>
      </c>
      <c r="B468" s="9" t="str">
        <f>SUBSTITUTE(SUBSTITUTE(SUBSTITUTE(SUBSTITUTE(raw!A472, "oreo", "area"), "areo", "area"), "orea", "area"),"centrol", "central")</f>
        <v>Enid city (pt.)</v>
      </c>
    </row>
    <row r="469" spans="1:4" hidden="1" x14ac:dyDescent="0.75">
      <c r="A469">
        <v>467</v>
      </c>
      <c r="B469" t="str">
        <f>SUBSTITUTE(SUBSTITUTE(SUBSTITUTE(SUBSTITUTE(raw!A473, "oreo", "area"), "areo", "area"), "orea", "area"),"centrol", "central")</f>
        <v>Outside central city</v>
      </c>
    </row>
    <row r="470" spans="1:4" hidden="1" x14ac:dyDescent="0.75">
      <c r="A470">
        <v>468</v>
      </c>
      <c r="B470" t="str">
        <f>SUBSTITUTE(SUBSTITUTE(SUBSTITUTE(SUBSTITUTE(raw!A474, "oreo", "area"), "areo", "area"), "orea", "area"),"centrol", "central")</f>
        <v>ERIE, PA.</v>
      </c>
    </row>
    <row r="471" spans="1:4" x14ac:dyDescent="0.75">
      <c r="A471" s="9">
        <v>469</v>
      </c>
      <c r="B471" s="9" t="str">
        <f>SUBSTITUTE(SUBSTITUTE(SUBSTITUTE(SUBSTITUTE(raw!A475, "oreo", "area"), "areo", "area"), "orea", "area"),"centrol", "central")</f>
        <v>The grea</v>
      </c>
    </row>
    <row r="472" spans="1:4" hidden="1" x14ac:dyDescent="0.75">
      <c r="A472">
        <v>470</v>
      </c>
      <c r="B472" t="str">
        <f>SUBSTITUTE(SUBSTITUTE(SUBSTITUTE(SUBSTITUTE(raw!A476, "oreo", "area"), "areo", "area"), "orea", "area"),"centrol", "central")</f>
        <v>Erie city</v>
      </c>
      <c r="C472" t="s">
        <v>4334</v>
      </c>
      <c r="D472" t="s">
        <v>4412</v>
      </c>
    </row>
    <row r="473" spans="1:4" hidden="1" x14ac:dyDescent="0.75">
      <c r="A473">
        <v>471</v>
      </c>
      <c r="B473" t="str">
        <f>SUBSTITUTE(SUBSTITUTE(SUBSTITUTE(SUBSTITUTE(raw!A477, "oreo", "area"), "areo", "area"), "orea", "area"),"centrol", "central")</f>
        <v>Outside central city.</v>
      </c>
    </row>
    <row r="474" spans="1:4" hidden="1" x14ac:dyDescent="0.75">
      <c r="A474">
        <v>472</v>
      </c>
      <c r="B474" t="str">
        <f>SUBSTITUTE(SUBSTITUTE(SUBSTITUTE(SUBSTITUTE(raw!A478, "oreo", "area"), "areo", "area"), "orea", "area"),"centrol", "central")</f>
        <v>EUGENE, OREG.</v>
      </c>
    </row>
    <row r="475" spans="1:4" hidden="1" x14ac:dyDescent="0.75">
      <c r="A475">
        <v>473</v>
      </c>
      <c r="B475" t="str">
        <f>SUBSTITUTE(SUBSTITUTE(SUBSTITUTE(SUBSTITUTE(raw!A479, "oreo", "area"), "areo", "area"), "orea", "area"),"centrol", "central")</f>
        <v>The area</v>
      </c>
    </row>
    <row r="476" spans="1:4" hidden="1" x14ac:dyDescent="0.75">
      <c r="A476">
        <v>474</v>
      </c>
      <c r="B476" t="str">
        <f>SUBSTITUTE(SUBSTITUTE(SUBSTITUTE(SUBSTITUTE(raw!A480, "oreo", "area"), "areo", "area"), "orea", "area"),"centrol", "central")</f>
        <v>Eugene city</v>
      </c>
      <c r="C476" t="s">
        <v>4461</v>
      </c>
      <c r="D476" t="s">
        <v>4462</v>
      </c>
    </row>
    <row r="477" spans="1:4" hidden="1" x14ac:dyDescent="0.75">
      <c r="A477">
        <v>475</v>
      </c>
      <c r="B477" t="str">
        <f>SUBSTITUTE(SUBSTITUTE(SUBSTITUTE(SUBSTITUTE(raw!A481, "oreo", "area"), "areo", "area"), "orea", "area"),"centrol", "central")</f>
        <v>Outside central cty.</v>
      </c>
    </row>
    <row r="478" spans="1:4" hidden="1" x14ac:dyDescent="0.75">
      <c r="A478">
        <v>476</v>
      </c>
      <c r="B478" t="str">
        <f>SUBSTITUTE(SUBSTITUTE(SUBSTITUTE(SUBSTITUTE(raw!A482, "oreo", "area"), "areo", "area"), "orea", "area"),"centrol", "central")</f>
        <v>EVANSVILLE, IND.-KY.</v>
      </c>
    </row>
    <row r="479" spans="1:4" hidden="1" x14ac:dyDescent="0.75">
      <c r="A479">
        <v>477</v>
      </c>
      <c r="B479" t="str">
        <f>SUBSTITUTE(SUBSTITUTE(SUBSTITUTE(SUBSTITUTE(raw!A483, "oreo", "area"), "areo", "area"), "orea", "area"),"centrol", "central")</f>
        <v>The area</v>
      </c>
    </row>
    <row r="480" spans="1:4" hidden="1" x14ac:dyDescent="0.75">
      <c r="A480">
        <v>478</v>
      </c>
      <c r="B480" t="str">
        <f>SUBSTITUTE(SUBSTITUTE(SUBSTITUTE(SUBSTITUTE(raw!A484, "oreo", "area"), "areo", "area"), "orea", "area"),"centrol", "central")</f>
        <v>Evansville city</v>
      </c>
      <c r="C480" t="s">
        <v>4344</v>
      </c>
      <c r="D480" t="s">
        <v>4463</v>
      </c>
    </row>
    <row r="481" spans="1:4" hidden="1" x14ac:dyDescent="0.75">
      <c r="A481">
        <v>479</v>
      </c>
      <c r="B481" t="str">
        <f>SUBSTITUTE(SUBSTITUTE(SUBSTITUTE(SUBSTITUTE(raw!A485, "oreo", "area"), "areo", "area"), "orea", "area"),"centrol", "central")</f>
        <v>Outside central city</v>
      </c>
    </row>
    <row r="482" spans="1:4" hidden="1" x14ac:dyDescent="0.75">
      <c r="A482">
        <v>480</v>
      </c>
      <c r="B482" t="str">
        <f>SUBSTITUTE(SUBSTITUTE(SUBSTITUTE(SUBSTITUTE(raw!A486, "oreo", "area"), "areo", "area"), "orea", "area"),"centrol", "central")</f>
        <v>That port of the area in Indiana</v>
      </c>
    </row>
    <row r="483" spans="1:4" hidden="1" x14ac:dyDescent="0.75">
      <c r="A483">
        <v>481</v>
      </c>
      <c r="B483" t="str">
        <f>SUBSTITUTE(SUBSTITUTE(SUBSTITUTE(SUBSTITUTE(raw!A487, "oreo", "area"), "areo", "area"), "orea", "area"),"centrol", "central")</f>
        <v>That part of the area in Kentucky</v>
      </c>
    </row>
    <row r="484" spans="1:4" hidden="1" x14ac:dyDescent="0.75">
      <c r="A484">
        <v>482</v>
      </c>
      <c r="B484" t="str">
        <f>SUBSTITUTE(SUBSTITUTE(SUBSTITUTE(SUBSTITUTE(raw!A488, "oreo", "area"), "areo", "area"), "orea", "area"),"centrol", "central")</f>
        <v>FAIRFIELD, CALIF.</v>
      </c>
    </row>
    <row r="485" spans="1:4" hidden="1" x14ac:dyDescent="0.75">
      <c r="A485">
        <v>483</v>
      </c>
      <c r="B485" t="str">
        <f>SUBSTITUTE(SUBSTITUTE(SUBSTITUTE(SUBSTITUTE(raw!A489, "oreo", "area"), "areo", "area"), "orea", "area"),"centrol", "central")</f>
        <v>The area</v>
      </c>
    </row>
    <row r="486" spans="1:4" x14ac:dyDescent="0.75">
      <c r="A486">
        <v>484</v>
      </c>
      <c r="B486" t="str">
        <f>SUBSTITUTE(SUBSTITUTE(SUBSTITUTE(SUBSTITUTE(raw!A490, "oreo", "area"), "areo", "area"), "orea", "area"),"centrol", "central")</f>
        <v>Foirfield city</v>
      </c>
    </row>
    <row r="487" spans="1:4" hidden="1" x14ac:dyDescent="0.75">
      <c r="A487">
        <v>485</v>
      </c>
      <c r="B487" t="str">
        <f>SUBSTITUTE(SUBSTITUTE(SUBSTITUTE(SUBSTITUTE(raw!A491, "oreo", "area"), "areo", "area"), "orea", "area"),"centrol", "central")</f>
        <v>Outside central city</v>
      </c>
    </row>
    <row r="488" spans="1:4" hidden="1" x14ac:dyDescent="0.75">
      <c r="A488">
        <v>486</v>
      </c>
      <c r="B488" t="str">
        <f>SUBSTITUTE(SUBSTITUTE(SUBSTITUTE(SUBSTITUTE(raw!A492, "oreo", "area"), "areo", "area"), "orea", "area"),"centrol", "central")</f>
        <v>FALL RIVER, MASS.-R.I.</v>
      </c>
    </row>
    <row r="489" spans="1:4" hidden="1" x14ac:dyDescent="0.75">
      <c r="A489">
        <v>487</v>
      </c>
      <c r="B489" t="str">
        <f>SUBSTITUTE(SUBSTITUTE(SUBSTITUTE(SUBSTITUTE(raw!A493, "oreo", "area"), "areo", "area"), "orea", "area"),"centrol", "central")</f>
        <v>The area</v>
      </c>
    </row>
    <row r="490" spans="1:4" hidden="1" x14ac:dyDescent="0.75">
      <c r="A490">
        <v>488</v>
      </c>
      <c r="B490" t="str">
        <f>SUBSTITUTE(SUBSTITUTE(SUBSTITUTE(SUBSTITUTE(raw!A494, "oreo", "area"), "areo", "area"), "orea", "area"),"centrol", "central")</f>
        <v>Fall River city (pt.)</v>
      </c>
      <c r="C490" t="s">
        <v>4400</v>
      </c>
      <c r="D490" t="s">
        <v>4466</v>
      </c>
    </row>
    <row r="491" spans="1:4" hidden="1" x14ac:dyDescent="0.75">
      <c r="A491">
        <v>489</v>
      </c>
      <c r="B491" t="str">
        <f>SUBSTITUTE(SUBSTITUTE(SUBSTITUTE(SUBSTITUTE(raw!A495, "oreo", "area"), "areo", "area"), "orea", "area"),"centrol", "central")</f>
        <v>Outside central city</v>
      </c>
    </row>
    <row r="492" spans="1:4" hidden="1" x14ac:dyDescent="0.75">
      <c r="A492">
        <v>490</v>
      </c>
      <c r="B492" t="str">
        <f>SUBSTITUTE(SUBSTITUTE(SUBSTITUTE(SUBSTITUTE(raw!A496, "oreo", "area"), "areo", "area"), "orea", "area"),"centrol", "central")</f>
        <v>That part of the area in Massachusetts -</v>
      </c>
    </row>
    <row r="493" spans="1:4" hidden="1" x14ac:dyDescent="0.75">
      <c r="A493">
        <v>491</v>
      </c>
      <c r="B493" t="str">
        <f>SUBSTITUTE(SUBSTITUTE(SUBSTITUTE(SUBSTITUTE(raw!A497, "oreo", "area"), "areo", "area"), "orea", "area"),"centrol", "central")</f>
        <v>That part of the area in Rhode Island</v>
      </c>
    </row>
    <row r="494" spans="1:4" hidden="1" x14ac:dyDescent="0.75">
      <c r="A494">
        <v>492</v>
      </c>
      <c r="B494" t="str">
        <f>SUBSTITUTE(SUBSTITUTE(SUBSTITUTE(SUBSTITUTE(raw!A498, "oreo", "area"), "areo", "area"), "orea", "area"),"centrol", "central")</f>
        <v>FARGO-MOORHEAD, N.DAK.-MINN.</v>
      </c>
    </row>
    <row r="495" spans="1:4" hidden="1" x14ac:dyDescent="0.75">
      <c r="A495">
        <v>493</v>
      </c>
      <c r="B495" t="str">
        <f>SUBSTITUTE(SUBSTITUTE(SUBSTITUTE(SUBSTITUTE(raw!A499, "oreo", "area"), "areo", "area"), "orea", "area"),"centrol", "central")</f>
        <v>The area</v>
      </c>
    </row>
    <row r="496" spans="1:4" hidden="1" x14ac:dyDescent="0.75">
      <c r="A496">
        <v>494</v>
      </c>
      <c r="B496" t="str">
        <f>SUBSTITUTE(SUBSTITUTE(SUBSTITUTE(SUBSTITUTE(raw!A500, "oreo", "area"), "areo", "area"), "orea", "area"),"centrol", "central")</f>
        <v>Inside central cities</v>
      </c>
    </row>
    <row r="497" spans="1:4" hidden="1" x14ac:dyDescent="0.75">
      <c r="A497">
        <v>495</v>
      </c>
      <c r="B497" t="str">
        <f>SUBSTITUTE(SUBSTITUTE(SUBSTITUTE(SUBSTITUTE(raw!A501, "oreo", "area"), "areo", "area"), "orea", "area"),"centrol", "central")</f>
        <v>Farga city.</v>
      </c>
      <c r="C497" t="s">
        <v>4393</v>
      </c>
      <c r="D497" t="s">
        <v>4467</v>
      </c>
    </row>
    <row r="498" spans="1:4" hidden="1" x14ac:dyDescent="0.75">
      <c r="A498">
        <v>496</v>
      </c>
      <c r="B498" t="str">
        <f>SUBSTITUTE(SUBSTITUTE(SUBSTITUTE(SUBSTITUTE(raw!A502, "oreo", "area"), "areo", "area"), "orea", "area"),"centrol", "central")</f>
        <v>Moorhead city</v>
      </c>
      <c r="C498" t="s">
        <v>4452</v>
      </c>
      <c r="D498" t="s">
        <v>4468</v>
      </c>
    </row>
    <row r="499" spans="1:4" hidden="1" x14ac:dyDescent="0.75">
      <c r="A499">
        <v>497</v>
      </c>
      <c r="B499" t="str">
        <f>SUBSTITUTE(SUBSTITUTE(SUBSTITUTE(SUBSTITUTE(raw!A503, "oreo", "area"), "areo", "area"), "orea", "area"),"centrol", "central")</f>
        <v>Outside central cities</v>
      </c>
    </row>
    <row r="500" spans="1:4" hidden="1" x14ac:dyDescent="0.75">
      <c r="A500">
        <v>498</v>
      </c>
      <c r="B500" t="str">
        <f>SUBSTITUTE(SUBSTITUTE(SUBSTITUTE(SUBSTITUTE(raw!A504, "oreo", "area"), "areo", "area"), "orea", "area"),"centrol", "central")</f>
        <v>That part of the creo in Minnesota</v>
      </c>
    </row>
    <row r="501" spans="1:4" hidden="1" x14ac:dyDescent="0.75">
      <c r="A501">
        <v>499</v>
      </c>
      <c r="B501" t="str">
        <f>SUBSTITUTE(SUBSTITUTE(SUBSTITUTE(SUBSTITUTE(raw!A505, "oreo", "area"), "areo", "area"), "orea", "area"),"centrol", "central")</f>
        <v>That port of the area in North Dakata</v>
      </c>
    </row>
    <row r="502" spans="1:4" hidden="1" x14ac:dyDescent="0.75">
      <c r="A502">
        <v>500</v>
      </c>
      <c r="B502" t="str">
        <f>SUBSTITUTE(SUBSTITUTE(SUBSTITUTE(SUBSTITUTE(raw!A506, "oreo", "area"), "areo", "area"), "orea", "area"),"centrol", "central")</f>
        <v>FAYETTEVILLE, N.C.</v>
      </c>
    </row>
    <row r="503" spans="1:4" hidden="1" x14ac:dyDescent="0.75">
      <c r="A503">
        <v>501</v>
      </c>
      <c r="B503" t="str">
        <f>SUBSTITUTE(SUBSTITUTE(SUBSTITUTE(SUBSTITUTE(raw!A507, "oreo", "area"), "areo", "area"), "orea", "area"),"centrol", "central")</f>
        <v>The area</v>
      </c>
    </row>
    <row r="504" spans="1:4" hidden="1" x14ac:dyDescent="0.75">
      <c r="A504">
        <v>502</v>
      </c>
      <c r="B504" s="5" t="str">
        <f>SUBSTITUTE(SUBSTITUTE(SUBSTITUTE(SUBSTITUTE(raw!A508, "oreo", "area"), "areo", "area"), "orea", "area"),"centrol", "central")</f>
        <v>Fayetteville city</v>
      </c>
      <c r="C504" s="5" t="s">
        <v>4358</v>
      </c>
      <c r="D504" s="5" t="s">
        <v>4469</v>
      </c>
    </row>
    <row r="505" spans="1:4" hidden="1" x14ac:dyDescent="0.75">
      <c r="A505">
        <v>503</v>
      </c>
      <c r="B505" t="str">
        <f>SUBSTITUTE(SUBSTITUTE(SUBSTITUTE(SUBSTITUTE(raw!A509, "oreo", "area"), "areo", "area"), "orea", "area"),"centrol", "central")</f>
        <v>Outside central city</v>
      </c>
    </row>
    <row r="506" spans="1:4" hidden="1" x14ac:dyDescent="0.75">
      <c r="A506">
        <v>504</v>
      </c>
      <c r="B506" t="str">
        <f>SUBSTITUTE(SUBSTITUTE(SUBSTITUTE(SUBSTITUTE(raw!A510, "oreo", "area"), "areo", "area"), "orea", "area"),"centrol", "central")</f>
        <v>FAYETTEVILLE-SPRINGDALE, ARK.</v>
      </c>
    </row>
    <row r="507" spans="1:4" hidden="1" x14ac:dyDescent="0.75">
      <c r="A507">
        <v>505</v>
      </c>
      <c r="B507" t="str">
        <f>SUBSTITUTE(SUBSTITUTE(SUBSTITUTE(SUBSTITUTE(raw!A511, "oreo", "area"), "areo", "area"), "orea", "area"),"centrol", "central")</f>
        <v>The area</v>
      </c>
    </row>
    <row r="508" spans="1:4" hidden="1" x14ac:dyDescent="0.75">
      <c r="A508">
        <v>506</v>
      </c>
      <c r="B508" t="str">
        <f>SUBSTITUTE(SUBSTITUTE(SUBSTITUTE(SUBSTITUTE(raw!A512, "oreo", "area"), "areo", "area"), "orea", "area"),"centrol", "central")</f>
        <v>Inside central cities</v>
      </c>
    </row>
    <row r="509" spans="1:4" x14ac:dyDescent="0.75">
      <c r="A509">
        <v>507</v>
      </c>
      <c r="B509" s="5" t="str">
        <f>SUBSTITUTE(SUBSTITUTE(SUBSTITUTE(SUBSTITUTE(raw!A513, "oreo", "area"), "areo", "area"), "orea", "area"),"centrol", "central")</f>
        <v>Fayetteville city</v>
      </c>
      <c r="C509" s="4"/>
      <c r="D509" s="4"/>
    </row>
    <row r="510" spans="1:4" x14ac:dyDescent="0.75">
      <c r="A510" s="9">
        <v>508</v>
      </c>
      <c r="B510" s="9" t="str">
        <f>SUBSTITUTE(SUBSTITUTE(SUBSTITUTE(SUBSTITUTE(raw!A514, "oreo", "area"), "areo", "area"), "orea", "area"),"centrol", "central")</f>
        <v>Springdale city</v>
      </c>
    </row>
    <row r="511" spans="1:4" hidden="1" x14ac:dyDescent="0.75">
      <c r="A511">
        <v>509</v>
      </c>
      <c r="B511" t="str">
        <f>SUBSTITUTE(SUBSTITUTE(SUBSTITUTE(SUBSTITUTE(raw!A515, "oreo", "area"), "areo", "area"), "orea", "area"),"centrol", "central")</f>
        <v>Outside central cities</v>
      </c>
    </row>
    <row r="512" spans="1:4" hidden="1" x14ac:dyDescent="0.75">
      <c r="A512">
        <v>510</v>
      </c>
      <c r="B512" t="str">
        <f>SUBSTITUTE(SUBSTITUTE(SUBSTITUTE(SUBSTITUTE(raw!A516, "oreo", "area"), "areo", "area"), "orea", "area"),"centrol", "central")</f>
        <v>FITCHBURG--LEFOMINSTER, MASS.</v>
      </c>
    </row>
    <row r="513" spans="1:4" x14ac:dyDescent="0.75">
      <c r="A513" s="9">
        <v>511</v>
      </c>
      <c r="B513" s="9" t="str">
        <f>SUBSTITUTE(SUBSTITUTE(SUBSTITUTE(SUBSTITUTE(raw!A517, "oreo", "area"), "areo", "area"), "orea", "area"),"centrol", "central")</f>
        <v>The greo</v>
      </c>
    </row>
    <row r="514" spans="1:4" hidden="1" x14ac:dyDescent="0.75">
      <c r="A514">
        <v>512</v>
      </c>
      <c r="B514" t="str">
        <f>SUBSTITUTE(SUBSTITUTE(SUBSTITUTE(SUBSTITUTE(raw!A518, "oreo", "area"), "areo", "area"), "orea", "area"),"centrol", "central")</f>
        <v>Inside central cities</v>
      </c>
    </row>
    <row r="515" spans="1:4" hidden="1" x14ac:dyDescent="0.75">
      <c r="A515">
        <v>513</v>
      </c>
      <c r="B515" t="str">
        <f>SUBSTITUTE(SUBSTITUTE(SUBSTITUTE(SUBSTITUTE(raw!A519, "oreo", "area"), "areo", "area"), "orea", "area"),"centrol", "central")</f>
        <v>Fitchburg city</v>
      </c>
      <c r="C515" t="s">
        <v>4400</v>
      </c>
      <c r="D515" t="s">
        <v>4472</v>
      </c>
    </row>
    <row r="516" spans="1:4" hidden="1" x14ac:dyDescent="0.75">
      <c r="A516">
        <v>514</v>
      </c>
      <c r="B516" t="str">
        <f>SUBSTITUTE(SUBSTITUTE(SUBSTITUTE(SUBSTITUTE(raw!A520, "oreo", "area"), "areo", "area"), "orea", "area"),"centrol", "central")</f>
        <v>Leominster aty</v>
      </c>
      <c r="C516" t="s">
        <v>4400</v>
      </c>
      <c r="D516" t="s">
        <v>4472</v>
      </c>
    </row>
    <row r="517" spans="1:4" hidden="1" x14ac:dyDescent="0.75">
      <c r="A517">
        <v>515</v>
      </c>
      <c r="B517" t="str">
        <f>SUBSTITUTE(SUBSTITUTE(SUBSTITUTE(SUBSTITUTE(raw!A521, "oreo", "area"), "areo", "area"), "orea", "area"),"centrol", "central")</f>
        <v>Outside central cities</v>
      </c>
    </row>
    <row r="518" spans="1:4" hidden="1" x14ac:dyDescent="0.75">
      <c r="A518">
        <v>516</v>
      </c>
      <c r="B518" t="str">
        <f>SUBSTITUTE(SUBSTITUTE(SUBSTITUTE(SUBSTITUTE(raw!A522, "oreo", "area"), "areo", "area"), "orea", "area"),"centrol", "central")</f>
        <v>FLINT, MICH.</v>
      </c>
    </row>
    <row r="519" spans="1:4" hidden="1" x14ac:dyDescent="0.75">
      <c r="A519">
        <v>517</v>
      </c>
      <c r="B519" t="str">
        <f>SUBSTITUTE(SUBSTITUTE(SUBSTITUTE(SUBSTITUTE(raw!A523, "oreo", "area"), "areo", "area"), "orea", "area"),"centrol", "central")</f>
        <v>The area</v>
      </c>
    </row>
    <row r="520" spans="1:4" hidden="1" x14ac:dyDescent="0.75">
      <c r="A520">
        <v>518</v>
      </c>
      <c r="B520" t="str">
        <f>SUBSTITUTE(SUBSTITUTE(SUBSTITUTE(SUBSTITUTE(raw!A524, "oreo", "area"), "areo", "area"), "orea", "area"),"centrol", "central")</f>
        <v>Flint city</v>
      </c>
      <c r="C520" t="s">
        <v>4349</v>
      </c>
      <c r="D520" t="s">
        <v>4473</v>
      </c>
    </row>
    <row r="521" spans="1:4" hidden="1" x14ac:dyDescent="0.75">
      <c r="A521">
        <v>519</v>
      </c>
      <c r="B521" t="str">
        <f>SUBSTITUTE(SUBSTITUTE(SUBSTITUTE(SUBSTITUTE(raw!A525, "oreo", "area"), "areo", "area"), "orea", "area"),"centrol", "central")</f>
        <v>Outside central city</v>
      </c>
    </row>
    <row r="522" spans="1:4" hidden="1" x14ac:dyDescent="0.75">
      <c r="A522">
        <v>520</v>
      </c>
      <c r="B522" t="str">
        <f>SUBSTITUTE(SUBSTITUTE(SUBSTITUTE(SUBSTITUTE(raw!A526, "oreo", "area"), "areo", "area"), "orea", "area"),"centrol", "central")</f>
        <v>FLORENCE, ALA.</v>
      </c>
    </row>
    <row r="523" spans="1:4" hidden="1" x14ac:dyDescent="0.75">
      <c r="A523">
        <v>521</v>
      </c>
      <c r="B523" t="str">
        <f>SUBSTITUTE(SUBSTITUTE(SUBSTITUTE(SUBSTITUTE(raw!A527, "oreo", "area"), "areo", "area"), "orea", "area"),"centrol", "central")</f>
        <v>The area</v>
      </c>
    </row>
    <row r="524" spans="1:4" x14ac:dyDescent="0.75">
      <c r="A524" s="9">
        <v>522</v>
      </c>
      <c r="B524" s="10" t="str">
        <f>SUBSTITUTE(SUBSTITUTE(SUBSTITUTE(SUBSTITUTE(raw!A528, "oreo", "area"), "areo", "area"), "orea", "area"),"centrol", "central")</f>
        <v>Florence city</v>
      </c>
      <c r="C524" s="5"/>
      <c r="D524" s="5"/>
    </row>
    <row r="525" spans="1:4" hidden="1" x14ac:dyDescent="0.75">
      <c r="A525">
        <v>523</v>
      </c>
      <c r="B525" t="str">
        <f>SUBSTITUTE(SUBSTITUTE(SUBSTITUTE(SUBSTITUTE(raw!A529, "oreo", "area"), "areo", "area"), "orea", "area"),"centrol", "central")</f>
        <v>Outside central city</v>
      </c>
    </row>
    <row r="526" spans="1:4" hidden="1" x14ac:dyDescent="0.75">
      <c r="A526">
        <v>524</v>
      </c>
      <c r="B526" t="str">
        <f>SUBSTITUTE(SUBSTITUTE(SUBSTITUTE(SUBSTITUTE(raw!A530, "oreo", "area"), "areo", "area"), "orea", "area"),"centrol", "central")</f>
        <v>FLORENCE, S.C.</v>
      </c>
    </row>
    <row r="527" spans="1:4" hidden="1" x14ac:dyDescent="0.75">
      <c r="A527">
        <v>525</v>
      </c>
      <c r="B527" t="str">
        <f>SUBSTITUTE(SUBSTITUTE(SUBSTITUTE(SUBSTITUTE(raw!A531, "oreo", "area"), "areo", "area"), "orea", "area"),"centrol", "central")</f>
        <v>The area</v>
      </c>
    </row>
    <row r="528" spans="1:4" x14ac:dyDescent="0.75">
      <c r="A528">
        <v>526</v>
      </c>
      <c r="B528" s="5" t="str">
        <f>SUBSTITUTE(SUBSTITUTE(SUBSTITUTE(SUBSTITUTE(raw!A532, "oreo", "area"), "areo", "area"), "orea", "area"),"centrol", "central")</f>
        <v>Rorence city</v>
      </c>
      <c r="C528" s="4"/>
      <c r="D528" s="4"/>
    </row>
    <row r="529" spans="1:4" hidden="1" x14ac:dyDescent="0.75">
      <c r="A529">
        <v>527</v>
      </c>
      <c r="B529" t="str">
        <f>SUBSTITUTE(SUBSTITUTE(SUBSTITUTE(SUBSTITUTE(raw!A533, "oreo", "area"), "areo", "area"), "orea", "area"),"centrol", "central")</f>
        <v>Outside central city</v>
      </c>
    </row>
    <row r="530" spans="1:4" hidden="1" x14ac:dyDescent="0.75">
      <c r="A530">
        <v>528</v>
      </c>
      <c r="B530" t="str">
        <f>SUBSTITUTE(SUBSTITUTE(SUBSTITUTE(SUBSTITUTE(raw!A534, "oreo", "area"), "areo", "area"), "orea", "area"),"centrol", "central")</f>
        <v>FORT COLLINS, COLO.</v>
      </c>
    </row>
    <row r="531" spans="1:4" hidden="1" x14ac:dyDescent="0.75">
      <c r="A531">
        <v>529</v>
      </c>
      <c r="B531" t="str">
        <f>SUBSTITUTE(SUBSTITUTE(SUBSTITUTE(SUBSTITUTE(raw!A535, "oreo", "area"), "areo", "area"), "orea", "area"),"centrol", "central")</f>
        <v>The area</v>
      </c>
    </row>
    <row r="532" spans="1:4" x14ac:dyDescent="0.75">
      <c r="A532">
        <v>530</v>
      </c>
      <c r="B532" t="str">
        <f>SUBSTITUTE(SUBSTITUTE(SUBSTITUTE(SUBSTITUTE(raw!A536, "oreo", "area"), "areo", "area"), "orea", "area"),"centrol", "central")</f>
        <v>Fort Collins city</v>
      </c>
    </row>
    <row r="533" spans="1:4" hidden="1" x14ac:dyDescent="0.75">
      <c r="A533">
        <v>531</v>
      </c>
      <c r="B533" t="str">
        <f>SUBSTITUTE(SUBSTITUTE(SUBSTITUTE(SUBSTITUTE(raw!A537, "oreo", "area"), "areo", "area"), "orea", "area"),"centrol", "central")</f>
        <v>Outside central city</v>
      </c>
    </row>
    <row r="534" spans="1:4" hidden="1" x14ac:dyDescent="0.75">
      <c r="A534">
        <v>532</v>
      </c>
      <c r="B534" t="str">
        <f>SUBSTITUTE(SUBSTITUTE(SUBSTITUTE(SUBSTITUTE(raw!A538, "oreo", "area"), "areo", "area"), "orea", "area"),"centrol", "central")</f>
        <v>FORT LAUDERDALE-HOLLYWOOD FLA.</v>
      </c>
    </row>
    <row r="535" spans="1:4" hidden="1" x14ac:dyDescent="0.75">
      <c r="A535">
        <v>533</v>
      </c>
      <c r="B535" t="str">
        <f>SUBSTITUTE(SUBSTITUTE(SUBSTITUTE(SUBSTITUTE(raw!A539, "oreo", "area"), "areo", "area"), "orea", "area"),"centrol", "central")</f>
        <v>The area</v>
      </c>
    </row>
    <row r="536" spans="1:4" hidden="1" x14ac:dyDescent="0.75">
      <c r="A536">
        <v>534</v>
      </c>
      <c r="B536" t="str">
        <f>SUBSTITUTE(SUBSTITUTE(SUBSTITUTE(SUBSTITUTE(raw!A540, "oreo", "area"), "areo", "area"), "orea", "area"),"centrol", "central")</f>
        <v>Inside central cities</v>
      </c>
    </row>
    <row r="537" spans="1:4" hidden="1" x14ac:dyDescent="0.75">
      <c r="A537">
        <v>535</v>
      </c>
      <c r="B537" t="str">
        <f>SUBSTITUTE(SUBSTITUTE(SUBSTITUTE(SUBSTITUTE(raw!A541, "oreo", "area"), "areo", "area"), "orea", "area"),"centrol", "central")</f>
        <v>Fort Lauderdole city</v>
      </c>
      <c r="C537" t="s">
        <v>4476</v>
      </c>
      <c r="D537" t="s">
        <v>4477</v>
      </c>
    </row>
    <row r="538" spans="1:4" hidden="1" x14ac:dyDescent="0.75">
      <c r="A538">
        <v>536</v>
      </c>
      <c r="B538" t="str">
        <f>SUBSTITUTE(SUBSTITUTE(SUBSTITUTE(SUBSTITUTE(raw!A542, "oreo", "area"), "areo", "area"), "orea", "area"),"centrol", "central")</f>
        <v>Hollywood city</v>
      </c>
      <c r="C538" t="s">
        <v>4476</v>
      </c>
      <c r="D538" t="s">
        <v>4477</v>
      </c>
    </row>
    <row r="539" spans="1:4" hidden="1" x14ac:dyDescent="0.75">
      <c r="A539">
        <v>537</v>
      </c>
      <c r="B539" t="str">
        <f>SUBSTITUTE(SUBSTITUTE(SUBSTITUTE(SUBSTITUTE(raw!A543, "oreo", "area"), "areo", "area"), "orea", "area"),"centrol", "central")</f>
        <v>Outside central cities</v>
      </c>
    </row>
    <row r="540" spans="1:4" hidden="1" x14ac:dyDescent="0.75">
      <c r="A540">
        <v>538</v>
      </c>
      <c r="B540" t="str">
        <f>SUBSTITUTE(SUBSTITUTE(SUBSTITUTE(SUBSTITUTE(raw!A544, "oreo", "area"), "areo", "area"), "orea", "area"),"centrol", "central")</f>
        <v>FORT MYERS, FLA.</v>
      </c>
    </row>
    <row r="541" spans="1:4" hidden="1" x14ac:dyDescent="0.75">
      <c r="A541">
        <v>539</v>
      </c>
      <c r="B541" t="str">
        <f>SUBSTITUTE(SUBSTITUTE(SUBSTITUTE(SUBSTITUTE(raw!A545, "oreo", "area"), "areo", "area"), "orea", "area"),"centrol", "central")</f>
        <v>The area</v>
      </c>
    </row>
    <row r="542" spans="1:4" x14ac:dyDescent="0.75">
      <c r="A542">
        <v>540</v>
      </c>
      <c r="B542" t="str">
        <f>SUBSTITUTE(SUBSTITUTE(SUBSTITUTE(SUBSTITUTE(raw!A546, "oreo", "area"), "areo", "area"), "orea", "area"),"centrol", "central")</f>
        <v>Fort Myers city</v>
      </c>
    </row>
    <row r="543" spans="1:4" hidden="1" x14ac:dyDescent="0.75">
      <c r="A543">
        <v>541</v>
      </c>
      <c r="B543" t="str">
        <f>SUBSTITUTE(SUBSTITUTE(SUBSTITUTE(SUBSTITUTE(raw!A547, "oreo", "area"), "areo", "area"), "orea", "area"),"centrol", "central")</f>
        <v>Outside central city</v>
      </c>
    </row>
    <row r="544" spans="1:4" hidden="1" x14ac:dyDescent="0.75">
      <c r="A544">
        <v>542</v>
      </c>
      <c r="B544" t="str">
        <f>SUBSTITUTE(SUBSTITUTE(SUBSTITUTE(SUBSTITUTE(raw!A548, "oreo", "area"), "areo", "area"), "orea", "area"),"centrol", "central")</f>
        <v>FORT PIERCE, FLA.</v>
      </c>
    </row>
    <row r="545" spans="1:4" hidden="1" x14ac:dyDescent="0.75">
      <c r="A545">
        <v>543</v>
      </c>
      <c r="B545" t="str">
        <f>SUBSTITUTE(SUBSTITUTE(SUBSTITUTE(SUBSTITUTE(raw!A549, "oreo", "area"), "areo", "area"), "orea", "area"),"centrol", "central")</f>
        <v>The area</v>
      </c>
    </row>
    <row r="546" spans="1:4" x14ac:dyDescent="0.75">
      <c r="A546" s="9">
        <v>544</v>
      </c>
      <c r="B546" s="9" t="str">
        <f>SUBSTITUTE(SUBSTITUTE(SUBSTITUTE(SUBSTITUTE(raw!A550, "oreo", "area"), "areo", "area"), "orea", "area"),"centrol", "central")</f>
        <v>Fort Pierce city</v>
      </c>
    </row>
    <row r="547" spans="1:4" hidden="1" x14ac:dyDescent="0.75">
      <c r="A547">
        <v>545</v>
      </c>
      <c r="B547" t="str">
        <f>SUBSTITUTE(SUBSTITUTE(SUBSTITUTE(SUBSTITUTE(raw!A551, "oreo", "area"), "areo", "area"), "orea", "area"),"centrol", "central")</f>
        <v>Outside central city</v>
      </c>
    </row>
    <row r="548" spans="1:4" hidden="1" x14ac:dyDescent="0.75">
      <c r="A548">
        <v>546</v>
      </c>
      <c r="B548" t="str">
        <f>SUBSTITUTE(SUBSTITUTE(SUBSTITUTE(SUBSTITUTE(raw!A552, "oreo", "area"), "areo", "area"), "orea", "area"),"centrol", "central")</f>
        <v>FORT SMITH, ARK.-OKLA.</v>
      </c>
    </row>
    <row r="549" spans="1:4" hidden="1" x14ac:dyDescent="0.75">
      <c r="A549">
        <v>547</v>
      </c>
      <c r="B549" t="str">
        <f>SUBSTITUTE(SUBSTITUTE(SUBSTITUTE(SUBSTITUTE(raw!A553, "oreo", "area"), "areo", "area"), "orea", "area"),"centrol", "central")</f>
        <v>The area</v>
      </c>
    </row>
    <row r="550" spans="1:4" hidden="1" x14ac:dyDescent="0.75">
      <c r="A550">
        <v>548</v>
      </c>
      <c r="B550" t="str">
        <f>SUBSTITUTE(SUBSTITUTE(SUBSTITUTE(SUBSTITUTE(raw!A554, "oreo", "area"), "areo", "area"), "orea", "area"),"centrol", "central")</f>
        <v>Fort Smith city</v>
      </c>
      <c r="C550" t="s">
        <v>4470</v>
      </c>
      <c r="D550" t="s">
        <v>4478</v>
      </c>
    </row>
    <row r="551" spans="1:4" hidden="1" x14ac:dyDescent="0.75">
      <c r="A551">
        <v>549</v>
      </c>
      <c r="B551" t="str">
        <f>SUBSTITUTE(SUBSTITUTE(SUBSTITUTE(SUBSTITUTE(raw!A555, "oreo", "area"), "areo", "area"), "orea", "area"),"centrol", "central")</f>
        <v>Outside central city.</v>
      </c>
    </row>
    <row r="552" spans="1:4" hidden="1" x14ac:dyDescent="0.75">
      <c r="A552">
        <v>550</v>
      </c>
      <c r="B552" t="str">
        <f>SUBSTITUTE(SUBSTITUTE(SUBSTITUTE(SUBSTITUTE(raw!A556, "oreo", "area"), "areo", "area"), "orea", "area"),"centrol", "central")</f>
        <v>That part of the area in Arkansos</v>
      </c>
    </row>
    <row r="553" spans="1:4" hidden="1" x14ac:dyDescent="0.75">
      <c r="A553">
        <v>551</v>
      </c>
      <c r="B553" t="str">
        <f>SUBSTITUTE(SUBSTITUTE(SUBSTITUTE(SUBSTITUTE(raw!A557, "oreo", "area"), "areo", "area"), "orea", "area"),"centrol", "central")</f>
        <v>That part of the area in Oklahomo</v>
      </c>
    </row>
    <row r="554" spans="1:4" hidden="1" x14ac:dyDescent="0.75">
      <c r="A554">
        <v>552</v>
      </c>
      <c r="B554" t="str">
        <f>SUBSTITUTE(SUBSTITUTE(SUBSTITUTE(SUBSTITUTE(raw!A558, "oreo", "area"), "areo", "area"), "orea", "area"),"centrol", "central")</f>
        <v>FORT WALTON BEACH, FLA.</v>
      </c>
    </row>
    <row r="555" spans="1:4" hidden="1" x14ac:dyDescent="0.75">
      <c r="A555">
        <v>553</v>
      </c>
      <c r="B555" t="str">
        <f>SUBSTITUTE(SUBSTITUTE(SUBSTITUTE(SUBSTITUTE(raw!A559, "oreo", "area"), "areo", "area"), "orea", "area"),"centrol", "central")</f>
        <v>The area</v>
      </c>
    </row>
    <row r="556" spans="1:4" x14ac:dyDescent="0.75">
      <c r="A556" s="9">
        <v>554</v>
      </c>
      <c r="B556" s="9" t="str">
        <f>SUBSTITUTE(SUBSTITUTE(SUBSTITUTE(SUBSTITUTE(raw!A560, "oreo", "area"), "areo", "area"), "orea", "area"),"centrol", "central")</f>
        <v>Fort Walton Beach city</v>
      </c>
    </row>
    <row r="557" spans="1:4" hidden="1" x14ac:dyDescent="0.75">
      <c r="A557">
        <v>555</v>
      </c>
      <c r="B557" t="str">
        <f>SUBSTITUTE(SUBSTITUTE(SUBSTITUTE(SUBSTITUTE(raw!A561, "oreo", "area"), "areo", "area"), "orea", "area"),"centrol", "central")</f>
        <v>Outside central city</v>
      </c>
    </row>
    <row r="558" spans="1:4" hidden="1" x14ac:dyDescent="0.75">
      <c r="A558">
        <v>556</v>
      </c>
      <c r="B558" t="str">
        <f>SUBSTITUTE(SUBSTITUTE(SUBSTITUTE(SUBSTITUTE(raw!A562, "oreo", "area"), "areo", "area"), "orea", "area"),"centrol", "central")</f>
        <v>FORT WAYNE, IND.</v>
      </c>
    </row>
    <row r="559" spans="1:4" hidden="1" x14ac:dyDescent="0.75">
      <c r="A559">
        <v>557</v>
      </c>
      <c r="B559" t="str">
        <f>SUBSTITUTE(SUBSTITUTE(SUBSTITUTE(SUBSTITUTE(raw!A563, "oreo", "area"), "areo", "area"), "orea", "area"),"centrol", "central")</f>
        <v>The area</v>
      </c>
    </row>
    <row r="560" spans="1:4" hidden="1" x14ac:dyDescent="0.75">
      <c r="A560">
        <v>558</v>
      </c>
      <c r="B560" t="str">
        <f>SUBSTITUTE(SUBSTITUTE(SUBSTITUTE(SUBSTITUTE(raw!A564, "oreo", "area"), "areo", "area"), "orea", "area"),"centrol", "central")</f>
        <v>Fort Woyne city</v>
      </c>
      <c r="C560" t="s">
        <v>4344</v>
      </c>
      <c r="D560" t="s">
        <v>4479</v>
      </c>
    </row>
    <row r="561" spans="1:4" hidden="1" x14ac:dyDescent="0.75">
      <c r="A561">
        <v>559</v>
      </c>
      <c r="B561" t="str">
        <f>SUBSTITUTE(SUBSTITUTE(SUBSTITUTE(SUBSTITUTE(raw!A565, "oreo", "area"), "areo", "area"), "orea", "area"),"centrol", "central")</f>
        <v>Outside central city</v>
      </c>
    </row>
    <row r="562" spans="1:4" hidden="1" x14ac:dyDescent="0.75">
      <c r="A562">
        <v>560</v>
      </c>
      <c r="B562" t="str">
        <f>SUBSTITUTE(SUBSTITUTE(SUBSTITUTE(SUBSTITUTE(raw!A566, "oreo", "area"), "areo", "area"), "orea", "area"),"centrol", "central")</f>
        <v>FRESNO, CALIF.</v>
      </c>
    </row>
    <row r="563" spans="1:4" hidden="1" x14ac:dyDescent="0.75">
      <c r="A563">
        <v>561</v>
      </c>
      <c r="B563" t="str">
        <f>SUBSTITUTE(SUBSTITUTE(SUBSTITUTE(SUBSTITUTE(raw!A567, "oreo", "area"), "areo", "area"), "orea", "area"),"centrol", "central")</f>
        <v>The area</v>
      </c>
    </row>
    <row r="564" spans="1:4" hidden="1" x14ac:dyDescent="0.75">
      <c r="A564">
        <v>562</v>
      </c>
      <c r="B564" t="str">
        <f>SUBSTITUTE(SUBSTITUTE(SUBSTITUTE(SUBSTITUTE(raw!A568, "oreo", "area"), "areo", "area"), "orea", "area"),"centrol", "central")</f>
        <v>Fresno city</v>
      </c>
      <c r="C564" t="s">
        <v>4354</v>
      </c>
      <c r="D564" t="s">
        <v>4480</v>
      </c>
    </row>
    <row r="565" spans="1:4" hidden="1" x14ac:dyDescent="0.75">
      <c r="A565">
        <v>563</v>
      </c>
      <c r="B565" t="str">
        <f>SUBSTITUTE(SUBSTITUTE(SUBSTITUTE(SUBSTITUTE(raw!A569, "oreo", "area"), "areo", "area"), "orea", "area"),"centrol", "central")</f>
        <v>Outside central city</v>
      </c>
    </row>
    <row r="566" spans="1:4" hidden="1" x14ac:dyDescent="0.75">
      <c r="A566">
        <v>564</v>
      </c>
      <c r="B566" t="str">
        <f>SUBSTITUTE(SUBSTITUTE(SUBSTITUTE(SUBSTITUTE(raw!A570, "oreo", "area"), "areo", "area"), "orea", "area"),"centrol", "central")</f>
        <v>GADSOEN, ALA.</v>
      </c>
    </row>
    <row r="567" spans="1:4" hidden="1" x14ac:dyDescent="0.75">
      <c r="A567">
        <v>565</v>
      </c>
      <c r="B567" t="str">
        <f>SUBSTITUTE(SUBSTITUTE(SUBSTITUTE(SUBSTITUTE(raw!A571, "oreo", "area"), "areo", "area"), "orea", "area"),"centrol", "central")</f>
        <v>The area</v>
      </c>
    </row>
    <row r="568" spans="1:4" hidden="1" x14ac:dyDescent="0.75">
      <c r="A568">
        <v>566</v>
      </c>
      <c r="B568" t="str">
        <f>SUBSTITUTE(SUBSTITUTE(SUBSTITUTE(SUBSTITUTE(raw!A572, "oreo", "area"), "areo", "area"), "orea", "area"),"centrol", "central")</f>
        <v>Godsden city</v>
      </c>
      <c r="C568" t="s">
        <v>4351</v>
      </c>
      <c r="D568" t="s">
        <v>4481</v>
      </c>
    </row>
    <row r="569" spans="1:4" hidden="1" x14ac:dyDescent="0.75">
      <c r="A569">
        <v>567</v>
      </c>
      <c r="B569" t="str">
        <f>SUBSTITUTE(SUBSTITUTE(SUBSTITUTE(SUBSTITUTE(raw!A573, "oreo", "area"), "areo", "area"), "orea", "area"),"centrol", "central")</f>
        <v>Outside central city</v>
      </c>
    </row>
    <row r="570" spans="1:4" hidden="1" x14ac:dyDescent="0.75">
      <c r="A570">
        <v>568</v>
      </c>
      <c r="B570" t="str">
        <f>SUBSTITUTE(SUBSTITUTE(SUBSTITUTE(SUBSTITUTE(raw!A574, "oreo", "area"), "areo", "area"), "orea", "area"),"centrol", "central")</f>
        <v>GAINESVILLE, FLA.</v>
      </c>
    </row>
    <row r="571" spans="1:4" hidden="1" x14ac:dyDescent="0.75">
      <c r="A571">
        <v>569</v>
      </c>
      <c r="B571" t="str">
        <f>SUBSTITUTE(SUBSTITUTE(SUBSTITUTE(SUBSTITUTE(raw!A575, "oreo", "area"), "areo", "area"), "orea", "area"),"centrol", "central")</f>
        <v>The area</v>
      </c>
    </row>
    <row r="572" spans="1:4" hidden="1" x14ac:dyDescent="0.75">
      <c r="A572">
        <v>570</v>
      </c>
      <c r="B572" t="str">
        <f>SUBSTITUTE(SUBSTITUTE(SUBSTITUTE(SUBSTITUTE(raw!A576, "oreo", "area"), "areo", "area"), "orea", "area"),"centrol", "central")</f>
        <v>Gainesville city</v>
      </c>
      <c r="C572" t="s">
        <v>4476</v>
      </c>
      <c r="D572" t="s">
        <v>4482</v>
      </c>
    </row>
    <row r="573" spans="1:4" hidden="1" x14ac:dyDescent="0.75">
      <c r="A573">
        <v>571</v>
      </c>
      <c r="B573" t="str">
        <f>SUBSTITUTE(SUBSTITUTE(SUBSTITUTE(SUBSTITUTE(raw!A577, "oreo", "area"), "areo", "area"), "orea", "area"),"centrol", "central")</f>
        <v>Outside central city</v>
      </c>
    </row>
    <row r="574" spans="1:4" hidden="1" x14ac:dyDescent="0.75">
      <c r="A574">
        <v>572</v>
      </c>
      <c r="B574" t="str">
        <f>SUBSTITUTE(SUBSTITUTE(SUBSTITUTE(SUBSTITUTE(raw!A578, "oreo", "area"), "areo", "area"), "orea", "area"),"centrol", "central")</f>
        <v>GALVESTON, TEX.</v>
      </c>
    </row>
    <row r="575" spans="1:4" hidden="1" x14ac:dyDescent="0.75">
      <c r="A575">
        <v>573</v>
      </c>
      <c r="B575" t="str">
        <f>SUBSTITUTE(SUBSTITUTE(SUBSTITUTE(SUBSTITUTE(raw!A579, "oreo", "area"), "areo", "area"), "orea", "area"),"centrol", "central")</f>
        <v>The area</v>
      </c>
    </row>
    <row r="576" spans="1:4" hidden="1" x14ac:dyDescent="0.75">
      <c r="A576">
        <v>574</v>
      </c>
      <c r="B576" t="str">
        <f>SUBSTITUTE(SUBSTITUTE(SUBSTITUTE(SUBSTITUTE(raw!A580, "oreo", "area"), "areo", "area"), "orea", "area"),"centrol", "central")</f>
        <v>Galveston city (pt.)</v>
      </c>
      <c r="C576" t="s">
        <v>4316</v>
      </c>
      <c r="D576" t="s">
        <v>4483</v>
      </c>
    </row>
    <row r="577" spans="1:2" hidden="1" x14ac:dyDescent="0.75">
      <c r="A577">
        <v>575</v>
      </c>
      <c r="B577" t="str">
        <f>SUBSTITUTE(SUBSTITUTE(SUBSTITUTE(SUBSTITUTE(raw!A581, "oreo", "area"), "areo", "area"), "orea", "area"),"centrol", "central")</f>
        <v>Outside central city.</v>
      </c>
    </row>
    <row r="578" spans="1:2" hidden="1" x14ac:dyDescent="0.75">
      <c r="A578">
        <v>576</v>
      </c>
      <c r="B578" t="str">
        <f>SUBSTITUTE(SUBSTITUTE(SUBSTITUTE(SUBSTITUTE(raw!A582, "oreo", "area"), "areo", "area"), "orea", "area"),"centrol", "central")</f>
        <v>GASTONIA, N.C.</v>
      </c>
    </row>
    <row r="579" spans="1:2" hidden="1" x14ac:dyDescent="0.75">
      <c r="A579">
        <v>577</v>
      </c>
      <c r="B579" t="str">
        <f>SUBSTITUTE(SUBSTITUTE(SUBSTITUTE(SUBSTITUTE(raw!A583, "oreo", "area"), "areo", "area"), "orea", "area"),"centrol", "central")</f>
        <v>The area</v>
      </c>
    </row>
    <row r="580" spans="1:2" x14ac:dyDescent="0.75">
      <c r="A580">
        <v>578</v>
      </c>
      <c r="B580" t="str">
        <f>SUBSTITUTE(SUBSTITUTE(SUBSTITUTE(SUBSTITUTE(raw!A584, "oreo", "area"), "areo", "area"), "orea", "area"),"centrol", "central")</f>
        <v>Gastania city</v>
      </c>
    </row>
    <row r="581" spans="1:2" hidden="1" x14ac:dyDescent="0.75">
      <c r="A581">
        <v>579</v>
      </c>
      <c r="B581" t="str">
        <f>SUBSTITUTE(SUBSTITUTE(SUBSTITUTE(SUBSTITUTE(raw!A585, "oreo", "area"), "areo", "area"), "orea", "area"),"centrol", "central")</f>
        <v>Outside central city</v>
      </c>
    </row>
    <row r="582" spans="1:2" hidden="1" x14ac:dyDescent="0.75">
      <c r="A582">
        <v>580</v>
      </c>
      <c r="B582" t="str">
        <f>SUBSTITUTE(SUBSTITUTE(SUBSTITUTE(SUBSTITUTE(raw!A586, "oreo", "area"), "areo", "area"), "orea", "area"),"centrol", "central")</f>
        <v>GLENS FALLS, N.Y.</v>
      </c>
    </row>
    <row r="583" spans="1:2" hidden="1" x14ac:dyDescent="0.75">
      <c r="A583">
        <v>581</v>
      </c>
      <c r="B583" t="str">
        <f>SUBSTITUTE(SUBSTITUTE(SUBSTITUTE(SUBSTITUTE(raw!A587, "oreo", "area"), "areo", "area"), "orea", "area"),"centrol", "central")</f>
        <v>The area</v>
      </c>
    </row>
    <row r="584" spans="1:2" x14ac:dyDescent="0.75">
      <c r="A584" s="9">
        <v>582</v>
      </c>
      <c r="B584" s="9" t="str">
        <f>SUBSTITUTE(SUBSTITUTE(SUBSTITUTE(SUBSTITUTE(raw!A588, "oreo", "area"), "areo", "area"), "orea", "area"),"centrol", "central")</f>
        <v>Glens Folls city</v>
      </c>
    </row>
    <row r="585" spans="1:2" hidden="1" x14ac:dyDescent="0.75">
      <c r="A585">
        <v>583</v>
      </c>
      <c r="B585" t="str">
        <f>SUBSTITUTE(SUBSTITUTE(SUBSTITUTE(SUBSTITUTE(raw!A589, "oreo", "area"), "areo", "area"), "orea", "area"),"centrol", "central")</f>
        <v>Outside central city</v>
      </c>
    </row>
    <row r="586" spans="1:2" hidden="1" x14ac:dyDescent="0.75">
      <c r="A586">
        <v>584</v>
      </c>
      <c r="B586" t="str">
        <f>SUBSTITUTE(SUBSTITUTE(SUBSTITUTE(SUBSTITUTE(raw!A590, "oreo", "area"), "areo", "area"), "orea", "area"),"centrol", "central")</f>
        <v>GOLDSBORO, N.C.</v>
      </c>
    </row>
    <row r="587" spans="1:2" hidden="1" x14ac:dyDescent="0.75">
      <c r="A587">
        <v>585</v>
      </c>
      <c r="B587" t="str">
        <f>SUBSTITUTE(SUBSTITUTE(SUBSTITUTE(SUBSTITUTE(raw!A591, "oreo", "area"), "areo", "area"), "orea", "area"),"centrol", "central")</f>
        <v>The area</v>
      </c>
    </row>
    <row r="588" spans="1:2" x14ac:dyDescent="0.75">
      <c r="A588" s="9">
        <v>586</v>
      </c>
      <c r="B588" s="9" t="str">
        <f>SUBSTITUTE(SUBSTITUTE(SUBSTITUTE(SUBSTITUTE(raw!A592, "oreo", "area"), "areo", "area"), "orea", "area"),"centrol", "central")</f>
        <v>Goldsboro city</v>
      </c>
    </row>
    <row r="589" spans="1:2" hidden="1" x14ac:dyDescent="0.75">
      <c r="A589">
        <v>587</v>
      </c>
      <c r="B589" t="str">
        <f>SUBSTITUTE(SUBSTITUTE(SUBSTITUTE(SUBSTITUTE(raw!A593, "oreo", "area"), "areo", "area"), "orea", "area"),"centrol", "central")</f>
        <v>Outside central city</v>
      </c>
    </row>
    <row r="590" spans="1:2" hidden="1" x14ac:dyDescent="0.75">
      <c r="A590">
        <v>588</v>
      </c>
      <c r="B590" t="str">
        <f>SUBSTITUTE(SUBSTITUTE(SUBSTITUTE(SUBSTITUTE(raw!A594, "oreo", "area"), "areo", "area"), "orea", "area"),"centrol", "central")</f>
        <v>GRAND FORKS, N. DAK.-MINN.</v>
      </c>
    </row>
    <row r="591" spans="1:2" hidden="1" x14ac:dyDescent="0.75">
      <c r="A591">
        <v>589</v>
      </c>
      <c r="B591" t="str">
        <f>SUBSTITUTE(SUBSTITUTE(SUBSTITUTE(SUBSTITUTE(raw!A595, "oreo", "area"), "areo", "area"), "orea", "area"),"centrol", "central")</f>
        <v>The area</v>
      </c>
    </row>
    <row r="592" spans="1:2" x14ac:dyDescent="0.75">
      <c r="A592">
        <v>590</v>
      </c>
      <c r="B592" t="str">
        <f>SUBSTITUTE(SUBSTITUTE(SUBSTITUTE(SUBSTITUTE(raw!A596, "oreo", "area"), "areo", "area"), "orea", "area"),"centrol", "central")</f>
        <v>Grand Forks city</v>
      </c>
    </row>
    <row r="593" spans="1:4" hidden="1" x14ac:dyDescent="0.75">
      <c r="A593">
        <v>591</v>
      </c>
      <c r="B593" t="str">
        <f>SUBSTITUTE(SUBSTITUTE(SUBSTITUTE(SUBSTITUTE(raw!A597, "oreo", "area"), "areo", "area"), "orea", "area"),"centrol", "central")</f>
        <v>Outside central city</v>
      </c>
    </row>
    <row r="594" spans="1:4" hidden="1" x14ac:dyDescent="0.75">
      <c r="A594">
        <v>592</v>
      </c>
      <c r="B594" t="str">
        <f>SUBSTITUTE(SUBSTITUTE(SUBSTITUTE(SUBSTITUTE(raw!A598, "oreo", "area"), "areo", "area"), "orea", "area"),"centrol", "central")</f>
        <v>Thot part of the area in Minnesoto</v>
      </c>
    </row>
    <row r="595" spans="1:4" hidden="1" x14ac:dyDescent="0.75">
      <c r="A595">
        <v>593</v>
      </c>
      <c r="B595" t="str">
        <f>SUBSTITUTE(SUBSTITUTE(SUBSTITUTE(SUBSTITUTE(raw!A599, "oreo", "area"), "areo", "area"), "orea", "area"),"centrol", "central")</f>
        <v>Thot port of the area in North Dakote</v>
      </c>
    </row>
    <row r="596" spans="1:4" hidden="1" x14ac:dyDescent="0.75">
      <c r="A596">
        <v>594</v>
      </c>
      <c r="B596" t="str">
        <f>SUBSTITUTE(SUBSTITUTE(SUBSTITUTE(SUBSTITUTE(raw!A600, "oreo", "area"), "areo", "area"), "orea", "area"),"centrol", "central")</f>
        <v>GRAND JUNCTION, COLO.</v>
      </c>
    </row>
    <row r="597" spans="1:4" hidden="1" x14ac:dyDescent="0.75">
      <c r="A597">
        <v>595</v>
      </c>
      <c r="B597" t="str">
        <f>SUBSTITUTE(SUBSTITUTE(SUBSTITUTE(SUBSTITUTE(raw!A601, "oreo", "area"), "areo", "area"), "orea", "area"),"centrol", "central")</f>
        <v>The area</v>
      </c>
    </row>
    <row r="598" spans="1:4" x14ac:dyDescent="0.75">
      <c r="A598">
        <v>596</v>
      </c>
      <c r="B598" t="str">
        <f>SUBSTITUTE(SUBSTITUTE(SUBSTITUTE(SUBSTITUTE(raw!A602, "oreo", "area"), "areo", "area"), "orea", "area"),"centrol", "central")</f>
        <v>Grond Junction city</v>
      </c>
    </row>
    <row r="599" spans="1:4" hidden="1" x14ac:dyDescent="0.75">
      <c r="A599">
        <v>597</v>
      </c>
      <c r="B599" t="str">
        <f>SUBSTITUTE(SUBSTITUTE(SUBSTITUTE(SUBSTITUTE(raw!A603, "oreo", "area"), "areo", "area"), "orea", "area"),"centrol", "central")</f>
        <v>Outside central city</v>
      </c>
    </row>
    <row r="600" spans="1:4" hidden="1" x14ac:dyDescent="0.75">
      <c r="A600">
        <v>598</v>
      </c>
      <c r="B600" t="str">
        <f>SUBSTITUTE(SUBSTITUTE(SUBSTITUTE(SUBSTITUTE(raw!A604, "oreo", "area"), "areo", "area"), "orea", "area"),"centrol", "central")</f>
        <v>GRAND RAPIDS, MICH.</v>
      </c>
    </row>
    <row r="601" spans="1:4" hidden="1" x14ac:dyDescent="0.75">
      <c r="A601">
        <v>599</v>
      </c>
      <c r="B601" t="str">
        <f>SUBSTITUTE(SUBSTITUTE(SUBSTITUTE(SUBSTITUTE(raw!A605, "oreo", "area"), "areo", "area"), "orea", "area"),"centrol", "central")</f>
        <v>The area</v>
      </c>
    </row>
    <row r="602" spans="1:4" hidden="1" x14ac:dyDescent="0.75">
      <c r="A602">
        <v>600</v>
      </c>
      <c r="B602" t="str">
        <f>SUBSTITUTE(SUBSTITUTE(SUBSTITUTE(SUBSTITUTE(raw!A606, "oreo", "area"), "areo", "area"), "orea", "area"),"centrol", "central")</f>
        <v>Grand Ropids city</v>
      </c>
      <c r="C602" t="s">
        <v>4349</v>
      </c>
      <c r="D602" t="s">
        <v>4490</v>
      </c>
    </row>
    <row r="603" spans="1:4" hidden="1" x14ac:dyDescent="0.75">
      <c r="A603">
        <v>601</v>
      </c>
      <c r="B603" t="str">
        <f>SUBSTITUTE(SUBSTITUTE(SUBSTITUTE(SUBSTITUTE(raw!A607, "oreo", "area"), "areo", "area"), "orea", "area"),"centrol", "central")</f>
        <v>Outside central city.</v>
      </c>
    </row>
    <row r="604" spans="1:4" hidden="1" x14ac:dyDescent="0.75">
      <c r="A604">
        <v>602</v>
      </c>
      <c r="B604" t="str">
        <f>SUBSTITUTE(SUBSTITUTE(SUBSTITUTE(SUBSTITUTE(raw!A608, "oreo", "area"), "areo", "area"), "orea", "area"),"centrol", "central")</f>
        <v>GREAT FALLS, MONT.</v>
      </c>
    </row>
    <row r="605" spans="1:4" hidden="1" x14ac:dyDescent="0.75">
      <c r="A605">
        <v>603</v>
      </c>
      <c r="B605" t="str">
        <f>SUBSTITUTE(SUBSTITUTE(SUBSTITUTE(SUBSTITUTE(raw!A609, "oreo", "area"), "areo", "area"), "orea", "area"),"centrol", "central")</f>
        <v>The area</v>
      </c>
    </row>
    <row r="606" spans="1:4" hidden="1" x14ac:dyDescent="0.75">
      <c r="A606">
        <v>604</v>
      </c>
      <c r="B606" t="str">
        <f>SUBSTITUTE(SUBSTITUTE(SUBSTITUTE(SUBSTITUTE(raw!A610, "oreo", "area"), "areo", "area"), "orea", "area"),"centrol", "central")</f>
        <v>Great Falls city</v>
      </c>
      <c r="C606" t="s">
        <v>4491</v>
      </c>
      <c r="D606" t="s">
        <v>4492</v>
      </c>
    </row>
    <row r="607" spans="1:4" hidden="1" x14ac:dyDescent="0.75">
      <c r="A607">
        <v>605</v>
      </c>
      <c r="B607" t="str">
        <f>SUBSTITUTE(SUBSTITUTE(SUBSTITUTE(SUBSTITUTE(raw!A611, "oreo", "area"), "areo", "area"), "orea", "area"),"centrol", "central")</f>
        <v>Outside central city</v>
      </c>
    </row>
    <row r="608" spans="1:4" hidden="1" x14ac:dyDescent="0.75">
      <c r="A608">
        <v>606</v>
      </c>
      <c r="B608" t="str">
        <f>SUBSTITUTE(SUBSTITUTE(SUBSTITUTE(SUBSTITUTE(raw!A612, "oreo", "area"), "areo", "area"), "orea", "area"),"centrol", "central")</f>
        <v>GREELEY, COLO.</v>
      </c>
    </row>
    <row r="609" spans="1:4" hidden="1" x14ac:dyDescent="0.75">
      <c r="A609">
        <v>607</v>
      </c>
      <c r="B609" t="str">
        <f>SUBSTITUTE(SUBSTITUTE(SUBSTITUTE(SUBSTITUTE(raw!A613, "oreo", "area"), "areo", "area"), "orea", "area"),"centrol", "central")</f>
        <v>The area</v>
      </c>
    </row>
    <row r="610" spans="1:4" x14ac:dyDescent="0.75">
      <c r="A610">
        <v>608</v>
      </c>
      <c r="B610" t="str">
        <f>SUBSTITUTE(SUBSTITUTE(SUBSTITUTE(SUBSTITUTE(raw!A614, "oreo", "area"), "areo", "area"), "orea", "area"),"centrol", "central")</f>
        <v>Greeley city</v>
      </c>
    </row>
    <row r="611" spans="1:4" hidden="1" x14ac:dyDescent="0.75">
      <c r="A611">
        <v>609</v>
      </c>
      <c r="B611" t="str">
        <f>SUBSTITUTE(SUBSTITUTE(SUBSTITUTE(SUBSTITUTE(raw!A615, "oreo", "area"), "areo", "area"), "orea", "area"),"centrol", "central")</f>
        <v>Outside central city</v>
      </c>
    </row>
    <row r="612" spans="1:4" hidden="1" x14ac:dyDescent="0.75">
      <c r="A612">
        <v>610</v>
      </c>
      <c r="B612" t="str">
        <f>SUBSTITUTE(SUBSTITUTE(SUBSTITUTE(SUBSTITUTE(raw!A616, "oreo", "area"), "areo", "area"), "orea", "area"),"centrol", "central")</f>
        <v>GREEN BAY, WIS.</v>
      </c>
    </row>
    <row r="613" spans="1:4" hidden="1" x14ac:dyDescent="0.75">
      <c r="A613">
        <v>611</v>
      </c>
      <c r="B613" t="str">
        <f>SUBSTITUTE(SUBSTITUTE(SUBSTITUTE(SUBSTITUTE(raw!A617, "oreo", "area"), "areo", "area"), "orea", "area"),"centrol", "central")</f>
        <v>The area</v>
      </c>
    </row>
    <row r="614" spans="1:4" hidden="1" x14ac:dyDescent="0.75">
      <c r="A614">
        <v>612</v>
      </c>
      <c r="B614" t="str">
        <f>SUBSTITUTE(SUBSTITUTE(SUBSTITUTE(SUBSTITUTE(raw!A618, "oreo", "area"), "areo", "area"), "orea", "area"),"centrol", "central")</f>
        <v>Green Bay city</v>
      </c>
      <c r="C614" t="s">
        <v>4356</v>
      </c>
      <c r="D614" t="s">
        <v>4494</v>
      </c>
    </row>
    <row r="615" spans="1:4" hidden="1" x14ac:dyDescent="0.75">
      <c r="A615">
        <v>613</v>
      </c>
      <c r="B615" t="str">
        <f>SUBSTITUTE(SUBSTITUTE(SUBSTITUTE(SUBSTITUTE(raw!A619, "oreo", "area"), "areo", "area"), "orea", "area"),"centrol", "central")</f>
        <v>Outside central city</v>
      </c>
    </row>
    <row r="616" spans="1:4" hidden="1" x14ac:dyDescent="0.75">
      <c r="A616">
        <v>614</v>
      </c>
      <c r="B616" t="str">
        <f>SUBSTITUTE(SUBSTITUTE(SUBSTITUTE(SUBSTITUTE(raw!A620, "oreo", "area"), "areo", "area"), "orea", "area"),"centrol", "central")</f>
        <v>GREENSBORO, N.C.</v>
      </c>
    </row>
    <row r="617" spans="1:4" hidden="1" x14ac:dyDescent="0.75">
      <c r="A617">
        <v>615</v>
      </c>
      <c r="B617" t="str">
        <f>SUBSTITUTE(SUBSTITUTE(SUBSTITUTE(SUBSTITUTE(raw!A621, "oreo", "area"), "areo", "area"), "orea", "area"),"centrol", "central")</f>
        <v>The area</v>
      </c>
    </row>
    <row r="618" spans="1:4" hidden="1" x14ac:dyDescent="0.75">
      <c r="A618">
        <v>616</v>
      </c>
      <c r="B618" t="str">
        <f>SUBSTITUTE(SUBSTITUTE(SUBSTITUTE(SUBSTITUTE(raw!A622, "oreo", "area"), "areo", "area"), "orea", "area"),"centrol", "central")</f>
        <v>Greensboro city</v>
      </c>
      <c r="C618" t="s">
        <v>4358</v>
      </c>
      <c r="D618" t="s">
        <v>4495</v>
      </c>
    </row>
    <row r="619" spans="1:4" hidden="1" x14ac:dyDescent="0.75">
      <c r="A619">
        <v>617</v>
      </c>
      <c r="B619" t="str">
        <f>SUBSTITUTE(SUBSTITUTE(SUBSTITUTE(SUBSTITUTE(raw!A623, "oreo", "area"), "areo", "area"), "orea", "area"),"centrol", "central")</f>
        <v>Outside central city</v>
      </c>
    </row>
    <row r="620" spans="1:4" hidden="1" x14ac:dyDescent="0.75">
      <c r="A620">
        <v>618</v>
      </c>
      <c r="B620" t="str">
        <f>SUBSTITUTE(SUBSTITUTE(SUBSTITUTE(SUBSTITUTE(raw!A624, "oreo", "area"), "areo", "area"), "orea", "area"),"centrol", "central")</f>
        <v>GREENVILLE, S.C.</v>
      </c>
    </row>
    <row r="621" spans="1:4" hidden="1" x14ac:dyDescent="0.75">
      <c r="A621">
        <v>619</v>
      </c>
      <c r="B621" t="str">
        <f>SUBSTITUTE(SUBSTITUTE(SUBSTITUTE(SUBSTITUTE(raw!A625, "oreo", "area"), "areo", "area"), "orea", "area"),"centrol", "central")</f>
        <v>The area</v>
      </c>
    </row>
    <row r="622" spans="1:4" hidden="1" x14ac:dyDescent="0.75">
      <c r="A622">
        <v>620</v>
      </c>
      <c r="B622" t="str">
        <f>SUBSTITUTE(SUBSTITUTE(SUBSTITUTE(SUBSTITUTE(raw!A626, "oreo", "area"), "areo", "area"), "orea", "area"),"centrol", "central")</f>
        <v>Greenville city.</v>
      </c>
      <c r="C622" t="s">
        <v>4345</v>
      </c>
      <c r="D622" t="s">
        <v>4496</v>
      </c>
    </row>
    <row r="623" spans="1:4" hidden="1" x14ac:dyDescent="0.75">
      <c r="A623">
        <v>621</v>
      </c>
      <c r="B623" t="str">
        <f>SUBSTITUTE(SUBSTITUTE(SUBSTITUTE(SUBSTITUTE(raw!A627, "oreo", "area"), "areo", "area"), "orea", "area"),"centrol", "central")</f>
        <v>Outside central city</v>
      </c>
    </row>
    <row r="624" spans="1:4" hidden="1" x14ac:dyDescent="0.75">
      <c r="A624">
        <v>622</v>
      </c>
      <c r="B624" t="str">
        <f>SUBSTITUTE(SUBSTITUTE(SUBSTITUTE(SUBSTITUTE(raw!A628, "oreo", "area"), "areo", "area"), "orea", "area"),"centrol", "central")</f>
        <v>HAGERSTOWN, MD.-PA.</v>
      </c>
    </row>
    <row r="625" spans="1:4" hidden="1" x14ac:dyDescent="0.75">
      <c r="A625">
        <v>623</v>
      </c>
      <c r="B625" t="str">
        <f>SUBSTITUTE(SUBSTITUTE(SUBSTITUTE(SUBSTITUTE(raw!A629, "oreo", "area"), "areo", "area"), "orea", "area"),"centrol", "central")</f>
        <v>The area</v>
      </c>
    </row>
    <row r="626" spans="1:4" x14ac:dyDescent="0.75">
      <c r="A626" s="9">
        <v>624</v>
      </c>
      <c r="B626" s="9" t="str">
        <f>SUBSTITUTE(SUBSTITUTE(SUBSTITUTE(SUBSTITUTE(raw!A630, "oreo", "area"), "areo", "area"), "orea", "area"),"centrol", "central")</f>
        <v>Hagerstown city</v>
      </c>
    </row>
    <row r="627" spans="1:4" hidden="1" x14ac:dyDescent="0.75">
      <c r="A627">
        <v>625</v>
      </c>
      <c r="B627" t="str">
        <f>SUBSTITUTE(SUBSTITUTE(SUBSTITUTE(SUBSTITUTE(raw!A631, "oreo", "area"), "areo", "area"), "orea", "area"),"centrol", "central")</f>
        <v>Outside central city</v>
      </c>
    </row>
    <row r="628" spans="1:4" hidden="1" x14ac:dyDescent="0.75">
      <c r="A628">
        <v>626</v>
      </c>
      <c r="B628" t="str">
        <f>SUBSTITUTE(SUBSTITUTE(SUBSTITUTE(SUBSTITUTE(raw!A632, "oreo", "area"), "areo", "area"), "orea", "area"),"centrol", "central")</f>
        <v>That part of the area in Meryland</v>
      </c>
    </row>
    <row r="629" spans="1:4" hidden="1" x14ac:dyDescent="0.75">
      <c r="A629">
        <v>627</v>
      </c>
      <c r="B629" t="str">
        <f>SUBSTITUTE(SUBSTITUTE(SUBSTITUTE(SUBSTITUTE(raw!A633, "oreo", "area"), "areo", "area"), "orea", "area"),"centrol", "central")</f>
        <v>That part of the area in Pennsylvonio</v>
      </c>
    </row>
    <row r="630" spans="1:4" hidden="1" x14ac:dyDescent="0.75">
      <c r="A630">
        <v>628</v>
      </c>
      <c r="B630" t="str">
        <f>SUBSTITUTE(SUBSTITUTE(SUBSTITUTE(SUBSTITUTE(raw!A634, "oreo", "area"), "areo", "area"), "orea", "area"),"centrol", "central")</f>
        <v>HAMILTON, OHIO</v>
      </c>
    </row>
    <row r="631" spans="1:4" hidden="1" x14ac:dyDescent="0.75">
      <c r="A631">
        <v>629</v>
      </c>
      <c r="B631" t="str">
        <f>SUBSTITUTE(SUBSTITUTE(SUBSTITUTE(SUBSTITUTE(raw!A635, "oreo", "area"), "areo", "area"), "orea", "area"),"centrol", "central")</f>
        <v>The area</v>
      </c>
    </row>
    <row r="632" spans="1:4" hidden="1" x14ac:dyDescent="0.75">
      <c r="A632">
        <v>630</v>
      </c>
      <c r="B632" t="str">
        <f>SUBSTITUTE(SUBSTITUTE(SUBSTITUTE(SUBSTITUTE(raw!A636, "oreo", "area"), "areo", "area"), "orea", "area"),"centrol", "central")</f>
        <v>Homilton city</v>
      </c>
      <c r="C632" t="s">
        <v>4319</v>
      </c>
      <c r="D632" t="s">
        <v>4497</v>
      </c>
    </row>
    <row r="633" spans="1:4" hidden="1" x14ac:dyDescent="0.75">
      <c r="A633">
        <v>631</v>
      </c>
      <c r="B633" t="str">
        <f>SUBSTITUTE(SUBSTITUTE(SUBSTITUTE(SUBSTITUTE(raw!A637, "oreo", "area"), "areo", "area"), "orea", "area"),"centrol", "central")</f>
        <v>Outside central city</v>
      </c>
    </row>
    <row r="634" spans="1:4" hidden="1" x14ac:dyDescent="0.75">
      <c r="A634">
        <v>632</v>
      </c>
      <c r="B634" t="str">
        <f>SUBSTITUTE(SUBSTITUTE(SUBSTITUTE(SUBSTITUTE(raw!A638, "oreo", "area"), "areo", "area"), "orea", "area"),"centrol", "central")</f>
        <v>HARLINGEN-SAN BENITO, TEX.</v>
      </c>
    </row>
    <row r="635" spans="1:4" hidden="1" x14ac:dyDescent="0.75">
      <c r="A635">
        <v>633</v>
      </c>
      <c r="B635" t="str">
        <f>SUBSTITUTE(SUBSTITUTE(SUBSTITUTE(SUBSTITUTE(raw!A639, "oreo", "area"), "areo", "area"), "orea", "area"),"centrol", "central")</f>
        <v>The area</v>
      </c>
    </row>
    <row r="636" spans="1:4" hidden="1" x14ac:dyDescent="0.75">
      <c r="A636">
        <v>634</v>
      </c>
      <c r="B636" t="str">
        <f>SUBSTITUTE(SUBSTITUTE(SUBSTITUTE(SUBSTITUTE(raw!A640, "oreo", "area"), "areo", "area"), "orea", "area"),"centrol", "central")</f>
        <v>Inside central cities</v>
      </c>
    </row>
    <row r="637" spans="1:4" hidden="1" x14ac:dyDescent="0.75">
      <c r="A637">
        <v>635</v>
      </c>
      <c r="B637" t="str">
        <f>SUBSTITUTE(SUBSTITUTE(SUBSTITUTE(SUBSTITUTE(raw!A641, "oreo", "area"), "areo", "area"), "orea", "area"),"centrol", "central")</f>
        <v>Horlingen city</v>
      </c>
      <c r="C637" t="s">
        <v>4316</v>
      </c>
      <c r="D637" t="s">
        <v>4410</v>
      </c>
    </row>
    <row r="638" spans="1:4" hidden="1" x14ac:dyDescent="0.75">
      <c r="A638">
        <v>636</v>
      </c>
      <c r="B638" t="str">
        <f>SUBSTITUTE(SUBSTITUTE(SUBSTITUTE(SUBSTITUTE(raw!A642, "oreo", "area"), "areo", "area"), "orea", "area"),"centrol", "central")</f>
        <v>San Benito city</v>
      </c>
      <c r="C638" t="s">
        <v>4316</v>
      </c>
      <c r="D638" t="s">
        <v>4410</v>
      </c>
    </row>
    <row r="639" spans="1:4" hidden="1" x14ac:dyDescent="0.75">
      <c r="A639">
        <v>637</v>
      </c>
      <c r="B639" t="str">
        <f>SUBSTITUTE(SUBSTITUTE(SUBSTITUTE(SUBSTITUTE(raw!A643, "oreo", "area"), "areo", "area"), "orea", "area"),"centrol", "central")</f>
        <v>Outside central cities</v>
      </c>
    </row>
    <row r="640" spans="1:4" hidden="1" x14ac:dyDescent="0.75">
      <c r="A640">
        <v>638</v>
      </c>
      <c r="B640" t="str">
        <f>SUBSTITUTE(SUBSTITUTE(SUBSTITUTE(SUBSTITUTE(raw!A644, "oreo", "area"), "areo", "area"), "orea", "area"),"centrol", "central")</f>
        <v>HARRISBURG, PA.</v>
      </c>
    </row>
    <row r="641" spans="1:4" hidden="1" x14ac:dyDescent="0.75">
      <c r="A641">
        <v>639</v>
      </c>
      <c r="B641" t="str">
        <f>SUBSTITUTE(SUBSTITUTE(SUBSTITUTE(SUBSTITUTE(raw!A645, "oreo", "area"), "areo", "area"), "orea", "area"),"centrol", "central")</f>
        <v>The area</v>
      </c>
    </row>
    <row r="642" spans="1:4" hidden="1" x14ac:dyDescent="0.75">
      <c r="A642">
        <v>640</v>
      </c>
      <c r="B642" t="str">
        <f>SUBSTITUTE(SUBSTITUTE(SUBSTITUTE(SUBSTITUTE(raw!A646, "oreo", "area"), "areo", "area"), "orea", "area"),"centrol", "central")</f>
        <v>Horrisburg city</v>
      </c>
      <c r="C642" t="s">
        <v>4334</v>
      </c>
      <c r="D642" t="s">
        <v>4499</v>
      </c>
    </row>
    <row r="643" spans="1:4" hidden="1" x14ac:dyDescent="0.75">
      <c r="A643">
        <v>641</v>
      </c>
      <c r="B643" t="str">
        <f>SUBSTITUTE(SUBSTITUTE(SUBSTITUTE(SUBSTITUTE(raw!A647, "oreo", "area"), "areo", "area"), "orea", "area"),"centrol", "central")</f>
        <v>Outside central city</v>
      </c>
    </row>
    <row r="644" spans="1:4" hidden="1" x14ac:dyDescent="0.75">
      <c r="A644">
        <v>642</v>
      </c>
      <c r="B644" t="str">
        <f>SUBSTITUTE(SUBSTITUTE(SUBSTITUTE(SUBSTITUTE(raw!A648, "oreo", "area"), "areo", "area"), "orea", "area"),"centrol", "central")</f>
        <v>HARTFORD, CONN.</v>
      </c>
    </row>
    <row r="645" spans="1:4" hidden="1" x14ac:dyDescent="0.75">
      <c r="A645">
        <v>643</v>
      </c>
      <c r="B645" t="str">
        <f>SUBSTITUTE(SUBSTITUTE(SUBSTITUTE(SUBSTITUTE(raw!A649, "oreo", "area"), "areo", "area"), "orea", "area"),"centrol", "central")</f>
        <v>The area</v>
      </c>
    </row>
    <row r="646" spans="1:4" hidden="1" x14ac:dyDescent="0.75">
      <c r="A646">
        <v>644</v>
      </c>
      <c r="B646" t="str">
        <f>SUBSTITUTE(SUBSTITUTE(SUBSTITUTE(SUBSTITUTE(raw!A650, "oreo", "area"), "areo", "area"), "orea", "area"),"centrol", "central")</f>
        <v>Hortford city</v>
      </c>
      <c r="C646" t="s">
        <v>4405</v>
      </c>
      <c r="D646" t="s">
        <v>4407</v>
      </c>
    </row>
    <row r="647" spans="1:4" hidden="1" x14ac:dyDescent="0.75">
      <c r="A647">
        <v>645</v>
      </c>
      <c r="B647" t="str">
        <f>SUBSTITUTE(SUBSTITUTE(SUBSTITUTE(SUBSTITUTE(raw!A651, "oreo", "area"), "areo", "area"), "orea", "area"),"centrol", "central")</f>
        <v>Outside central city</v>
      </c>
    </row>
    <row r="648" spans="1:4" hidden="1" x14ac:dyDescent="0.75">
      <c r="A648">
        <v>646</v>
      </c>
      <c r="B648" t="str">
        <f>SUBSTITUTE(SUBSTITUTE(SUBSTITUTE(SUBSTITUTE(raw!A652, "oreo", "area"), "areo", "area"), "orea", "area"),"centrol", "central")</f>
        <v>HATTIESBURG, MISS.</v>
      </c>
    </row>
    <row r="649" spans="1:4" hidden="1" x14ac:dyDescent="0.75">
      <c r="A649">
        <v>647</v>
      </c>
      <c r="B649" t="str">
        <f>SUBSTITUTE(SUBSTITUTE(SUBSTITUTE(SUBSTITUTE(raw!A653, "oreo", "area"), "areo", "area"), "orea", "area"),"centrol", "central")</f>
        <v>The area</v>
      </c>
    </row>
    <row r="650" spans="1:4" x14ac:dyDescent="0.75">
      <c r="A650" s="9">
        <v>648</v>
      </c>
      <c r="B650" s="9" t="str">
        <f>SUBSTITUTE(SUBSTITUTE(SUBSTITUTE(SUBSTITUTE(raw!A654, "oreo", "area"), "areo", "area"), "orea", "area"),"centrol", "central")</f>
        <v>Hottiesburg city</v>
      </c>
    </row>
    <row r="651" spans="1:4" hidden="1" x14ac:dyDescent="0.75">
      <c r="A651">
        <v>649</v>
      </c>
      <c r="B651" t="str">
        <f>SUBSTITUTE(SUBSTITUTE(SUBSTITUTE(SUBSTITUTE(raw!A655, "oreo", "area"), "areo", "area"), "orea", "area"),"centrol", "central")</f>
        <v>Outside central city</v>
      </c>
    </row>
    <row r="652" spans="1:4" hidden="1" x14ac:dyDescent="0.75">
      <c r="A652">
        <v>650</v>
      </c>
      <c r="B652" t="str">
        <f>SUBSTITUTE(SUBSTITUTE(SUBSTITUTE(SUBSTITUTE(raw!A656, "oreo", "area"), "areo", "area"), "orea", "area"),"centrol", "central")</f>
        <v>HEMET, CALIF.</v>
      </c>
    </row>
    <row r="653" spans="1:4" hidden="1" x14ac:dyDescent="0.75">
      <c r="A653">
        <v>651</v>
      </c>
      <c r="B653" t="str">
        <f>SUBSTITUTE(SUBSTITUTE(SUBSTITUTE(SUBSTITUTE(raw!A657, "oreo", "area"), "areo", "area"), "orea", "area"),"centrol", "central")</f>
        <v>The area</v>
      </c>
    </row>
    <row r="654" spans="1:4" x14ac:dyDescent="0.75">
      <c r="A654">
        <v>652</v>
      </c>
      <c r="B654" t="str">
        <f>SUBSTITUTE(SUBSTITUTE(SUBSTITUTE(SUBSTITUTE(raw!A658, "oreo", "area"), "areo", "area"), "orea", "area"),"centrol", "central")</f>
        <v>Hemet city</v>
      </c>
    </row>
    <row r="655" spans="1:4" hidden="1" x14ac:dyDescent="0.75">
      <c r="A655">
        <v>653</v>
      </c>
      <c r="B655" t="str">
        <f>SUBSTITUTE(SUBSTITUTE(SUBSTITUTE(SUBSTITUTE(raw!A659, "oreo", "area"), "areo", "area"), "orea", "area"),"centrol", "central")</f>
        <v>Outside central city</v>
      </c>
    </row>
    <row r="656" spans="1:4" hidden="1" x14ac:dyDescent="0.75">
      <c r="A656">
        <v>654</v>
      </c>
      <c r="B656" t="str">
        <f>SUBSTITUTE(SUBSTITUTE(SUBSTITUTE(SUBSTITUTE(raw!A660, "oreo", "area"), "areo", "area"), "orea", "area"),"centrol", "central")</f>
        <v>HICKORY, N.C.</v>
      </c>
    </row>
    <row r="657" spans="1:4" hidden="1" x14ac:dyDescent="0.75">
      <c r="A657">
        <v>655</v>
      </c>
      <c r="B657" t="str">
        <f>SUBSTITUTE(SUBSTITUTE(SUBSTITUTE(SUBSTITUTE(raw!A661, "oreo", "area"), "areo", "area"), "orea", "area"),"centrol", "central")</f>
        <v>The area</v>
      </c>
    </row>
    <row r="658" spans="1:4" x14ac:dyDescent="0.75">
      <c r="A658" s="9">
        <v>656</v>
      </c>
      <c r="B658" s="9" t="str">
        <f>SUBSTITUTE(SUBSTITUTE(SUBSTITUTE(SUBSTITUTE(raw!A662, "oreo", "area"), "areo", "area"), "orea", "area"),"centrol", "central")</f>
        <v>Hickory city</v>
      </c>
    </row>
    <row r="659" spans="1:4" hidden="1" x14ac:dyDescent="0.75">
      <c r="A659">
        <v>657</v>
      </c>
      <c r="B659" t="str">
        <f>SUBSTITUTE(SUBSTITUTE(SUBSTITUTE(SUBSTITUTE(raw!A663, "oreo", "area"), "areo", "area"), "orea", "area"),"centrol", "central")</f>
        <v>Outside central city</v>
      </c>
    </row>
    <row r="660" spans="1:4" hidden="1" x14ac:dyDescent="0.75">
      <c r="A660">
        <v>658</v>
      </c>
      <c r="B660" t="str">
        <f>SUBSTITUTE(SUBSTITUTE(SUBSTITUTE(SUBSTITUTE(raw!A664, "oreo", "area"), "areo", "area"), "orea", "area"),"centrol", "central")</f>
        <v>HIGH POINT, N.C.</v>
      </c>
    </row>
    <row r="661" spans="1:4" hidden="1" x14ac:dyDescent="0.75">
      <c r="A661">
        <v>659</v>
      </c>
      <c r="B661" t="str">
        <f>SUBSTITUTE(SUBSTITUTE(SUBSTITUTE(SUBSTITUTE(raw!A665, "oreo", "area"), "areo", "area"), "orea", "area"),"centrol", "central")</f>
        <v>The area</v>
      </c>
    </row>
    <row r="662" spans="1:4" hidden="1" x14ac:dyDescent="0.75">
      <c r="A662">
        <v>660</v>
      </c>
      <c r="B662" t="str">
        <f>SUBSTITUTE(SUBSTITUTE(SUBSTITUTE(SUBSTITUTE(raw!A666, "oreo", "area"), "areo", "area"), "orea", "area"),"centrol", "central")</f>
        <v>High Point city</v>
      </c>
      <c r="C662" t="s">
        <v>4358</v>
      </c>
      <c r="D662" t="s">
        <v>4495</v>
      </c>
    </row>
    <row r="663" spans="1:4" hidden="1" x14ac:dyDescent="0.75">
      <c r="A663">
        <v>661</v>
      </c>
      <c r="B663" t="str">
        <f>SUBSTITUTE(SUBSTITUTE(SUBSTITUTE(SUBSTITUTE(raw!A667, "oreo", "area"), "areo", "area"), "orea", "area"),"centrol", "central")</f>
        <v>Outside central city</v>
      </c>
    </row>
    <row r="664" spans="1:4" hidden="1" x14ac:dyDescent="0.75">
      <c r="A664">
        <v>662</v>
      </c>
      <c r="B664" t="str">
        <f>SUBSTITUTE(SUBSTITUTE(SUBSTITUTE(SUBSTITUTE(raw!A668, "oreo", "area"), "areo", "area"), "orea", "area"),"centrol", "central")</f>
        <v>HONOLULU, HAWAII</v>
      </c>
    </row>
    <row r="665" spans="1:4" hidden="1" x14ac:dyDescent="0.75">
      <c r="A665">
        <v>663</v>
      </c>
      <c r="B665" t="str">
        <f>SUBSTITUTE(SUBSTITUTE(SUBSTITUTE(SUBSTITUTE(raw!A669, "oreo", "area"), "areo", "area"), "orea", "area"),"centrol", "central")</f>
        <v>The area</v>
      </c>
    </row>
    <row r="666" spans="1:4" x14ac:dyDescent="0.75">
      <c r="A666" s="9">
        <v>664</v>
      </c>
      <c r="B666" s="9" t="str">
        <f>SUBSTITUTE(SUBSTITUTE(SUBSTITUTE(SUBSTITUTE(raw!A670, "oreo", "area"), "areo", "area"), "orea", "area"),"centrol", "central")</f>
        <v>Honolulu (COP)</v>
      </c>
    </row>
    <row r="667" spans="1:4" hidden="1" x14ac:dyDescent="0.75">
      <c r="A667">
        <v>665</v>
      </c>
      <c r="B667" t="str">
        <f>SUBSTITUTE(SUBSTITUTE(SUBSTITUTE(SUBSTITUTE(raw!A671, "oreo", "area"), "areo", "area"), "orea", "area"),"centrol", "central")</f>
        <v>Outside central city</v>
      </c>
    </row>
    <row r="668" spans="1:4" hidden="1" x14ac:dyDescent="0.75">
      <c r="A668">
        <v>666</v>
      </c>
      <c r="B668" t="str">
        <f>SUBSTITUTE(SUBSTITUTE(SUBSTITUTE(SUBSTITUTE(raw!A672, "oreo", "area"), "areo", "area"), "orea", "area"),"centrol", "central")</f>
        <v>HOUMA, LA.</v>
      </c>
    </row>
    <row r="669" spans="1:4" hidden="1" x14ac:dyDescent="0.75">
      <c r="A669">
        <v>667</v>
      </c>
      <c r="B669" t="str">
        <f>SUBSTITUTE(SUBSTITUTE(SUBSTITUTE(SUBSTITUTE(raw!A673, "oreo", "area"), "areo", "area"), "orea", "area"),"centrol", "central")</f>
        <v>The area</v>
      </c>
    </row>
    <row r="670" spans="1:4" x14ac:dyDescent="0.75">
      <c r="A670">
        <v>668</v>
      </c>
      <c r="B670" t="str">
        <f>SUBSTITUTE(SUBSTITUTE(SUBSTITUTE(SUBSTITUTE(raw!A674, "oreo", "area"), "areo", "area"), "orea", "area"),"centrol", "central")</f>
        <v>Houmo city</v>
      </c>
    </row>
    <row r="671" spans="1:4" hidden="1" x14ac:dyDescent="0.75">
      <c r="A671">
        <v>669</v>
      </c>
      <c r="B671" t="str">
        <f>SUBSTITUTE(SUBSTITUTE(SUBSTITUTE(SUBSTITUTE(raw!A675, "oreo", "area"), "areo", "area"), "orea", "area"),"centrol", "central")</f>
        <v>Outside central city</v>
      </c>
    </row>
    <row r="672" spans="1:4" hidden="1" x14ac:dyDescent="0.75">
      <c r="A672">
        <v>670</v>
      </c>
      <c r="B672" t="str">
        <f>SUBSTITUTE(SUBSTITUTE(SUBSTITUTE(SUBSTITUTE(raw!A676, "oreo", "area"), "areo", "area"), "orea", "area"),"centrol", "central")</f>
        <v>HOUSTON, TEX.</v>
      </c>
    </row>
    <row r="673" spans="1:4" hidden="1" x14ac:dyDescent="0.75">
      <c r="A673">
        <v>671</v>
      </c>
      <c r="B673" t="str">
        <f>SUBSTITUTE(SUBSTITUTE(SUBSTITUTE(SUBSTITUTE(raw!A677, "oreo", "area"), "areo", "area"), "orea", "area"),"centrol", "central")</f>
        <v>The area</v>
      </c>
    </row>
    <row r="674" spans="1:4" hidden="1" x14ac:dyDescent="0.75">
      <c r="A674">
        <v>672</v>
      </c>
      <c r="B674" t="str">
        <f>SUBSTITUTE(SUBSTITUTE(SUBSTITUTE(SUBSTITUTE(raw!A678, "oreo", "area"), "areo", "area"), "orea", "area"),"centrol", "central")</f>
        <v>Houston city.</v>
      </c>
      <c r="C674" t="s">
        <v>4316</v>
      </c>
      <c r="D674" t="s">
        <v>4503</v>
      </c>
    </row>
    <row r="675" spans="1:4" hidden="1" x14ac:dyDescent="0.75">
      <c r="A675">
        <v>673</v>
      </c>
      <c r="B675" t="str">
        <f>SUBSTITUTE(SUBSTITUTE(SUBSTITUTE(SUBSTITUTE(raw!A679, "oreo", "area"), "areo", "area"), "orea", "area"),"centrol", "central")</f>
        <v>Outside central city</v>
      </c>
    </row>
    <row r="676" spans="1:4" hidden="1" x14ac:dyDescent="0.75">
      <c r="A676">
        <v>674</v>
      </c>
      <c r="B676" t="str">
        <f>SUBSTITUTE(SUBSTITUTE(SUBSTITUTE(SUBSTITUTE(raw!A680, "oreo", "area"), "areo", "area"), "orea", "area"),"centrol", "central")</f>
        <v>HUNTINGTON-ASHLAND, W. VA.-KY.- OHIO</v>
      </c>
    </row>
    <row r="677" spans="1:4" hidden="1" x14ac:dyDescent="0.75">
      <c r="A677">
        <v>675</v>
      </c>
      <c r="B677" t="str">
        <f>SUBSTITUTE(SUBSTITUTE(SUBSTITUTE(SUBSTITUTE(raw!A681, "oreo", "area"), "areo", "area"), "orea", "area"),"centrol", "central")</f>
        <v>The area</v>
      </c>
    </row>
    <row r="678" spans="1:4" hidden="1" x14ac:dyDescent="0.75">
      <c r="A678">
        <v>676</v>
      </c>
      <c r="B678" t="str">
        <f>SUBSTITUTE(SUBSTITUTE(SUBSTITUTE(SUBSTITUTE(raw!A682, "oreo", "area"), "areo", "area"), "orea", "area"),"centrol", "central")</f>
        <v>Inside central cities</v>
      </c>
    </row>
    <row r="679" spans="1:4" hidden="1" x14ac:dyDescent="0.75">
      <c r="A679">
        <v>677</v>
      </c>
      <c r="B679" t="str">
        <f>SUBSTITUTE(SUBSTITUTE(SUBSTITUTE(SUBSTITUTE(raw!A683, "oreo", "area"), "areo", "area"), "orea", "area"),"centrol", "central")</f>
        <v>Ashland city</v>
      </c>
      <c r="C679" t="s">
        <v>4504</v>
      </c>
      <c r="D679" t="s">
        <v>4505</v>
      </c>
    </row>
    <row r="680" spans="1:4" hidden="1" x14ac:dyDescent="0.75">
      <c r="A680">
        <v>678</v>
      </c>
      <c r="B680" t="str">
        <f>SUBSTITUTE(SUBSTITUTE(SUBSTITUTE(SUBSTITUTE(raw!A684, "oreo", "area"), "areo", "area"), "orea", "area"),"centrol", "central")</f>
        <v>Huntington city</v>
      </c>
      <c r="C680" t="s">
        <v>4422</v>
      </c>
      <c r="D680" t="s">
        <v>4506</v>
      </c>
    </row>
    <row r="681" spans="1:4" hidden="1" x14ac:dyDescent="0.75">
      <c r="A681">
        <v>679</v>
      </c>
      <c r="B681" t="str">
        <f>SUBSTITUTE(SUBSTITUTE(SUBSTITUTE(SUBSTITUTE(raw!A685, "oreo", "area"), "areo", "area"), "orea", "area"),"centrol", "central")</f>
        <v>Outside central cities</v>
      </c>
    </row>
    <row r="682" spans="1:4" hidden="1" x14ac:dyDescent="0.75">
      <c r="A682">
        <v>680</v>
      </c>
      <c r="B682" t="str">
        <f>SUBSTITUTE(SUBSTITUTE(SUBSTITUTE(SUBSTITUTE(raw!A686, "oreo", "area"), "areo", "area"), "orea", "area"),"centrol", "central")</f>
        <v>Thot part of the area in Kentucky</v>
      </c>
    </row>
    <row r="683" spans="1:4" hidden="1" x14ac:dyDescent="0.75">
      <c r="A683">
        <v>681</v>
      </c>
      <c r="B683" t="str">
        <f>SUBSTITUTE(SUBSTITUTE(SUBSTITUTE(SUBSTITUTE(raw!A687, "oreo", "area"), "areo", "area"), "orea", "area"),"centrol", "central")</f>
        <v>Thot part of the area in Ohio</v>
      </c>
    </row>
    <row r="684" spans="1:4" hidden="1" x14ac:dyDescent="0.75">
      <c r="A684">
        <v>682</v>
      </c>
      <c r="B684" t="str">
        <f>SUBSTITUTE(SUBSTITUTE(SUBSTITUTE(SUBSTITUTE(raw!A688, "oreo", "area"), "areo", "area"), "orea", "area"),"centrol", "central")</f>
        <v>Thot port of the area in West Virginia</v>
      </c>
    </row>
    <row r="685" spans="1:4" hidden="1" x14ac:dyDescent="0.75">
      <c r="A685">
        <v>683</v>
      </c>
      <c r="B685" t="str">
        <f>SUBSTITUTE(SUBSTITUTE(SUBSTITUTE(SUBSTITUTE(raw!A689, "oreo", "area"), "areo", "area"), "orea", "area"),"centrol", "central")</f>
        <v>HUNTSVILLE, ALA.</v>
      </c>
    </row>
    <row r="686" spans="1:4" hidden="1" x14ac:dyDescent="0.75">
      <c r="A686">
        <v>684</v>
      </c>
      <c r="B686" t="str">
        <f>SUBSTITUTE(SUBSTITUTE(SUBSTITUTE(SUBSTITUTE(raw!A690, "oreo", "area"), "areo", "area"), "orea", "area"),"centrol", "central")</f>
        <v>The area</v>
      </c>
    </row>
    <row r="687" spans="1:4" hidden="1" x14ac:dyDescent="0.75">
      <c r="A687">
        <v>685</v>
      </c>
      <c r="B687" t="str">
        <f>SUBSTITUTE(SUBSTITUTE(SUBSTITUTE(SUBSTITUTE(raw!A691, "oreo", "area"), "areo", "area"), "orea", "area"),"centrol", "central")</f>
        <v>Huntsville city</v>
      </c>
      <c r="C687" t="s">
        <v>4351</v>
      </c>
      <c r="D687" t="s">
        <v>4340</v>
      </c>
    </row>
    <row r="688" spans="1:4" hidden="1" x14ac:dyDescent="0.75">
      <c r="A688">
        <v>686</v>
      </c>
      <c r="B688" t="str">
        <f>SUBSTITUTE(SUBSTITUTE(SUBSTITUTE(SUBSTITUTE(raw!A692, "oreo", "area"), "areo", "area"), "orea", "area"),"centrol", "central")</f>
        <v>Outside central city</v>
      </c>
    </row>
    <row r="689" spans="1:4" hidden="1" x14ac:dyDescent="0.75">
      <c r="A689">
        <v>687</v>
      </c>
      <c r="B689" t="str">
        <f>SUBSTITUTE(SUBSTITUTE(SUBSTITUTE(SUBSTITUTE(raw!A693, "oreo", "area"), "areo", "area"), "orea", "area"),"centrol", "central")</f>
        <v>INDIANAPOLIS, IND.</v>
      </c>
    </row>
    <row r="690" spans="1:4" hidden="1" x14ac:dyDescent="0.75">
      <c r="A690">
        <v>688</v>
      </c>
      <c r="B690" t="str">
        <f>SUBSTITUTE(SUBSTITUTE(SUBSTITUTE(SUBSTITUTE(raw!A694, "oreo", "area"), "areo", "area"), "orea", "area"),"centrol", "central")</f>
        <v>The area</v>
      </c>
    </row>
    <row r="691" spans="1:4" hidden="1" x14ac:dyDescent="0.75">
      <c r="A691">
        <v>689</v>
      </c>
      <c r="B691" t="str">
        <f>SUBSTITUTE(SUBSTITUTE(SUBSTITUTE(SUBSTITUTE(raw!A695, "oreo", "area"), "areo", "area"), "orea", "area"),"centrol", "central")</f>
        <v>Indianapolis city</v>
      </c>
      <c r="C691" t="s">
        <v>4344</v>
      </c>
      <c r="D691" t="s">
        <v>4507</v>
      </c>
    </row>
    <row r="692" spans="1:4" hidden="1" x14ac:dyDescent="0.75">
      <c r="A692">
        <v>690</v>
      </c>
      <c r="B692" t="str">
        <f>SUBSTITUTE(SUBSTITUTE(SUBSTITUTE(SUBSTITUTE(raw!A696, "oreo", "area"), "areo", "area"), "orea", "area"),"centrol", "central")</f>
        <v>Outside central city</v>
      </c>
    </row>
    <row r="693" spans="1:4" hidden="1" x14ac:dyDescent="0.75">
      <c r="A693">
        <v>691</v>
      </c>
      <c r="B693" t="str">
        <f>SUBSTITUTE(SUBSTITUTE(SUBSTITUTE(SUBSTITUTE(raw!A697, "oreo", "area"), "areo", "area"), "orea", "area"),"centrol", "central")</f>
        <v>IOWA CITY, IOWA</v>
      </c>
    </row>
    <row r="694" spans="1:4" hidden="1" x14ac:dyDescent="0.75">
      <c r="A694">
        <v>692</v>
      </c>
      <c r="B694" t="str">
        <f>SUBSTITUTE(SUBSTITUTE(SUBSTITUTE(SUBSTITUTE(raw!A698, "oreo", "area"), "areo", "area"), "orea", "area"),"centrol", "central")</f>
        <v>The area</v>
      </c>
    </row>
    <row r="695" spans="1:4" x14ac:dyDescent="0.75">
      <c r="A695">
        <v>693</v>
      </c>
      <c r="B695" t="str">
        <f>SUBSTITUTE(SUBSTITUTE(SUBSTITUTE(SUBSTITUTE(raw!A699, "oreo", "area"), "areo", "area"), "orea", "area"),"centrol", "central")</f>
        <v>lawa City city.</v>
      </c>
    </row>
    <row r="696" spans="1:4" hidden="1" x14ac:dyDescent="0.75">
      <c r="A696">
        <v>694</v>
      </c>
      <c r="B696" t="str">
        <f>SUBSTITUTE(SUBSTITUTE(SUBSTITUTE(SUBSTITUTE(raw!A700, "oreo", "area"), "areo", "area"), "orea", "area"),"centrol", "central")</f>
        <v>Outside central city</v>
      </c>
    </row>
    <row r="697" spans="1:4" hidden="1" x14ac:dyDescent="0.75">
      <c r="A697">
        <v>695</v>
      </c>
      <c r="B697" t="str">
        <f>SUBSTITUTE(SUBSTITUTE(SUBSTITUTE(SUBSTITUTE(raw!A701, "oreo", "area"), "areo", "area"), "orea", "area"),"centrol", "central")</f>
        <v>JACKSON, MICH.</v>
      </c>
    </row>
    <row r="698" spans="1:4" hidden="1" x14ac:dyDescent="0.75">
      <c r="A698">
        <v>696</v>
      </c>
      <c r="B698" t="str">
        <f>SUBSTITUTE(SUBSTITUTE(SUBSTITUTE(SUBSTITUTE(raw!A702, "oreo", "area"), "areo", "area"), "orea", "area"),"centrol", "central")</f>
        <v>The area</v>
      </c>
    </row>
    <row r="699" spans="1:4" hidden="1" x14ac:dyDescent="0.75">
      <c r="A699">
        <v>697</v>
      </c>
      <c r="B699" s="5" t="str">
        <f>SUBSTITUTE(SUBSTITUTE(SUBSTITUTE(SUBSTITUTE(raw!A703, "oreo", "area"), "areo", "area"), "orea", "area"),"centrol", "central")</f>
        <v>Jackson city</v>
      </c>
      <c r="C699" s="5" t="s">
        <v>4349</v>
      </c>
      <c r="D699" s="5" t="s">
        <v>4510</v>
      </c>
    </row>
    <row r="700" spans="1:4" hidden="1" x14ac:dyDescent="0.75">
      <c r="A700">
        <v>698</v>
      </c>
      <c r="B700" s="5" t="str">
        <f>SUBSTITUTE(SUBSTITUTE(SUBSTITUTE(SUBSTITUTE(raw!A704, "oreo", "area"), "areo", "area"), "orea", "area"),"centrol", "central")</f>
        <v>Outside central city</v>
      </c>
      <c r="C700" s="5"/>
      <c r="D700" s="5"/>
    </row>
    <row r="701" spans="1:4" hidden="1" x14ac:dyDescent="0.75">
      <c r="A701">
        <v>699</v>
      </c>
      <c r="B701" t="str">
        <f>SUBSTITUTE(SUBSTITUTE(SUBSTITUTE(SUBSTITUTE(raw!A705, "oreo", "area"), "areo", "area"), "orea", "area"),"centrol", "central")</f>
        <v>JACKSON, MISS.</v>
      </c>
    </row>
    <row r="702" spans="1:4" hidden="1" x14ac:dyDescent="0.75">
      <c r="A702">
        <v>700</v>
      </c>
      <c r="B702" t="str">
        <f>SUBSTITUTE(SUBSTITUTE(SUBSTITUTE(SUBSTITUTE(raw!A706, "oreo", "area"), "areo", "area"), "orea", "area"),"centrol", "central")</f>
        <v>The area</v>
      </c>
    </row>
    <row r="703" spans="1:4" hidden="1" x14ac:dyDescent="0.75">
      <c r="A703">
        <v>701</v>
      </c>
      <c r="B703" s="5" t="str">
        <f>SUBSTITUTE(SUBSTITUTE(SUBSTITUTE(SUBSTITUTE(raw!A707, "oreo", "area"), "areo", "area"), "orea", "area"),"centrol", "central")</f>
        <v>Jacksan city</v>
      </c>
      <c r="C703" s="5" t="s">
        <v>4389</v>
      </c>
      <c r="D703" s="5" t="s">
        <v>4511</v>
      </c>
    </row>
    <row r="704" spans="1:4" hidden="1" x14ac:dyDescent="0.75">
      <c r="A704">
        <v>702</v>
      </c>
      <c r="B704" t="str">
        <f>SUBSTITUTE(SUBSTITUTE(SUBSTITUTE(SUBSTITUTE(raw!A708, "oreo", "area"), "areo", "area"), "orea", "area"),"centrol", "central")</f>
        <v>Outside central city</v>
      </c>
    </row>
    <row r="705" spans="1:4" hidden="1" x14ac:dyDescent="0.75">
      <c r="A705">
        <v>703</v>
      </c>
      <c r="B705" t="str">
        <f>SUBSTITUTE(SUBSTITUTE(SUBSTITUTE(SUBSTITUTE(raw!A709, "oreo", "area"), "areo", "area"), "orea", "area"),"centrol", "central")</f>
        <v>JACKSON, TENN.</v>
      </c>
    </row>
    <row r="706" spans="1:4" hidden="1" x14ac:dyDescent="0.75">
      <c r="A706">
        <v>704</v>
      </c>
      <c r="B706" t="str">
        <f>SUBSTITUTE(SUBSTITUTE(SUBSTITUTE(SUBSTITUTE(raw!A710, "oreo", "area"), "areo", "area"), "orea", "area"),"centrol", "central")</f>
        <v>The area</v>
      </c>
    </row>
    <row r="707" spans="1:4" x14ac:dyDescent="0.75">
      <c r="A707" s="9">
        <v>705</v>
      </c>
      <c r="B707" s="10" t="str">
        <f>SUBSTITUTE(SUBSTITUTE(SUBSTITUTE(SUBSTITUTE(raw!A711, "oreo", "area"), "areo", "area"), "orea", "area"),"centrol", "central")</f>
        <v>Jacksan city</v>
      </c>
      <c r="C707" s="4"/>
      <c r="D707" s="4"/>
    </row>
    <row r="708" spans="1:4" hidden="1" x14ac:dyDescent="0.75">
      <c r="A708">
        <v>706</v>
      </c>
      <c r="B708" t="str">
        <f>SUBSTITUTE(SUBSTITUTE(SUBSTITUTE(SUBSTITUTE(raw!A712, "oreo", "area"), "areo", "area"), "orea", "area"),"centrol", "central")</f>
        <v>Outside central city</v>
      </c>
    </row>
    <row r="709" spans="1:4" hidden="1" x14ac:dyDescent="0.75">
      <c r="A709">
        <v>707</v>
      </c>
      <c r="B709" t="str">
        <f>SUBSTITUTE(SUBSTITUTE(SUBSTITUTE(SUBSTITUTE(raw!A713, "oreo", "area"), "areo", "area"), "orea", "area"),"centrol", "central")</f>
        <v>JACKSONVILLE, FLA.</v>
      </c>
    </row>
    <row r="710" spans="1:4" hidden="1" x14ac:dyDescent="0.75">
      <c r="A710">
        <v>708</v>
      </c>
      <c r="B710" t="str">
        <f>SUBSTITUTE(SUBSTITUTE(SUBSTITUTE(SUBSTITUTE(raw!A714, "oreo", "area"), "areo", "area"), "orea", "area"),"centrol", "central")</f>
        <v>The area</v>
      </c>
    </row>
    <row r="711" spans="1:4" hidden="1" x14ac:dyDescent="0.75">
      <c r="A711">
        <v>709</v>
      </c>
      <c r="B711" s="5" t="str">
        <f>SUBSTITUTE(SUBSTITUTE(SUBSTITUTE(SUBSTITUTE(raw!A715, "oreo", "area"), "areo", "area"), "orea", "area"),"centrol", "central")</f>
        <v>Jacksanville city (pt.)</v>
      </c>
      <c r="C711" s="5" t="s">
        <v>4476</v>
      </c>
      <c r="D711" s="5" t="s">
        <v>4513</v>
      </c>
    </row>
    <row r="712" spans="1:4" hidden="1" x14ac:dyDescent="0.75">
      <c r="A712">
        <v>710</v>
      </c>
      <c r="B712" t="str">
        <f>SUBSTITUTE(SUBSTITUTE(SUBSTITUTE(SUBSTITUTE(raw!A716, "oreo", "area"), "areo", "area"), "orea", "area"),"centrol", "central")</f>
        <v>Outside central city</v>
      </c>
    </row>
    <row r="713" spans="1:4" hidden="1" x14ac:dyDescent="0.75">
      <c r="A713">
        <v>711</v>
      </c>
      <c r="B713" t="str">
        <f>SUBSTITUTE(SUBSTITUTE(SUBSTITUTE(SUBSTITUTE(raw!A717, "oreo", "area"), "areo", "area"), "orea", "area"),"centrol", "central")</f>
        <v>JACKSONVILLE, N.C.</v>
      </c>
    </row>
    <row r="714" spans="1:4" hidden="1" x14ac:dyDescent="0.75">
      <c r="A714">
        <v>712</v>
      </c>
      <c r="B714" s="5" t="str">
        <f>SUBSTITUTE(SUBSTITUTE(SUBSTITUTE(SUBSTITUTE(raw!A718, "oreo", "area"), "areo", "area"), "orea", "area"),"centrol", "central")</f>
        <v>The area</v>
      </c>
    </row>
    <row r="715" spans="1:4" x14ac:dyDescent="0.75">
      <c r="A715" s="9">
        <v>713</v>
      </c>
      <c r="B715" s="10" t="str">
        <f>SUBSTITUTE(SUBSTITUTE(SUBSTITUTE(SUBSTITUTE(raw!A719, "oreo", "area"), "areo", "area"), "orea", "area"),"centrol", "central")</f>
        <v>Jacksonville city</v>
      </c>
      <c r="C715" s="4"/>
      <c r="D715" s="4"/>
    </row>
    <row r="716" spans="1:4" hidden="1" x14ac:dyDescent="0.75">
      <c r="A716">
        <v>714</v>
      </c>
      <c r="B716" s="5" t="str">
        <f>SUBSTITUTE(SUBSTITUTE(SUBSTITUTE(SUBSTITUTE(raw!A720, "oreo", "area"), "areo", "area"), "orea", "area"),"centrol", "central")</f>
        <v>Outside central city</v>
      </c>
    </row>
    <row r="717" spans="1:4" hidden="1" x14ac:dyDescent="0.75">
      <c r="A717">
        <v>715</v>
      </c>
      <c r="B717" s="5" t="str">
        <f>SUBSTITUTE(SUBSTITUTE(SUBSTITUTE(SUBSTITUTE(raw!A721, "oreo", "area"), "areo", "area"), "orea", "area"),"centrol", "central")</f>
        <v>JANESVILLE, WIS.</v>
      </c>
    </row>
    <row r="718" spans="1:4" hidden="1" x14ac:dyDescent="0.75">
      <c r="A718">
        <v>716</v>
      </c>
      <c r="B718" s="5" t="str">
        <f>SUBSTITUTE(SUBSTITUTE(SUBSTITUTE(SUBSTITUTE(raw!A722, "oreo", "area"), "areo", "area"), "orea", "area"),"centrol", "central")</f>
        <v>The area</v>
      </c>
    </row>
    <row r="719" spans="1:4" x14ac:dyDescent="0.75">
      <c r="A719">
        <v>717</v>
      </c>
      <c r="B719" s="5" t="str">
        <f>SUBSTITUTE(SUBSTITUTE(SUBSTITUTE(SUBSTITUTE(raw!A723, "oreo", "area"), "areo", "area"), "orea", "area"),"centrol", "central")</f>
        <v>Janesville city</v>
      </c>
      <c r="C719" s="4"/>
      <c r="D719" s="4"/>
    </row>
    <row r="720" spans="1:4" hidden="1" x14ac:dyDescent="0.75">
      <c r="A720">
        <v>718</v>
      </c>
      <c r="B720" s="5" t="str">
        <f>SUBSTITUTE(SUBSTITUTE(SUBSTITUTE(SUBSTITUTE(raw!A724, "oreo", "area"), "areo", "area"), "orea", "area"),"centrol", "central")</f>
        <v>Outside central city</v>
      </c>
    </row>
    <row r="721" spans="1:4" hidden="1" x14ac:dyDescent="0.75">
      <c r="A721">
        <v>719</v>
      </c>
      <c r="B721" t="str">
        <f>SUBSTITUTE(SUBSTITUTE(SUBSTITUTE(SUBSTITUTE(raw!A725, "oreo", "area"), "areo", "area"), "orea", "area"),"centrol", "central")</f>
        <v>JOHNSON CITY, TENN.</v>
      </c>
    </row>
    <row r="722" spans="1:4" hidden="1" x14ac:dyDescent="0.75">
      <c r="A722">
        <v>720</v>
      </c>
      <c r="B722" t="str">
        <f>SUBSTITUTE(SUBSTITUTE(SUBSTITUTE(SUBSTITUTE(raw!A726, "oreo", "area"), "areo", "area"), "orea", "area"),"centrol", "central")</f>
        <v>The area</v>
      </c>
    </row>
    <row r="723" spans="1:4" x14ac:dyDescent="0.75">
      <c r="A723" s="9">
        <v>721</v>
      </c>
      <c r="B723" s="9" t="str">
        <f>SUBSTITUTE(SUBSTITUTE(SUBSTITUTE(SUBSTITUTE(raw!A727, "oreo", "area"), "areo", "area"), "orea", "area"),"centrol", "central")</f>
        <v>Johnson City city</v>
      </c>
    </row>
    <row r="724" spans="1:4" hidden="1" x14ac:dyDescent="0.75">
      <c r="A724">
        <v>722</v>
      </c>
      <c r="B724" t="str">
        <f>SUBSTITUTE(SUBSTITUTE(SUBSTITUTE(SUBSTITUTE(raw!A728, "oreo", "area"), "areo", "area"), "orea", "area"),"centrol", "central")</f>
        <v>Outside central city</v>
      </c>
    </row>
    <row r="725" spans="1:4" hidden="1" x14ac:dyDescent="0.75">
      <c r="A725">
        <v>723</v>
      </c>
      <c r="B725" t="str">
        <f>SUBSTITUTE(SUBSTITUTE(SUBSTITUTE(SUBSTITUTE(raw!A729, "oreo", "area"), "areo", "area"), "orea", "area"),"centrol", "central")</f>
        <v>JOHNSTOWN, PA.</v>
      </c>
    </row>
    <row r="726" spans="1:4" hidden="1" x14ac:dyDescent="0.75">
      <c r="A726">
        <v>724</v>
      </c>
      <c r="B726" t="str">
        <f>SUBSTITUTE(SUBSTITUTE(SUBSTITUTE(SUBSTITUTE(raw!A730, "oreo", "area"), "areo", "area"), "orea", "area"),"centrol", "central")</f>
        <v>The area</v>
      </c>
    </row>
    <row r="727" spans="1:4" hidden="1" x14ac:dyDescent="0.75">
      <c r="A727">
        <v>725</v>
      </c>
      <c r="B727" t="str">
        <f>SUBSTITUTE(SUBSTITUTE(SUBSTITUTE(SUBSTITUTE(raw!A731, "oreo", "area"), "areo", "area"), "orea", "area"),"centrol", "central")</f>
        <v>Johnstawn city</v>
      </c>
      <c r="C727" t="s">
        <v>4334</v>
      </c>
      <c r="D727" t="s">
        <v>4515</v>
      </c>
    </row>
    <row r="728" spans="1:4" hidden="1" x14ac:dyDescent="0.75">
      <c r="A728">
        <v>726</v>
      </c>
      <c r="B728" t="str">
        <f>SUBSTITUTE(SUBSTITUTE(SUBSTITUTE(SUBSTITUTE(raw!A732, "oreo", "area"), "areo", "area"), "orea", "area"),"centrol", "central")</f>
        <v>Outside central city</v>
      </c>
    </row>
    <row r="729" spans="1:4" hidden="1" x14ac:dyDescent="0.75">
      <c r="A729">
        <v>727</v>
      </c>
      <c r="B729" t="str">
        <f>SUBSTITUTE(SUBSTITUTE(SUBSTITUTE(SUBSTITUTE(raw!A733, "oreo", "area"), "areo", "area"), "orea", "area"),"centrol", "central")</f>
        <v>JOLIET, ILL.</v>
      </c>
    </row>
    <row r="730" spans="1:4" hidden="1" x14ac:dyDescent="0.75">
      <c r="A730">
        <v>728</v>
      </c>
      <c r="B730" t="str">
        <f>SUBSTITUTE(SUBSTITUTE(SUBSTITUTE(SUBSTITUTE(raw!A734, "oreo", "area"), "areo", "area"), "orea", "area"),"centrol", "central")</f>
        <v>The area</v>
      </c>
    </row>
    <row r="731" spans="1:4" hidden="1" x14ac:dyDescent="0.75">
      <c r="A731">
        <v>729</v>
      </c>
      <c r="B731" t="str">
        <f>SUBSTITUTE(SUBSTITUTE(SUBSTITUTE(SUBSTITUTE(raw!A735, "oreo", "area"), "areo", "area"), "orea", "area"),"centrol", "central")</f>
        <v>Joliet city</v>
      </c>
      <c r="C731" t="s">
        <v>4339</v>
      </c>
      <c r="D731" t="s">
        <v>4516</v>
      </c>
    </row>
    <row r="732" spans="1:4" hidden="1" x14ac:dyDescent="0.75">
      <c r="A732">
        <v>730</v>
      </c>
      <c r="B732" t="str">
        <f>SUBSTITUTE(SUBSTITUTE(SUBSTITUTE(SUBSTITUTE(raw!A736, "oreo", "area"), "areo", "area"), "orea", "area"),"centrol", "central")</f>
        <v>Outside central city</v>
      </c>
    </row>
    <row r="733" spans="1:4" hidden="1" x14ac:dyDescent="0.75">
      <c r="A733">
        <v>731</v>
      </c>
      <c r="B733" t="str">
        <f>SUBSTITUTE(SUBSTITUTE(SUBSTITUTE(SUBSTITUTE(raw!A737, "oreo", "area"), "areo", "area"), "orea", "area"),"centrol", "central")</f>
        <v>JOPLIN, MO.</v>
      </c>
    </row>
    <row r="734" spans="1:4" hidden="1" x14ac:dyDescent="0.75">
      <c r="A734">
        <v>732</v>
      </c>
      <c r="B734" t="str">
        <f>SUBSTITUTE(SUBSTITUTE(SUBSTITUTE(SUBSTITUTE(raw!A738, "oreo", "area"), "areo", "area"), "orea", "area"),"centrol", "central")</f>
        <v>The area</v>
      </c>
    </row>
    <row r="735" spans="1:4" x14ac:dyDescent="0.75">
      <c r="A735" s="9">
        <v>733</v>
      </c>
      <c r="B735" s="9" t="str">
        <f>SUBSTITUTE(SUBSTITUTE(SUBSTITUTE(SUBSTITUTE(raw!A739, "oreo", "area"), "areo", "area"), "orea", "area"),"centrol", "central")</f>
        <v>Japlin city</v>
      </c>
    </row>
    <row r="736" spans="1:4" hidden="1" x14ac:dyDescent="0.75">
      <c r="A736">
        <v>734</v>
      </c>
      <c r="B736" t="str">
        <f>SUBSTITUTE(SUBSTITUTE(SUBSTITUTE(SUBSTITUTE(raw!A740, "oreo", "area"), "areo", "area"), "orea", "area"),"centrol", "central")</f>
        <v>Outside central city</v>
      </c>
    </row>
    <row r="737" spans="1:4" hidden="1" x14ac:dyDescent="0.75">
      <c r="A737">
        <v>735</v>
      </c>
      <c r="B737" t="str">
        <f>SUBSTITUTE(SUBSTITUTE(SUBSTITUTE(SUBSTITUTE(raw!A741, "oreo", "area"), "areo", "area"), "orea", "area"),"centrol", "central")</f>
        <v>KAILUA-KANEOHE, HAWAII</v>
      </c>
    </row>
    <row r="738" spans="1:4" hidden="1" x14ac:dyDescent="0.75">
      <c r="A738">
        <v>736</v>
      </c>
      <c r="B738" t="str">
        <f>SUBSTITUTE(SUBSTITUTE(SUBSTITUTE(SUBSTITUTE(raw!A742, "oreo", "area"), "areo", "area"), "orea", "area"),"centrol", "central")</f>
        <v>The area</v>
      </c>
    </row>
    <row r="739" spans="1:4" hidden="1" x14ac:dyDescent="0.75">
      <c r="A739">
        <v>737</v>
      </c>
      <c r="B739" t="str">
        <f>SUBSTITUTE(SUBSTITUTE(SUBSTITUTE(SUBSTITUTE(raw!A743, "oreo", "area"), "areo", "area"), "orea", "area"),"centrol", "central")</f>
        <v>Inside central cities</v>
      </c>
    </row>
    <row r="740" spans="1:4" x14ac:dyDescent="0.75">
      <c r="A740" s="9">
        <v>738</v>
      </c>
      <c r="B740" s="9" t="str">
        <f>SUBSTITUTE(SUBSTITUTE(SUBSTITUTE(SUBSTITUTE(raw!A744, "oreo", "area"), "areo", "area"), "orea", "area"),"centrol", "central")</f>
        <v>Kailuo (COP)</v>
      </c>
    </row>
    <row r="741" spans="1:4" x14ac:dyDescent="0.75">
      <c r="A741" s="9">
        <v>739</v>
      </c>
      <c r="B741" s="9" t="str">
        <f>SUBSTITUTE(SUBSTITUTE(SUBSTITUTE(SUBSTITUTE(raw!A745, "oreo", "area"), "areo", "area"), "orea", "area"),"centrol", "central")</f>
        <v>Kaneahe (COP)</v>
      </c>
    </row>
    <row r="742" spans="1:4" hidden="1" x14ac:dyDescent="0.75">
      <c r="A742">
        <v>740</v>
      </c>
      <c r="B742" t="str">
        <f>SUBSTITUTE(SUBSTITUTE(SUBSTITUTE(SUBSTITUTE(raw!A746, "oreo", "area"), "areo", "area"), "orea", "area"),"centrol", "central")</f>
        <v>Outside central cities</v>
      </c>
    </row>
    <row r="743" spans="1:4" hidden="1" x14ac:dyDescent="0.75">
      <c r="A743">
        <v>741</v>
      </c>
      <c r="B743" t="str">
        <f>SUBSTITUTE(SUBSTITUTE(SUBSTITUTE(SUBSTITUTE(raw!A747, "oreo", "area"), "areo", "area"), "orea", "area"),"centrol", "central")</f>
        <v>KALAMAZOO, MICH.</v>
      </c>
    </row>
    <row r="744" spans="1:4" hidden="1" x14ac:dyDescent="0.75">
      <c r="A744">
        <v>742</v>
      </c>
      <c r="B744" t="str">
        <f>SUBSTITUTE(SUBSTITUTE(SUBSTITUTE(SUBSTITUTE(raw!A748, "oreo", "area"), "areo", "area"), "orea", "area"),"centrol", "central")</f>
        <v>The area</v>
      </c>
    </row>
    <row r="745" spans="1:4" hidden="1" x14ac:dyDescent="0.75">
      <c r="A745">
        <v>743</v>
      </c>
      <c r="B745" t="str">
        <f>SUBSTITUTE(SUBSTITUTE(SUBSTITUTE(SUBSTITUTE(raw!A749, "oreo", "area"), "areo", "area"), "orea", "area"),"centrol", "central")</f>
        <v>Kalamazao city</v>
      </c>
      <c r="C745" t="s">
        <v>4349</v>
      </c>
      <c r="D745" t="s">
        <v>4517</v>
      </c>
    </row>
    <row r="746" spans="1:4" hidden="1" x14ac:dyDescent="0.75">
      <c r="A746">
        <v>744</v>
      </c>
      <c r="B746" t="str">
        <f>SUBSTITUTE(SUBSTITUTE(SUBSTITUTE(SUBSTITUTE(raw!A750, "oreo", "area"), "areo", "area"), "orea", "area"),"centrol", "central")</f>
        <v>Outside central city</v>
      </c>
    </row>
    <row r="747" spans="1:4" hidden="1" x14ac:dyDescent="0.75">
      <c r="A747">
        <v>745</v>
      </c>
      <c r="B747" t="str">
        <f>SUBSTITUTE(SUBSTITUTE(SUBSTITUTE(SUBSTITUTE(raw!A751, "oreo", "area"), "areo", "area"), "orea", "area"),"centrol", "central")</f>
        <v>KANKAKEE, ILL.</v>
      </c>
    </row>
    <row r="748" spans="1:4" hidden="1" x14ac:dyDescent="0.75">
      <c r="A748">
        <v>746</v>
      </c>
      <c r="B748" t="str">
        <f>SUBSTITUTE(SUBSTITUTE(SUBSTITUTE(SUBSTITUTE(raw!A752, "oreo", "area"), "areo", "area"), "orea", "area"),"centrol", "central")</f>
        <v>The area</v>
      </c>
    </row>
    <row r="749" spans="1:4" x14ac:dyDescent="0.75">
      <c r="A749">
        <v>747</v>
      </c>
      <c r="B749" t="str">
        <f>SUBSTITUTE(SUBSTITUTE(SUBSTITUTE(SUBSTITUTE(raw!A753, "oreo", "area"), "areo", "area"), "orea", "area"),"centrol", "central")</f>
        <v>Kankakee city</v>
      </c>
    </row>
    <row r="750" spans="1:4" hidden="1" x14ac:dyDescent="0.75">
      <c r="A750">
        <v>748</v>
      </c>
      <c r="B750" t="str">
        <f>SUBSTITUTE(SUBSTITUTE(SUBSTITUTE(SUBSTITUTE(raw!A754, "oreo", "area"), "areo", "area"), "orea", "area"),"centrol", "central")</f>
        <v>Outside central city</v>
      </c>
    </row>
    <row r="751" spans="1:4" hidden="1" x14ac:dyDescent="0.75">
      <c r="A751">
        <v>749</v>
      </c>
      <c r="B751" t="str">
        <f>SUBSTITUTE(SUBSTITUTE(SUBSTITUTE(SUBSTITUTE(raw!A755, "oreo", "area"), "areo", "area"), "orea", "area"),"centrol", "central")</f>
        <v>KANSAS CITY, MO.-KANS.</v>
      </c>
    </row>
    <row r="752" spans="1:4" hidden="1" x14ac:dyDescent="0.75">
      <c r="A752">
        <v>750</v>
      </c>
      <c r="B752" t="str">
        <f>SUBSTITUTE(SUBSTITUTE(SUBSTITUTE(SUBSTITUTE(raw!A756, "oreo", "area"), "areo", "area"), "orea", "area"),"centrol", "central")</f>
        <v>The area</v>
      </c>
    </row>
    <row r="753" spans="1:4" hidden="1" x14ac:dyDescent="0.75">
      <c r="A753">
        <v>751</v>
      </c>
      <c r="B753" t="str">
        <f>SUBSTITUTE(SUBSTITUTE(SUBSTITUTE(SUBSTITUTE(raw!A757, "oreo", "area"), "areo", "area"), "orea", "area"),"centrol", "central")</f>
        <v>Kansas City city, Mo. (pt.)</v>
      </c>
      <c r="C753" t="s">
        <v>4519</v>
      </c>
      <c r="D753" t="s">
        <v>4520</v>
      </c>
    </row>
    <row r="754" spans="1:4" hidden="1" x14ac:dyDescent="0.75">
      <c r="A754">
        <v>752</v>
      </c>
      <c r="B754" t="str">
        <f>SUBSTITUTE(SUBSTITUTE(SUBSTITUTE(SUBSTITUTE(raw!A758, "oreo", "area"), "areo", "area"), "orea", "area"),"centrol", "central")</f>
        <v>Outside central city</v>
      </c>
    </row>
    <row r="755" spans="1:4" hidden="1" x14ac:dyDescent="0.75">
      <c r="A755">
        <v>753</v>
      </c>
      <c r="B755" t="str">
        <f>SUBSTITUTE(SUBSTITUTE(SUBSTITUTE(SUBSTITUTE(raw!A759, "oreo", "area"), "areo", "area"), "orea", "area"),"centrol", "central")</f>
        <v>That part of the area in Kansas</v>
      </c>
    </row>
    <row r="756" spans="1:4" hidden="1" x14ac:dyDescent="0.75">
      <c r="A756">
        <v>754</v>
      </c>
      <c r="B756" t="str">
        <f>SUBSTITUTE(SUBSTITUTE(SUBSTITUTE(SUBSTITUTE(raw!A760, "oreo", "area"), "areo", "area"), "orea", "area"),"centrol", "central")</f>
        <v>That part of the area in Missauri</v>
      </c>
    </row>
    <row r="757" spans="1:4" hidden="1" x14ac:dyDescent="0.75">
      <c r="A757">
        <v>755</v>
      </c>
      <c r="B757" t="str">
        <f>SUBSTITUTE(SUBSTITUTE(SUBSTITUTE(SUBSTITUTE(raw!A761, "oreo", "area"), "areo", "area"), "orea", "area"),"centrol", "central")</f>
        <v>KENOSHA, WIS.</v>
      </c>
    </row>
    <row r="758" spans="1:4" hidden="1" x14ac:dyDescent="0.75">
      <c r="A758">
        <v>756</v>
      </c>
      <c r="B758" t="str">
        <f>SUBSTITUTE(SUBSTITUTE(SUBSTITUTE(SUBSTITUTE(raw!A762, "oreo", "area"), "areo", "area"), "orea", "area"),"centrol", "central")</f>
        <v>The area</v>
      </c>
    </row>
    <row r="759" spans="1:4" hidden="1" x14ac:dyDescent="0.75">
      <c r="A759">
        <v>757</v>
      </c>
      <c r="B759" t="str">
        <f>SUBSTITUTE(SUBSTITUTE(SUBSTITUTE(SUBSTITUTE(raw!A763, "oreo", "area"), "areo", "area"), "orea", "area"),"centrol", "central")</f>
        <v>Kenosha city</v>
      </c>
      <c r="C759" t="s">
        <v>4356</v>
      </c>
      <c r="D759" t="s">
        <v>4521</v>
      </c>
    </row>
    <row r="760" spans="1:4" hidden="1" x14ac:dyDescent="0.75">
      <c r="A760">
        <v>758</v>
      </c>
      <c r="B760" t="str">
        <f>SUBSTITUTE(SUBSTITUTE(SUBSTITUTE(SUBSTITUTE(raw!A764, "oreo", "area"), "areo", "area"), "orea", "area"),"centrol", "central")</f>
        <v>Outside central city</v>
      </c>
    </row>
    <row r="761" spans="1:4" hidden="1" x14ac:dyDescent="0.75">
      <c r="A761">
        <v>759</v>
      </c>
      <c r="B761" t="str">
        <f>SUBSTITUTE(SUBSTITUTE(SUBSTITUTE(SUBSTITUTE(raw!A765, "oreo", "area"), "areo", "area"), "orea", "area"),"centrol", "central")</f>
        <v>KILLEEN, TEX.</v>
      </c>
    </row>
    <row r="762" spans="1:4" hidden="1" x14ac:dyDescent="0.75">
      <c r="A762">
        <v>760</v>
      </c>
      <c r="B762" t="str">
        <f>SUBSTITUTE(SUBSTITUTE(SUBSTITUTE(SUBSTITUTE(raw!A766, "oreo", "area"), "areo", "area"), "orea", "area"),"centrol", "central")</f>
        <v>The area</v>
      </c>
    </row>
    <row r="763" spans="1:4" x14ac:dyDescent="0.75">
      <c r="A763">
        <v>761</v>
      </c>
      <c r="B763" t="str">
        <f>SUBSTITUTE(SUBSTITUTE(SUBSTITUTE(SUBSTITUTE(raw!A767, "oreo", "area"), "areo", "area"), "orea", "area"),"centrol", "central")</f>
        <v>Killeen city</v>
      </c>
    </row>
    <row r="764" spans="1:4" hidden="1" x14ac:dyDescent="0.75">
      <c r="A764">
        <v>762</v>
      </c>
      <c r="B764" t="str">
        <f>SUBSTITUTE(SUBSTITUTE(SUBSTITUTE(SUBSTITUTE(raw!A768, "oreo", "area"), "areo", "area"), "orea", "area"),"centrol", "central")</f>
        <v>Outside central city</v>
      </c>
    </row>
    <row r="765" spans="1:4" hidden="1" x14ac:dyDescent="0.75">
      <c r="A765">
        <v>763</v>
      </c>
      <c r="B765" t="str">
        <f>SUBSTITUTE(SUBSTITUTE(SUBSTITUTE(SUBSTITUTE(raw!A769, "oreo", "area"), "areo", "area"), "orea", "area"),"centrol", "central")</f>
        <v>KINGSPORT, TENN.-VA.</v>
      </c>
    </row>
    <row r="766" spans="1:4" hidden="1" x14ac:dyDescent="0.75">
      <c r="A766">
        <v>764</v>
      </c>
      <c r="B766" t="str">
        <f>SUBSTITUTE(SUBSTITUTE(SUBSTITUTE(SUBSTITUTE(raw!A770, "oreo", "area"), "areo", "area"), "orea", "area"),"centrol", "central")</f>
        <v>The area</v>
      </c>
    </row>
    <row r="767" spans="1:4" x14ac:dyDescent="0.75">
      <c r="A767" s="9">
        <v>765</v>
      </c>
      <c r="B767" s="9" t="str">
        <f>SUBSTITUTE(SUBSTITUTE(SUBSTITUTE(SUBSTITUTE(raw!A771, "oreo", "area"), "areo", "area"), "orea", "area"),"centrol", "central")</f>
        <v>Kingsport city</v>
      </c>
    </row>
    <row r="768" spans="1:4" hidden="1" x14ac:dyDescent="0.75">
      <c r="A768">
        <v>766</v>
      </c>
      <c r="B768" t="str">
        <f>SUBSTITUTE(SUBSTITUTE(SUBSTITUTE(SUBSTITUTE(raw!A772, "oreo", "area"), "areo", "area"), "orea", "area"),"centrol", "central")</f>
        <v>Outside central city</v>
      </c>
    </row>
    <row r="769" spans="1:4" hidden="1" x14ac:dyDescent="0.75">
      <c r="A769">
        <v>767</v>
      </c>
      <c r="B769" t="str">
        <f>SUBSTITUTE(SUBSTITUTE(SUBSTITUTE(SUBSTITUTE(raw!A773, "oreo", "area"), "areo", "area"), "orea", "area"),"centrol", "central")</f>
        <v>That part of the area in Tennessee</v>
      </c>
    </row>
    <row r="770" spans="1:4" hidden="1" x14ac:dyDescent="0.75">
      <c r="A770">
        <v>768</v>
      </c>
      <c r="B770" t="str">
        <f>SUBSTITUTE(SUBSTITUTE(SUBSTITUTE(SUBSTITUTE(raw!A774, "oreo", "area"), "areo", "area"), "orea", "area"),"centrol", "central")</f>
        <v>That part of the area in Virginia</v>
      </c>
    </row>
    <row r="771" spans="1:4" hidden="1" x14ac:dyDescent="0.75">
      <c r="A771">
        <v>769</v>
      </c>
      <c r="B771" t="str">
        <f>SUBSTITUTE(SUBSTITUTE(SUBSTITUTE(SUBSTITUTE(raw!A775, "oreo", "area"), "areo", "area"), "orea", "area"),"centrol", "central")</f>
        <v>KNOXVILLE, TENN.</v>
      </c>
    </row>
    <row r="772" spans="1:4" hidden="1" x14ac:dyDescent="0.75">
      <c r="A772">
        <v>770</v>
      </c>
      <c r="B772" t="str">
        <f>SUBSTITUTE(SUBSTITUTE(SUBSTITUTE(SUBSTITUTE(raw!A776, "oreo", "area"), "areo", "area"), "orea", "area"),"centrol", "central")</f>
        <v>The area</v>
      </c>
    </row>
    <row r="773" spans="1:4" hidden="1" x14ac:dyDescent="0.75">
      <c r="A773">
        <v>771</v>
      </c>
      <c r="B773" t="str">
        <f>SUBSTITUTE(SUBSTITUTE(SUBSTITUTE(SUBSTITUTE(raw!A777, "oreo", "area"), "areo", "area"), "orea", "area"),"centrol", "central")</f>
        <v>Knoxville city</v>
      </c>
      <c r="C773" t="s">
        <v>4428</v>
      </c>
      <c r="D773" t="s">
        <v>4523</v>
      </c>
    </row>
    <row r="774" spans="1:4" hidden="1" x14ac:dyDescent="0.75">
      <c r="A774">
        <v>772</v>
      </c>
      <c r="B774" t="str">
        <f>SUBSTITUTE(SUBSTITUTE(SUBSTITUTE(SUBSTITUTE(raw!A778, "oreo", "area"), "areo", "area"), "orea", "area"),"centrol", "central")</f>
        <v>Outside central city</v>
      </c>
    </row>
    <row r="775" spans="1:4" hidden="1" x14ac:dyDescent="0.75">
      <c r="A775">
        <v>773</v>
      </c>
      <c r="B775" t="str">
        <f>SUBSTITUTE(SUBSTITUTE(SUBSTITUTE(SUBSTITUTE(raw!A779, "oreo", "area"), "areo", "area"), "orea", "area"),"centrol", "central")</f>
        <v>KOKOMO, IND.</v>
      </c>
    </row>
    <row r="776" spans="1:4" hidden="1" x14ac:dyDescent="0.75">
      <c r="A776">
        <v>774</v>
      </c>
      <c r="B776" t="str">
        <f>SUBSTITUTE(SUBSTITUTE(SUBSTITUTE(SUBSTITUTE(raw!A780, "oreo", "area"), "areo", "area"), "orea", "area"),"centrol", "central")</f>
        <v>The area</v>
      </c>
    </row>
    <row r="777" spans="1:4" x14ac:dyDescent="0.75">
      <c r="A777">
        <v>775</v>
      </c>
      <c r="B777" t="str">
        <f>SUBSTITUTE(SUBSTITUTE(SUBSTITUTE(SUBSTITUTE(raw!A781, "oreo", "area"), "areo", "area"), "orea", "area"),"centrol", "central")</f>
        <v>Kakomo city</v>
      </c>
    </row>
    <row r="778" spans="1:4" hidden="1" x14ac:dyDescent="0.75">
      <c r="A778">
        <v>776</v>
      </c>
      <c r="B778" t="str">
        <f>SUBSTITUTE(SUBSTITUTE(SUBSTITUTE(SUBSTITUTE(raw!A782, "oreo", "area"), "areo", "area"), "orea", "area"),"centrol", "central")</f>
        <v>Outside central city</v>
      </c>
    </row>
    <row r="779" spans="1:4" hidden="1" x14ac:dyDescent="0.75">
      <c r="A779">
        <v>777</v>
      </c>
      <c r="B779" t="str">
        <f>SUBSTITUTE(SUBSTITUTE(SUBSTITUTE(SUBSTITUTE(raw!A783, "oreo", "area"), "areo", "area"), "orea", "area"),"centrol", "central")</f>
        <v>LA CROSSE, WIS.-MINN.</v>
      </c>
    </row>
    <row r="780" spans="1:4" hidden="1" x14ac:dyDescent="0.75">
      <c r="A780">
        <v>778</v>
      </c>
      <c r="B780" t="str">
        <f>SUBSTITUTE(SUBSTITUTE(SUBSTITUTE(SUBSTITUTE(raw!A784, "oreo", "area"), "areo", "area"), "orea", "area"),"centrol", "central")</f>
        <v>The area</v>
      </c>
    </row>
    <row r="781" spans="1:4" hidden="1" x14ac:dyDescent="0.75">
      <c r="A781">
        <v>779</v>
      </c>
      <c r="B781" t="str">
        <f>SUBSTITUTE(SUBSTITUTE(SUBSTITUTE(SUBSTITUTE(raw!A785, "oreo", "area"), "areo", "area"), "orea", "area"),"centrol", "central")</f>
        <v>La Crosse city</v>
      </c>
      <c r="C781" t="s">
        <v>4356</v>
      </c>
      <c r="D781" t="s">
        <v>4526</v>
      </c>
    </row>
    <row r="782" spans="1:4" hidden="1" x14ac:dyDescent="0.75">
      <c r="A782">
        <v>780</v>
      </c>
      <c r="B782" t="str">
        <f>SUBSTITUTE(SUBSTITUTE(SUBSTITUTE(SUBSTITUTE(raw!A786, "oreo", "area"), "areo", "area"), "orea", "area"),"centrol", "central")</f>
        <v>Outside central city</v>
      </c>
    </row>
    <row r="783" spans="1:4" hidden="1" x14ac:dyDescent="0.75">
      <c r="A783">
        <v>781</v>
      </c>
      <c r="B783" t="str">
        <f>SUBSTITUTE(SUBSTITUTE(SUBSTITUTE(SUBSTITUTE(raw!A787, "oreo", "area"), "areo", "area"), "orea", "area"),"centrol", "central")</f>
        <v>That part of the area in Minnesota</v>
      </c>
    </row>
    <row r="784" spans="1:4" hidden="1" x14ac:dyDescent="0.75">
      <c r="A784">
        <v>782</v>
      </c>
      <c r="B784" t="str">
        <f>SUBSTITUTE(SUBSTITUTE(SUBSTITUTE(SUBSTITUTE(raw!A788, "oreo", "area"), "areo", "area"), "orea", "area"),"centrol", "central")</f>
        <v>That part of the area in Wisconsin</v>
      </c>
    </row>
    <row r="785" spans="1:4" hidden="1" x14ac:dyDescent="0.75">
      <c r="A785">
        <v>783</v>
      </c>
      <c r="B785" t="str">
        <f>SUBSTITUTE(SUBSTITUTE(SUBSTITUTE(SUBSTITUTE(raw!A789, "oreo", "area"), "areo", "area"), "orea", "area"),"centrol", "central")</f>
        <v>LAFAYETTE, LA.</v>
      </c>
    </row>
    <row r="786" spans="1:4" hidden="1" x14ac:dyDescent="0.75">
      <c r="A786">
        <v>784</v>
      </c>
      <c r="B786" t="str">
        <f>SUBSTITUTE(SUBSTITUTE(SUBSTITUTE(SUBSTITUTE(raw!A790, "oreo", "area"), "areo", "area"), "orea", "area"),"centrol", "central")</f>
        <v>The area</v>
      </c>
    </row>
    <row r="787" spans="1:4" hidden="1" x14ac:dyDescent="0.75">
      <c r="A787">
        <v>785</v>
      </c>
      <c r="B787" s="5" t="str">
        <f>SUBSTITUTE(SUBSTITUTE(SUBSTITUTE(SUBSTITUTE(raw!A791, "oreo", "area"), "areo", "area"), "orea", "area"),"centrol", "central")</f>
        <v>Lafayette city</v>
      </c>
      <c r="C787" s="5" t="s">
        <v>4378</v>
      </c>
      <c r="D787" s="5" t="s">
        <v>4527</v>
      </c>
    </row>
    <row r="788" spans="1:4" hidden="1" x14ac:dyDescent="0.75">
      <c r="A788">
        <v>786</v>
      </c>
      <c r="B788" t="str">
        <f>SUBSTITUTE(SUBSTITUTE(SUBSTITUTE(SUBSTITUTE(raw!A792, "oreo", "area"), "areo", "area"), "orea", "area"),"centrol", "central")</f>
        <v>Outside central city</v>
      </c>
    </row>
    <row r="789" spans="1:4" hidden="1" x14ac:dyDescent="0.75">
      <c r="A789">
        <v>787</v>
      </c>
      <c r="B789" t="str">
        <f>SUBSTITUTE(SUBSTITUTE(SUBSTITUTE(SUBSTITUTE(raw!A793, "oreo", "area"), "areo", "area"), "orea", "area"),"centrol", "central")</f>
        <v>LAFAYETTE-WEST LAFAYETTE, IND.</v>
      </c>
    </row>
    <row r="790" spans="1:4" hidden="1" x14ac:dyDescent="0.75">
      <c r="A790">
        <v>788</v>
      </c>
      <c r="B790" t="str">
        <f>SUBSTITUTE(SUBSTITUTE(SUBSTITUTE(SUBSTITUTE(raw!A794, "oreo", "area"), "areo", "area"), "orea", "area"),"centrol", "central")</f>
        <v>The area</v>
      </c>
    </row>
    <row r="791" spans="1:4" hidden="1" x14ac:dyDescent="0.75">
      <c r="A791">
        <v>789</v>
      </c>
      <c r="B791" t="str">
        <f>SUBSTITUTE(SUBSTITUTE(SUBSTITUTE(SUBSTITUTE(raw!A795, "oreo", "area"), "areo", "area"), "orea", "area"),"centrol", "central")</f>
        <v>Inside central cities</v>
      </c>
    </row>
    <row r="792" spans="1:4" hidden="1" x14ac:dyDescent="0.75">
      <c r="A792">
        <v>790</v>
      </c>
      <c r="B792" s="5" t="str">
        <f>SUBSTITUTE(SUBSTITUTE(SUBSTITUTE(SUBSTITUTE(raw!A796, "oreo", "area"), "areo", "area"), "orea", "area"),"centrol", "central")</f>
        <v>Lofoyette city</v>
      </c>
      <c r="C792" s="5" t="s">
        <v>4344</v>
      </c>
      <c r="D792" s="5" t="s">
        <v>4528</v>
      </c>
    </row>
    <row r="793" spans="1:4" hidden="1" x14ac:dyDescent="0.75">
      <c r="A793">
        <v>791</v>
      </c>
      <c r="B793" t="str">
        <f>SUBSTITUTE(SUBSTITUTE(SUBSTITUTE(SUBSTITUTE(raw!A797, "oreo", "area"), "areo", "area"), "orea", "area"),"centrol", "central")</f>
        <v>West Lafayette city</v>
      </c>
      <c r="C793" t="s">
        <v>4344</v>
      </c>
      <c r="D793" t="s">
        <v>4528</v>
      </c>
    </row>
    <row r="794" spans="1:4" hidden="1" x14ac:dyDescent="0.75">
      <c r="A794">
        <v>792</v>
      </c>
      <c r="B794" t="str">
        <f>SUBSTITUTE(SUBSTITUTE(SUBSTITUTE(SUBSTITUTE(raw!A798, "oreo", "area"), "areo", "area"), "orea", "area"),"centrol", "central")</f>
        <v>Outside central cities</v>
      </c>
    </row>
    <row r="795" spans="1:4" hidden="1" x14ac:dyDescent="0.75">
      <c r="A795">
        <v>793</v>
      </c>
      <c r="B795" t="str">
        <f>SUBSTITUTE(SUBSTITUTE(SUBSTITUTE(SUBSTITUTE(raw!A799, "oreo", "area"), "areo", "area"), "orea", "area"),"centrol", "central")</f>
        <v>LAKE CHARLES, LA.</v>
      </c>
    </row>
    <row r="796" spans="1:4" hidden="1" x14ac:dyDescent="0.75">
      <c r="A796">
        <v>794</v>
      </c>
      <c r="B796" t="str">
        <f>SUBSTITUTE(SUBSTITUTE(SUBSTITUTE(SUBSTITUTE(raw!A800, "oreo", "area"), "areo", "area"), "orea", "area"),"centrol", "central")</f>
        <v>The area</v>
      </c>
    </row>
    <row r="797" spans="1:4" hidden="1" x14ac:dyDescent="0.75">
      <c r="A797">
        <v>795</v>
      </c>
      <c r="B797" t="str">
        <f>SUBSTITUTE(SUBSTITUTE(SUBSTITUTE(SUBSTITUTE(raw!A801, "oreo", "area"), "areo", "area"), "orea", "area"),"centrol", "central")</f>
        <v>Lake Charles city</v>
      </c>
      <c r="C797" t="s">
        <v>4378</v>
      </c>
      <c r="D797" t="s">
        <v>4529</v>
      </c>
    </row>
    <row r="798" spans="1:4" hidden="1" x14ac:dyDescent="0.75">
      <c r="A798">
        <v>796</v>
      </c>
      <c r="B798" t="str">
        <f>SUBSTITUTE(SUBSTITUTE(SUBSTITUTE(SUBSTITUTE(raw!A802, "oreo", "area"), "areo", "area"), "orea", "area"),"centrol", "central")</f>
        <v>Outside central city</v>
      </c>
    </row>
    <row r="799" spans="1:4" hidden="1" x14ac:dyDescent="0.75">
      <c r="A799">
        <v>797</v>
      </c>
      <c r="B799" t="str">
        <f>SUBSTITUTE(SUBSTITUTE(SUBSTITUTE(SUBSTITUTE(raw!A803, "oreo", "area"), "areo", "area"), "orea", "area"),"centrol", "central")</f>
        <v>LAKELAND, FLA.</v>
      </c>
    </row>
    <row r="800" spans="1:4" hidden="1" x14ac:dyDescent="0.75">
      <c r="A800">
        <v>798</v>
      </c>
      <c r="B800" t="str">
        <f>SUBSTITUTE(SUBSTITUTE(SUBSTITUTE(SUBSTITUTE(raw!A804, "oreo", "area"), "areo", "area"), "orea", "area"),"centrol", "central")</f>
        <v>The area</v>
      </c>
    </row>
    <row r="801" spans="1:5" x14ac:dyDescent="0.75">
      <c r="A801" s="9">
        <v>799</v>
      </c>
      <c r="B801" s="9" t="str">
        <f>SUBSTITUTE(SUBSTITUTE(SUBSTITUTE(SUBSTITUTE(raw!A805, "oreo", "area"), "areo", "area"), "orea", "area"),"centrol", "central")</f>
        <v>Lakeland city</v>
      </c>
    </row>
    <row r="802" spans="1:5" hidden="1" x14ac:dyDescent="0.75">
      <c r="A802">
        <v>800</v>
      </c>
      <c r="B802" t="str">
        <f>SUBSTITUTE(SUBSTITUTE(SUBSTITUTE(SUBSTITUTE(raw!A806, "oreo", "area"), "areo", "area"), "orea", "area"),"centrol", "central")</f>
        <v>Outside central city</v>
      </c>
    </row>
    <row r="803" spans="1:5" hidden="1" x14ac:dyDescent="0.75">
      <c r="A803">
        <v>801</v>
      </c>
      <c r="B803" t="str">
        <f>SUBSTITUTE(SUBSTITUTE(SUBSTITUTE(SUBSTITUTE(raw!A807, "oreo", "area"), "areo", "area"), "orea", "area"),"centrol", "central")</f>
        <v>LANCASTER, CALIF.</v>
      </c>
    </row>
    <row r="804" spans="1:5" hidden="1" x14ac:dyDescent="0.75">
      <c r="A804">
        <v>802</v>
      </c>
      <c r="B804" t="str">
        <f>SUBSTITUTE(SUBSTITUTE(SUBSTITUTE(SUBSTITUTE(raw!A808, "oreo", "area"), "areo", "area"), "orea", "area"),"centrol", "central")</f>
        <v>The area</v>
      </c>
    </row>
    <row r="805" spans="1:5" x14ac:dyDescent="0.75">
      <c r="A805" s="9">
        <v>803</v>
      </c>
      <c r="B805" s="10" t="str">
        <f>SUBSTITUTE(SUBSTITUTE(SUBSTITUTE(SUBSTITUTE(raw!A809, "oreo", "area"), "areo", "area"), "orea", "area"),"centrol", "central")</f>
        <v>Lancoster city</v>
      </c>
      <c r="C805" s="4"/>
      <c r="D805" s="4"/>
    </row>
    <row r="806" spans="1:5" hidden="1" x14ac:dyDescent="0.75">
      <c r="A806">
        <v>804</v>
      </c>
      <c r="B806" t="str">
        <f>SUBSTITUTE(SUBSTITUTE(SUBSTITUTE(SUBSTITUTE(raw!A810, "oreo", "area"), "areo", "area"), "orea", "area"),"centrol", "central")</f>
        <v>Outside central city</v>
      </c>
    </row>
    <row r="807" spans="1:5" hidden="1" x14ac:dyDescent="0.75">
      <c r="A807">
        <v>805</v>
      </c>
      <c r="B807" t="str">
        <f>SUBSTITUTE(SUBSTITUTE(SUBSTITUTE(SUBSTITUTE(raw!A811, "oreo", "area"), "areo", "area"), "orea", "area"),"centrol", "central")</f>
        <v>LANCASTER, PA.</v>
      </c>
    </row>
    <row r="808" spans="1:5" hidden="1" x14ac:dyDescent="0.75">
      <c r="A808">
        <v>806</v>
      </c>
      <c r="B808" t="str">
        <f>SUBSTITUTE(SUBSTITUTE(SUBSTITUTE(SUBSTITUTE(raw!A812, "oreo", "area"), "areo", "area"), "orea", "area"),"centrol", "central")</f>
        <v>The area</v>
      </c>
    </row>
    <row r="809" spans="1:5" hidden="1" x14ac:dyDescent="0.75">
      <c r="A809">
        <v>807</v>
      </c>
      <c r="B809" s="5" t="str">
        <f>SUBSTITUTE(SUBSTITUTE(SUBSTITUTE(SUBSTITUTE(raw!A813, "oreo", "area"), "areo", "area"), "orea", "area"),"centrol", "central")</f>
        <v>Lancaster city</v>
      </c>
      <c r="C809" s="5" t="s">
        <v>4334</v>
      </c>
      <c r="D809" s="5" t="s">
        <v>4530</v>
      </c>
      <c r="E809" s="5"/>
    </row>
    <row r="810" spans="1:5" hidden="1" x14ac:dyDescent="0.75">
      <c r="A810">
        <v>808</v>
      </c>
      <c r="B810" s="5" t="str">
        <f>SUBSTITUTE(SUBSTITUTE(SUBSTITUTE(SUBSTITUTE(raw!A814, "oreo", "area"), "areo", "area"), "orea", "area"),"centrol", "central")</f>
        <v>Outside central city</v>
      </c>
      <c r="C810" s="5"/>
      <c r="D810" s="5"/>
      <c r="E810" s="5"/>
    </row>
    <row r="811" spans="1:5" hidden="1" x14ac:dyDescent="0.75">
      <c r="A811">
        <v>809</v>
      </c>
      <c r="B811" t="str">
        <f>SUBSTITUTE(SUBSTITUTE(SUBSTITUTE(SUBSTITUTE(raw!A815, "oreo", "area"), "areo", "area"), "orea", "area"),"centrol", "central")</f>
        <v>LANSING, MICH.</v>
      </c>
    </row>
    <row r="812" spans="1:5" hidden="1" x14ac:dyDescent="0.75">
      <c r="A812">
        <v>810</v>
      </c>
      <c r="B812" t="str">
        <f>SUBSTITUTE(SUBSTITUTE(SUBSTITUTE(SUBSTITUTE(raw!A816, "oreo", "area"), "areo", "area"), "orea", "area"),"centrol", "central")</f>
        <v>The area</v>
      </c>
    </row>
    <row r="813" spans="1:5" hidden="1" x14ac:dyDescent="0.75">
      <c r="A813">
        <v>811</v>
      </c>
      <c r="B813" t="str">
        <f>SUBSTITUTE(SUBSTITUTE(SUBSTITUTE(SUBSTITUTE(raw!A817, "oreo", "area"), "areo", "area"), "orea", "area"),"centrol", "central")</f>
        <v>Lansing city</v>
      </c>
      <c r="C813" t="s">
        <v>4349</v>
      </c>
      <c r="D813" t="s">
        <v>4531</v>
      </c>
    </row>
    <row r="814" spans="1:5" hidden="1" x14ac:dyDescent="0.75">
      <c r="A814">
        <v>812</v>
      </c>
      <c r="B814" t="str">
        <f>SUBSTITUTE(SUBSTITUTE(SUBSTITUTE(SUBSTITUTE(raw!A818, "oreo", "area"), "areo", "area"), "orea", "area"),"centrol", "central")</f>
        <v>Outside central city</v>
      </c>
    </row>
    <row r="815" spans="1:5" hidden="1" x14ac:dyDescent="0.75">
      <c r="A815">
        <v>813</v>
      </c>
      <c r="B815" t="str">
        <f>SUBSTITUTE(SUBSTITUTE(SUBSTITUTE(SUBSTITUTE(raw!A819, "oreo", "area"), "areo", "area"), "orea", "area"),"centrol", "central")</f>
        <v>LAREDO, TEX.</v>
      </c>
    </row>
    <row r="816" spans="1:5" hidden="1" x14ac:dyDescent="0.75">
      <c r="A816">
        <v>814</v>
      </c>
      <c r="B816" t="str">
        <f>SUBSTITUTE(SUBSTITUTE(SUBSTITUTE(SUBSTITUTE(raw!A820, "oreo", "area"), "areo", "area"), "orea", "area"),"centrol", "central")</f>
        <v>The area</v>
      </c>
    </row>
    <row r="817" spans="1:4" hidden="1" x14ac:dyDescent="0.75">
      <c r="A817">
        <v>815</v>
      </c>
      <c r="B817" t="str">
        <f>SUBSTITUTE(SUBSTITUTE(SUBSTITUTE(SUBSTITUTE(raw!A821, "oreo", "area"), "areo", "area"), "orea", "area"),"centrol", "central")</f>
        <v>Laredo city</v>
      </c>
      <c r="C817" t="s">
        <v>4316</v>
      </c>
      <c r="D817" t="s">
        <v>4532</v>
      </c>
    </row>
    <row r="818" spans="1:4" hidden="1" x14ac:dyDescent="0.75">
      <c r="A818">
        <v>816</v>
      </c>
      <c r="B818" t="str">
        <f>SUBSTITUTE(SUBSTITUTE(SUBSTITUTE(SUBSTITUTE(raw!A822, "oreo", "area"), "areo", "area"), "orea", "area"),"centrol", "central")</f>
        <v>Outside central city</v>
      </c>
    </row>
    <row r="819" spans="1:4" hidden="1" x14ac:dyDescent="0.75">
      <c r="A819">
        <v>817</v>
      </c>
      <c r="B819" t="str">
        <f>SUBSTITUTE(SUBSTITUTE(SUBSTITUTE(SUBSTITUTE(raw!A823, "oreo", "area"), "areo", "area"), "orea", "area"),"centrol", "central")</f>
        <v>LAS CRUCES, N. MEX.</v>
      </c>
    </row>
    <row r="820" spans="1:4" hidden="1" x14ac:dyDescent="0.75">
      <c r="A820">
        <v>818</v>
      </c>
      <c r="B820" t="str">
        <f>SUBSTITUTE(SUBSTITUTE(SUBSTITUTE(SUBSTITUTE(raw!A824, "oreo", "area"), "areo", "area"), "orea", "area"),"centrol", "central")</f>
        <v>The area</v>
      </c>
    </row>
    <row r="821" spans="1:4" x14ac:dyDescent="0.75">
      <c r="A821" s="9">
        <v>819</v>
      </c>
      <c r="B821" s="9" t="str">
        <f>SUBSTITUTE(SUBSTITUTE(SUBSTITUTE(SUBSTITUTE(raw!A825, "oreo", "area"), "areo", "area"), "orea", "area"),"centrol", "central")</f>
        <v>Los Cruces city</v>
      </c>
    </row>
    <row r="822" spans="1:4" hidden="1" x14ac:dyDescent="0.75">
      <c r="A822">
        <v>820</v>
      </c>
      <c r="B822" t="str">
        <f>SUBSTITUTE(SUBSTITUTE(SUBSTITUTE(SUBSTITUTE(raw!A826, "oreo", "area"), "areo", "area"), "orea", "area"),"centrol", "central")</f>
        <v>Outside central city</v>
      </c>
    </row>
    <row r="823" spans="1:4" hidden="1" x14ac:dyDescent="0.75">
      <c r="A823">
        <v>821</v>
      </c>
      <c r="B823" t="str">
        <f>SUBSTITUTE(SUBSTITUTE(SUBSTITUTE(SUBSTITUTE(raw!A827, "oreo", "area"), "areo", "area"), "orea", "area"),"centrol", "central")</f>
        <v>LAS VEGAS, NEV.</v>
      </c>
    </row>
    <row r="824" spans="1:4" hidden="1" x14ac:dyDescent="0.75">
      <c r="A824">
        <v>822</v>
      </c>
      <c r="B824" t="str">
        <f>SUBSTITUTE(SUBSTITUTE(SUBSTITUTE(SUBSTITUTE(raw!A828, "oreo", "area"), "areo", "area"), "orea", "area"),"centrol", "central")</f>
        <v>The area</v>
      </c>
    </row>
    <row r="825" spans="1:4" hidden="1" x14ac:dyDescent="0.75">
      <c r="A825">
        <v>823</v>
      </c>
      <c r="B825" t="str">
        <f>SUBSTITUTE(SUBSTITUTE(SUBSTITUTE(SUBSTITUTE(raw!A829, "oreo", "area"), "areo", "area"), "orea", "area"),"centrol", "central")</f>
        <v>Los Vegas city</v>
      </c>
      <c r="C825" t="s">
        <v>4533</v>
      </c>
      <c r="D825" t="s">
        <v>4534</v>
      </c>
    </row>
    <row r="826" spans="1:4" hidden="1" x14ac:dyDescent="0.75">
      <c r="A826">
        <v>824</v>
      </c>
      <c r="B826" t="str">
        <f>SUBSTITUTE(SUBSTITUTE(SUBSTITUTE(SUBSTITUTE(raw!A830, "oreo", "area"), "areo", "area"), "orea", "area"),"centrol", "central")</f>
        <v>Outside central city</v>
      </c>
    </row>
    <row r="827" spans="1:4" hidden="1" x14ac:dyDescent="0.75">
      <c r="A827">
        <v>825</v>
      </c>
      <c r="B827" t="str">
        <f>SUBSTITUTE(SUBSTITUTE(SUBSTITUTE(SUBSTITUTE(raw!A831, "oreo", "area"), "areo", "area"), "orea", "area"),"centrol", "central")</f>
        <v>LAWRENCE, KANS.</v>
      </c>
    </row>
    <row r="828" spans="1:4" hidden="1" x14ac:dyDescent="0.75">
      <c r="A828">
        <v>826</v>
      </c>
      <c r="B828" t="str">
        <f>SUBSTITUTE(SUBSTITUTE(SUBSTITUTE(SUBSTITUTE(raw!A832, "oreo", "area"), "areo", "area"), "orea", "area"),"centrol", "central")</f>
        <v>The area</v>
      </c>
    </row>
    <row r="829" spans="1:4" x14ac:dyDescent="0.75">
      <c r="A829" s="9">
        <v>827</v>
      </c>
      <c r="B829" s="9" t="str">
        <f>SUBSTITUTE(SUBSTITUTE(SUBSTITUTE(SUBSTITUTE(raw!A833, "oreo", "area"), "areo", "area"), "orea", "area"),"centrol", "central")</f>
        <v>Lawrence city</v>
      </c>
    </row>
    <row r="830" spans="1:4" hidden="1" x14ac:dyDescent="0.75">
      <c r="A830">
        <v>828</v>
      </c>
      <c r="B830" t="str">
        <f>SUBSTITUTE(SUBSTITUTE(SUBSTITUTE(SUBSTITUTE(raw!A834, "oreo", "area"), "areo", "area"), "orea", "area"),"centrol", "central")</f>
        <v>Outside central city.</v>
      </c>
    </row>
    <row r="831" spans="1:4" hidden="1" x14ac:dyDescent="0.75">
      <c r="A831">
        <v>829</v>
      </c>
      <c r="B831" t="str">
        <f>SUBSTITUTE(SUBSTITUTE(SUBSTITUTE(SUBSTITUTE(raw!A835, "oreo", "area"), "areo", "area"), "orea", "area"),"centrol", "central")</f>
        <v>LAWRENCE-HAVERHILL, MASS.-N.H.</v>
      </c>
    </row>
    <row r="832" spans="1:4" hidden="1" x14ac:dyDescent="0.75">
      <c r="A832">
        <v>830</v>
      </c>
      <c r="B832" t="str">
        <f>SUBSTITUTE(SUBSTITUTE(SUBSTITUTE(SUBSTITUTE(raw!A836, "oreo", "area"), "areo", "area"), "orea", "area"),"centrol", "central")</f>
        <v>The area</v>
      </c>
    </row>
    <row r="833" spans="1:4" hidden="1" x14ac:dyDescent="0.75">
      <c r="A833">
        <v>831</v>
      </c>
      <c r="B833" t="str">
        <f>SUBSTITUTE(SUBSTITUTE(SUBSTITUTE(SUBSTITUTE(raw!A837, "oreo", "area"), "areo", "area"), "orea", "area"),"centrol", "central")</f>
        <v>Inside central cities</v>
      </c>
    </row>
    <row r="834" spans="1:4" hidden="1" x14ac:dyDescent="0.75">
      <c r="A834">
        <v>832</v>
      </c>
      <c r="B834" t="str">
        <f>SUBSTITUTE(SUBSTITUTE(SUBSTITUTE(SUBSTITUTE(raw!A838, "oreo", "area"), "areo", "area"), "orea", "area"),"centrol", "central")</f>
        <v>Haverhill city</v>
      </c>
      <c r="C834" t="s">
        <v>4400</v>
      </c>
      <c r="D834" t="s">
        <v>4535</v>
      </c>
    </row>
    <row r="835" spans="1:4" hidden="1" x14ac:dyDescent="0.75">
      <c r="A835">
        <v>833</v>
      </c>
      <c r="B835" t="str">
        <f>SUBSTITUTE(SUBSTITUTE(SUBSTITUTE(SUBSTITUTE(raw!A839, "oreo", "area"), "areo", "area"), "orea", "area"),"centrol", "central")</f>
        <v>Lowrence city</v>
      </c>
      <c r="C835" t="s">
        <v>4400</v>
      </c>
      <c r="D835" t="s">
        <v>4535</v>
      </c>
    </row>
    <row r="836" spans="1:4" hidden="1" x14ac:dyDescent="0.75">
      <c r="A836">
        <v>834</v>
      </c>
      <c r="B836" t="str">
        <f>SUBSTITUTE(SUBSTITUTE(SUBSTITUTE(SUBSTITUTE(raw!A840, "oreo", "area"), "areo", "area"), "orea", "area"),"centrol", "central")</f>
        <v>Outside central cities</v>
      </c>
    </row>
    <row r="837" spans="1:4" hidden="1" x14ac:dyDescent="0.75">
      <c r="A837">
        <v>835</v>
      </c>
      <c r="B837" t="str">
        <f>SUBSTITUTE(SUBSTITUTE(SUBSTITUTE(SUBSTITUTE(raw!A841, "oreo", "area"), "areo", "area"), "orea", "area"),"centrol", "central")</f>
        <v>That part of the area in Mossochusetts -</v>
      </c>
    </row>
    <row r="838" spans="1:4" hidden="1" x14ac:dyDescent="0.75">
      <c r="A838">
        <v>836</v>
      </c>
      <c r="B838" t="str">
        <f>SUBSTITUTE(SUBSTITUTE(SUBSTITUTE(SUBSTITUTE(raw!A842, "oreo", "area"), "areo", "area"), "orea", "area"),"centrol", "central")</f>
        <v>That part of the area in New Hompshire</v>
      </c>
    </row>
    <row r="839" spans="1:4" hidden="1" x14ac:dyDescent="0.75">
      <c r="A839">
        <v>837</v>
      </c>
      <c r="B839" t="str">
        <f>SUBSTITUTE(SUBSTITUTE(SUBSTITUTE(SUBSTITUTE(raw!A843, "oreo", "area"), "areo", "area"), "orea", "area"),"centrol", "central")</f>
        <v>LAWTON, OKLA.</v>
      </c>
    </row>
    <row r="840" spans="1:4" hidden="1" x14ac:dyDescent="0.75">
      <c r="A840">
        <v>838</v>
      </c>
      <c r="B840" t="str">
        <f>SUBSTITUTE(SUBSTITUTE(SUBSTITUTE(SUBSTITUTE(raw!A844, "oreo", "area"), "areo", "area"), "orea", "area"),"centrol", "central")</f>
        <v>The area</v>
      </c>
    </row>
    <row r="841" spans="1:4" hidden="1" x14ac:dyDescent="0.75">
      <c r="A841">
        <v>839</v>
      </c>
      <c r="B841" t="str">
        <f>SUBSTITUTE(SUBSTITUTE(SUBSTITUTE(SUBSTITUTE(raw!A845, "oreo", "area"), "areo", "area"), "orea", "area"),"centrol", "central")</f>
        <v>Lowton city</v>
      </c>
      <c r="C841" t="s">
        <v>4536</v>
      </c>
      <c r="D841" t="s">
        <v>4537</v>
      </c>
    </row>
    <row r="842" spans="1:4" hidden="1" x14ac:dyDescent="0.75">
      <c r="A842">
        <v>840</v>
      </c>
      <c r="B842" t="str">
        <f>SUBSTITUTE(SUBSTITUTE(SUBSTITUTE(SUBSTITUTE(raw!A846, "oreo", "area"), "areo", "area"), "orea", "area"),"centrol", "central")</f>
        <v>Outside central city</v>
      </c>
    </row>
    <row r="843" spans="1:4" hidden="1" x14ac:dyDescent="0.75">
      <c r="A843">
        <v>841</v>
      </c>
      <c r="B843" t="str">
        <f>SUBSTITUTE(SUBSTITUTE(SUBSTITUTE(SUBSTITUTE(raw!A847, "oreo", "area"), "areo", "area"), "orea", "area"),"centrol", "central")</f>
        <v>LEWISTON-AUBURN, MAINE</v>
      </c>
    </row>
    <row r="844" spans="1:4" hidden="1" x14ac:dyDescent="0.75">
      <c r="A844">
        <v>842</v>
      </c>
      <c r="B844" t="str">
        <f>SUBSTITUTE(SUBSTITUTE(SUBSTITUTE(SUBSTITUTE(raw!A848, "oreo", "area"), "areo", "area"), "orea", "area"),"centrol", "central")</f>
        <v>The area</v>
      </c>
    </row>
    <row r="845" spans="1:4" hidden="1" x14ac:dyDescent="0.75">
      <c r="A845">
        <v>843</v>
      </c>
      <c r="B845" t="str">
        <f>SUBSTITUTE(SUBSTITUTE(SUBSTITUTE(SUBSTITUTE(raw!A849, "oreo", "area"), "areo", "area"), "orea", "area"),"centrol", "central")</f>
        <v>Inside central cities</v>
      </c>
    </row>
    <row r="846" spans="1:4" hidden="1" x14ac:dyDescent="0.75">
      <c r="A846">
        <v>844</v>
      </c>
      <c r="B846" t="str">
        <f>SUBSTITUTE(SUBSTITUTE(SUBSTITUTE(SUBSTITUTE(raw!A850, "oreo", "area"), "areo", "area"), "orea", "area"),"centrol", "central")</f>
        <v>Aubum city (pt.)</v>
      </c>
      <c r="C846" t="s">
        <v>4376</v>
      </c>
      <c r="D846" t="s">
        <v>4538</v>
      </c>
    </row>
    <row r="847" spans="1:4" hidden="1" x14ac:dyDescent="0.75">
      <c r="A847">
        <v>845</v>
      </c>
      <c r="B847" t="str">
        <f>SUBSTITUTE(SUBSTITUTE(SUBSTITUTE(SUBSTITUTE(raw!A851, "oreo", "area"), "areo", "area"), "orea", "area"),"centrol", "central")</f>
        <v>Lewiston city</v>
      </c>
      <c r="C847" t="s">
        <v>4376</v>
      </c>
      <c r="D847" t="s">
        <v>4538</v>
      </c>
    </row>
    <row r="848" spans="1:4" hidden="1" x14ac:dyDescent="0.75">
      <c r="A848">
        <v>846</v>
      </c>
      <c r="B848" t="str">
        <f>SUBSTITUTE(SUBSTITUTE(SUBSTITUTE(SUBSTITUTE(raw!A852, "oreo", "area"), "areo", "area"), "orea", "area"),"centrol", "central")</f>
        <v>Outside central cities</v>
      </c>
    </row>
    <row r="849" spans="1:4" hidden="1" x14ac:dyDescent="0.75">
      <c r="A849">
        <v>847</v>
      </c>
      <c r="B849" t="str">
        <f>SUBSTITUTE(SUBSTITUTE(SUBSTITUTE(SUBSTITUTE(raw!A853, "oreo", "area"), "areo", "area"), "orea", "area"),"centrol", "central")</f>
        <v>LEXINGTON-FAYETTE, KY.</v>
      </c>
    </row>
    <row r="850" spans="1:4" hidden="1" x14ac:dyDescent="0.75">
      <c r="A850">
        <v>848</v>
      </c>
      <c r="B850" t="str">
        <f>SUBSTITUTE(SUBSTITUTE(SUBSTITUTE(SUBSTITUTE(raw!A854, "oreo", "area"), "areo", "area"), "orea", "area"),"centrol", "central")</f>
        <v>The area</v>
      </c>
    </row>
    <row r="851" spans="1:4" hidden="1" x14ac:dyDescent="0.75">
      <c r="A851">
        <v>849</v>
      </c>
      <c r="B851" t="str">
        <f>SUBSTITUTE(SUBSTITUTE(SUBSTITUTE(SUBSTITUTE(raw!A855, "oreo", "area"), "areo", "area"), "orea", "area"),"centrol", "central")</f>
        <v>Lexington-foyette (pt.)</v>
      </c>
      <c r="C851" s="5" t="s">
        <v>4504</v>
      </c>
      <c r="D851" s="5" t="s">
        <v>4539</v>
      </c>
    </row>
    <row r="852" spans="1:4" hidden="1" x14ac:dyDescent="0.75">
      <c r="A852">
        <v>850</v>
      </c>
      <c r="B852" t="str">
        <f>SUBSTITUTE(SUBSTITUTE(SUBSTITUTE(SUBSTITUTE(raw!A856, "oreo", "area"), "areo", "area"), "orea", "area"),"centrol", "central")</f>
        <v>Outside central city</v>
      </c>
    </row>
    <row r="853" spans="1:4" hidden="1" x14ac:dyDescent="0.75">
      <c r="A853">
        <v>851</v>
      </c>
      <c r="B853" t="str">
        <f>SUBSTITUTE(SUBSTITUTE(SUBSTITUTE(SUBSTITUTE(raw!A857, "oreo", "area"), "areo", "area"), "orea", "area"),"centrol", "central")</f>
        <v>LIMA, OHIO</v>
      </c>
    </row>
    <row r="854" spans="1:4" hidden="1" x14ac:dyDescent="0.75">
      <c r="A854">
        <v>852</v>
      </c>
      <c r="B854" t="str">
        <f>SUBSTITUTE(SUBSTITUTE(SUBSTITUTE(SUBSTITUTE(raw!A858, "oreo", "area"), "areo", "area"), "orea", "area"),"centrol", "central")</f>
        <v>The area</v>
      </c>
    </row>
    <row r="855" spans="1:4" hidden="1" x14ac:dyDescent="0.75">
      <c r="A855">
        <v>853</v>
      </c>
      <c r="B855" t="str">
        <f>SUBSTITUTE(SUBSTITUTE(SUBSTITUTE(SUBSTITUTE(raw!A859, "oreo", "area"), "areo", "area"), "orea", "area"),"centrol", "central")</f>
        <v>Limo city</v>
      </c>
      <c r="C855" t="s">
        <v>4319</v>
      </c>
      <c r="D855" t="s">
        <v>4479</v>
      </c>
    </row>
    <row r="856" spans="1:4" hidden="1" x14ac:dyDescent="0.75">
      <c r="A856">
        <v>854</v>
      </c>
      <c r="B856" t="str">
        <f>SUBSTITUTE(SUBSTITUTE(SUBSTITUTE(SUBSTITUTE(raw!A860, "oreo", "area"), "areo", "area"), "orea", "area"),"centrol", "central")</f>
        <v>Outside central city</v>
      </c>
    </row>
    <row r="857" spans="1:4" hidden="1" x14ac:dyDescent="0.75">
      <c r="A857">
        <v>855</v>
      </c>
      <c r="B857" t="str">
        <f>SUBSTITUTE(SUBSTITUTE(SUBSTITUTE(SUBSTITUTE(raw!A861, "oreo", "area"), "areo", "area"), "orea", "area"),"centrol", "central")</f>
        <v>LINCOLN, NEBR.</v>
      </c>
    </row>
    <row r="858" spans="1:4" hidden="1" x14ac:dyDescent="0.75">
      <c r="A858">
        <v>856</v>
      </c>
      <c r="B858" t="str">
        <f>SUBSTITUTE(SUBSTITUTE(SUBSTITUTE(SUBSTITUTE(raw!A862, "oreo", "area"), "areo", "area"), "orea", "area"),"centrol", "central")</f>
        <v>The area</v>
      </c>
    </row>
    <row r="859" spans="1:4" hidden="1" x14ac:dyDescent="0.75">
      <c r="A859">
        <v>857</v>
      </c>
      <c r="B859" t="str">
        <f>SUBSTITUTE(SUBSTITUTE(SUBSTITUTE(SUBSTITUTE(raw!A863, "oreo", "area"), "areo", "area"), "orea", "area"),"centrol", "central")</f>
        <v>Lincaln city</v>
      </c>
      <c r="C859" t="s">
        <v>4540</v>
      </c>
      <c r="D859" t="s">
        <v>4530</v>
      </c>
    </row>
    <row r="860" spans="1:4" hidden="1" x14ac:dyDescent="0.75">
      <c r="A860">
        <v>858</v>
      </c>
      <c r="B860" t="str">
        <f>SUBSTITUTE(SUBSTITUTE(SUBSTITUTE(SUBSTITUTE(raw!A864, "oreo", "area"), "areo", "area"), "orea", "area"),"centrol", "central")</f>
        <v>Outside central city</v>
      </c>
    </row>
    <row r="861" spans="1:4" hidden="1" x14ac:dyDescent="0.75">
      <c r="A861">
        <v>859</v>
      </c>
      <c r="B861" t="str">
        <f>SUBSTITUTE(SUBSTITUTE(SUBSTITUTE(SUBSTITUTE(raw!A865, "oreo", "area"), "areo", "area"), "orea", "area"),"centrol", "central")</f>
        <v>LITTLE ROCK-NORTH LITTLE ROCK, ARK.</v>
      </c>
    </row>
    <row r="862" spans="1:4" x14ac:dyDescent="0.75">
      <c r="A862" s="9">
        <v>860</v>
      </c>
      <c r="B862" s="9" t="str">
        <f>SUBSTITUTE(SUBSTITUTE(SUBSTITUTE(SUBSTITUTE(raw!A866, "oreo", "area"), "areo", "area"), "orea", "area"),"centrol", "central")</f>
        <v>The greo</v>
      </c>
    </row>
    <row r="863" spans="1:4" hidden="1" x14ac:dyDescent="0.75">
      <c r="A863">
        <v>861</v>
      </c>
      <c r="B863" t="str">
        <f>SUBSTITUTE(SUBSTITUTE(SUBSTITUTE(SUBSTITUTE(raw!A867, "oreo", "area"), "areo", "area"), "orea", "area"),"centrol", "central")</f>
        <v>Inside central cities</v>
      </c>
    </row>
    <row r="864" spans="1:4" hidden="1" x14ac:dyDescent="0.75">
      <c r="A864">
        <v>862</v>
      </c>
      <c r="B864" t="str">
        <f>SUBSTITUTE(SUBSTITUTE(SUBSTITUTE(SUBSTITUTE(raw!A868, "oreo", "area"), "areo", "area"), "orea", "area"),"centrol", "central")</f>
        <v>Little Rock city</v>
      </c>
      <c r="C864" t="s">
        <v>4470</v>
      </c>
      <c r="D864" t="s">
        <v>4541</v>
      </c>
    </row>
    <row r="865" spans="1:4" hidden="1" x14ac:dyDescent="0.75">
      <c r="A865">
        <v>863</v>
      </c>
      <c r="B865" t="str">
        <f>SUBSTITUTE(SUBSTITUTE(SUBSTITUTE(SUBSTITUTE(raw!A869, "oreo", "area"), "areo", "area"), "orea", "area"),"centrol", "central")</f>
        <v>North Little Rock city</v>
      </c>
      <c r="C865" t="s">
        <v>4470</v>
      </c>
      <c r="D865" t="s">
        <v>4541</v>
      </c>
    </row>
    <row r="866" spans="1:4" hidden="1" x14ac:dyDescent="0.75">
      <c r="A866">
        <v>864</v>
      </c>
      <c r="B866" t="str">
        <f>SUBSTITUTE(SUBSTITUTE(SUBSTITUTE(SUBSTITUTE(raw!A870, "oreo", "area"), "areo", "area"), "orea", "area"),"centrol", "central")</f>
        <v>Outside central cities</v>
      </c>
    </row>
    <row r="867" spans="1:4" hidden="1" x14ac:dyDescent="0.75">
      <c r="A867">
        <v>865</v>
      </c>
      <c r="B867" t="str">
        <f>SUBSTITUTE(SUBSTITUTE(SUBSTITUTE(SUBSTITUTE(raw!A871, "oreo", "area"), "areo", "area"), "orea", "area"),"centrol", "central")</f>
        <v>LONGVIEW, TEX.</v>
      </c>
    </row>
    <row r="868" spans="1:4" hidden="1" x14ac:dyDescent="0.75">
      <c r="A868">
        <v>866</v>
      </c>
      <c r="B868" t="str">
        <f>SUBSTITUTE(SUBSTITUTE(SUBSTITUTE(SUBSTITUTE(raw!A872, "oreo", "area"), "areo", "area"), "orea", "area"),"centrol", "central")</f>
        <v>The area</v>
      </c>
    </row>
    <row r="869" spans="1:4" x14ac:dyDescent="0.75">
      <c r="A869">
        <v>867</v>
      </c>
      <c r="B869" t="str">
        <f>SUBSTITUTE(SUBSTITUTE(SUBSTITUTE(SUBSTITUTE(raw!A873, "oreo", "area"), "areo", "area"), "orea", "area"),"centrol", "central")</f>
        <v>Longview city</v>
      </c>
    </row>
    <row r="870" spans="1:4" hidden="1" x14ac:dyDescent="0.75">
      <c r="A870">
        <v>868</v>
      </c>
      <c r="B870" t="str">
        <f>SUBSTITUTE(SUBSTITUTE(SUBSTITUTE(SUBSTITUTE(raw!A874, "oreo", "area"), "areo", "area"), "orea", "area"),"centrol", "central")</f>
        <v>Outside central city</v>
      </c>
    </row>
    <row r="871" spans="1:4" hidden="1" x14ac:dyDescent="0.75">
      <c r="A871">
        <v>869</v>
      </c>
      <c r="B871" t="str">
        <f>SUBSTITUTE(SUBSTITUTE(SUBSTITUTE(SUBSTITUTE(raw!A875, "oreo", "area"), "areo", "area"), "orea", "area"),"centrol", "central")</f>
        <v>LONGVIEW, WASH.-OREG.</v>
      </c>
    </row>
    <row r="872" spans="1:4" hidden="1" x14ac:dyDescent="0.75">
      <c r="A872">
        <v>870</v>
      </c>
      <c r="B872" t="str">
        <f>SUBSTITUTE(SUBSTITUTE(SUBSTITUTE(SUBSTITUTE(raw!A876, "oreo", "area"), "areo", "area"), "orea", "area"),"centrol", "central")</f>
        <v>The area</v>
      </c>
    </row>
    <row r="873" spans="1:4" x14ac:dyDescent="0.75">
      <c r="A873">
        <v>871</v>
      </c>
      <c r="B873" t="str">
        <f>SUBSTITUTE(SUBSTITUTE(SUBSTITUTE(SUBSTITUTE(raw!A877, "oreo", "area"), "areo", "area"), "orea", "area"),"centrol", "central")</f>
        <v>Longview city</v>
      </c>
    </row>
    <row r="874" spans="1:4" hidden="1" x14ac:dyDescent="0.75">
      <c r="A874">
        <v>872</v>
      </c>
      <c r="B874" t="str">
        <f>SUBSTITUTE(SUBSTITUTE(SUBSTITUTE(SUBSTITUTE(raw!A878, "oreo", "area"), "areo", "area"), "orea", "area"),"centrol", "central")</f>
        <v>Outside central city</v>
      </c>
    </row>
    <row r="875" spans="1:4" hidden="1" x14ac:dyDescent="0.75">
      <c r="A875">
        <v>873</v>
      </c>
      <c r="B875" t="str">
        <f>SUBSTITUTE(SUBSTITUTE(SUBSTITUTE(SUBSTITUTE(raw!A879, "oreo", "area"), "areo", "area"), "orea", "area"),"centrol", "central")</f>
        <v>That part of the area in Oregon</v>
      </c>
    </row>
    <row r="876" spans="1:4" hidden="1" x14ac:dyDescent="0.75">
      <c r="A876">
        <v>874</v>
      </c>
      <c r="B876" t="str">
        <f>SUBSTITUTE(SUBSTITUTE(SUBSTITUTE(SUBSTITUTE(raw!A880, "oreo", "area"), "areo", "area"), "orea", "area"),"centrol", "central")</f>
        <v>Thot part of the area in Woshington</v>
      </c>
    </row>
    <row r="877" spans="1:4" hidden="1" x14ac:dyDescent="0.75">
      <c r="A877">
        <v>875</v>
      </c>
      <c r="B877" t="str">
        <f>SUBSTITUTE(SUBSTITUTE(SUBSTITUTE(SUBSTITUTE(raw!A881, "oreo", "area"), "areo", "area"), "orea", "area"),"centrol", "central")</f>
        <v>LORAIN-ELYRIA, OHIO</v>
      </c>
    </row>
    <row r="878" spans="1:4" hidden="1" x14ac:dyDescent="0.75">
      <c r="A878">
        <v>876</v>
      </c>
      <c r="B878" t="str">
        <f>SUBSTITUTE(SUBSTITUTE(SUBSTITUTE(SUBSTITUTE(raw!A882, "oreo", "area"), "areo", "area"), "orea", "area"),"centrol", "central")</f>
        <v>The area</v>
      </c>
    </row>
    <row r="879" spans="1:4" hidden="1" x14ac:dyDescent="0.75">
      <c r="A879">
        <v>877</v>
      </c>
      <c r="B879" t="str">
        <f>SUBSTITUTE(SUBSTITUTE(SUBSTITUTE(SUBSTITUTE(raw!A883, "oreo", "area"), "areo", "area"), "orea", "area"),"centrol", "central")</f>
        <v>Inside central cities</v>
      </c>
    </row>
    <row r="880" spans="1:4" hidden="1" x14ac:dyDescent="0.75">
      <c r="A880">
        <v>878</v>
      </c>
      <c r="B880" t="str">
        <f>SUBSTITUTE(SUBSTITUTE(SUBSTITUTE(SUBSTITUTE(raw!A884, "oreo", "area"), "areo", "area"), "orea", "area"),"centrol", "central")</f>
        <v>Elyria city</v>
      </c>
      <c r="C880" t="s">
        <v>4319</v>
      </c>
      <c r="D880" t="s">
        <v>4543</v>
      </c>
    </row>
    <row r="881" spans="1:4" hidden="1" x14ac:dyDescent="0.75">
      <c r="A881">
        <v>879</v>
      </c>
      <c r="B881" t="str">
        <f>SUBSTITUTE(SUBSTITUTE(SUBSTITUTE(SUBSTITUTE(raw!A885, "oreo", "area"), "areo", "area"), "orea", "area"),"centrol", "central")</f>
        <v>Loroin city</v>
      </c>
      <c r="C881" t="s">
        <v>4319</v>
      </c>
      <c r="D881" t="s">
        <v>4543</v>
      </c>
    </row>
    <row r="882" spans="1:4" hidden="1" x14ac:dyDescent="0.75">
      <c r="A882">
        <v>880</v>
      </c>
      <c r="B882" t="str">
        <f>SUBSTITUTE(SUBSTITUTE(SUBSTITUTE(SUBSTITUTE(raw!A886, "oreo", "area"), "areo", "area"), "orea", "area"),"centrol", "central")</f>
        <v>Outside central cities</v>
      </c>
    </row>
    <row r="883" spans="1:4" hidden="1" x14ac:dyDescent="0.75">
      <c r="A883">
        <v>881</v>
      </c>
      <c r="B883" t="str">
        <f>SUBSTITUTE(SUBSTITUTE(SUBSTITUTE(SUBSTITUTE(raw!A887, "oreo", "area"), "areo", "area"), "orea", "area"),"centrol", "central")</f>
        <v>LOS ANGELES-LONG BEACH, CALIF.</v>
      </c>
    </row>
    <row r="884" spans="1:4" hidden="1" x14ac:dyDescent="0.75">
      <c r="A884">
        <v>882</v>
      </c>
      <c r="B884" t="str">
        <f>SUBSTITUTE(SUBSTITUTE(SUBSTITUTE(SUBSTITUTE(raw!A888, "oreo", "area"), "areo", "area"), "orea", "area"),"centrol", "central")</f>
        <v>The area</v>
      </c>
    </row>
    <row r="885" spans="1:4" hidden="1" x14ac:dyDescent="0.75">
      <c r="A885">
        <v>883</v>
      </c>
      <c r="B885" t="str">
        <f>SUBSTITUTE(SUBSTITUTE(SUBSTITUTE(SUBSTITUTE(raw!A889, "oreo", "area"), "areo", "area"), "orea", "area"),"centrol", "central")</f>
        <v>Inside central cities</v>
      </c>
    </row>
    <row r="886" spans="1:4" hidden="1" x14ac:dyDescent="0.75">
      <c r="A886">
        <v>884</v>
      </c>
      <c r="B886" t="str">
        <f>SUBSTITUTE(SUBSTITUTE(SUBSTITUTE(SUBSTITUTE(raw!A890, "oreo", "area"), "areo", "area"), "orea", "area"),"centrol", "central")</f>
        <v>Long Beach city</v>
      </c>
      <c r="C886" t="s">
        <v>4354</v>
      </c>
      <c r="D886" t="s">
        <v>4544</v>
      </c>
    </row>
    <row r="887" spans="1:4" hidden="1" x14ac:dyDescent="0.75">
      <c r="A887">
        <v>885</v>
      </c>
      <c r="B887" t="str">
        <f>SUBSTITUTE(SUBSTITUTE(SUBSTITUTE(SUBSTITUTE(raw!A891, "oreo", "area"), "areo", "area"), "orea", "area"),"centrol", "central")</f>
        <v>Los Angeles city</v>
      </c>
      <c r="C887" t="s">
        <v>4354</v>
      </c>
      <c r="D887" t="s">
        <v>4544</v>
      </c>
    </row>
    <row r="888" spans="1:4" hidden="1" x14ac:dyDescent="0.75">
      <c r="A888">
        <v>886</v>
      </c>
      <c r="B888" t="str">
        <f>SUBSTITUTE(SUBSTITUTE(SUBSTITUTE(SUBSTITUTE(raw!A892, "oreo", "area"), "areo", "area"), "orea", "area"),"centrol", "central")</f>
        <v>Outside central cities</v>
      </c>
    </row>
    <row r="889" spans="1:4" hidden="1" x14ac:dyDescent="0.75">
      <c r="A889">
        <v>887</v>
      </c>
      <c r="B889" t="str">
        <f>SUBSTITUTE(SUBSTITUTE(SUBSTITUTE(SUBSTITUTE(raw!A893, "oreo", "area"), "areo", "area"), "orea", "area"),"centrol", "central")</f>
        <v>LOUISVILLE, KY.-IND.</v>
      </c>
    </row>
    <row r="890" spans="1:4" hidden="1" x14ac:dyDescent="0.75">
      <c r="A890">
        <v>888</v>
      </c>
      <c r="B890" t="str">
        <f>SUBSTITUTE(SUBSTITUTE(SUBSTITUTE(SUBSTITUTE(raw!A894, "oreo", "area"), "areo", "area"), "orea", "area"),"centrol", "central")</f>
        <v>The area</v>
      </c>
    </row>
    <row r="891" spans="1:4" hidden="1" x14ac:dyDescent="0.75">
      <c r="A891">
        <v>889</v>
      </c>
      <c r="B891" t="str">
        <f>SUBSTITUTE(SUBSTITUTE(SUBSTITUTE(SUBSTITUTE(raw!A895, "oreo", "area"), "areo", "area"), "orea", "area"),"centrol", "central")</f>
        <v>Louisville city</v>
      </c>
      <c r="C891" t="s">
        <v>4504</v>
      </c>
      <c r="D891" t="s">
        <v>4381</v>
      </c>
    </row>
    <row r="892" spans="1:4" hidden="1" x14ac:dyDescent="0.75">
      <c r="A892">
        <v>890</v>
      </c>
      <c r="B892" t="str">
        <f>SUBSTITUTE(SUBSTITUTE(SUBSTITUTE(SUBSTITUTE(raw!A896, "oreo", "area"), "areo", "area"), "orea", "area"),"centrol", "central")</f>
        <v>Outside central city</v>
      </c>
    </row>
    <row r="893" spans="1:4" hidden="1" x14ac:dyDescent="0.75">
      <c r="A893">
        <v>891</v>
      </c>
      <c r="B893" t="str">
        <f>SUBSTITUTE(SUBSTITUTE(SUBSTITUTE(SUBSTITUTE(raw!A897, "oreo", "area"), "areo", "area"), "orea", "area"),"centrol", "central")</f>
        <v>Thot part of the area in Indiona</v>
      </c>
    </row>
    <row r="894" spans="1:4" hidden="1" x14ac:dyDescent="0.75">
      <c r="A894">
        <v>892</v>
      </c>
      <c r="B894" t="str">
        <f>SUBSTITUTE(SUBSTITUTE(SUBSTITUTE(SUBSTITUTE(raw!A898, "oreo", "area"), "areo", "area"), "orea", "area"),"centrol", "central")</f>
        <v>That part of the area in Kentucky</v>
      </c>
    </row>
    <row r="895" spans="1:4" hidden="1" x14ac:dyDescent="0.75">
      <c r="A895">
        <v>893</v>
      </c>
      <c r="B895" t="str">
        <f>SUBSTITUTE(SUBSTITUTE(SUBSTITUTE(SUBSTITUTE(raw!A899, "oreo", "area"), "areo", "area"), "orea", "area"),"centrol", "central")</f>
        <v>LOWELL, MASS.-N.H.</v>
      </c>
    </row>
    <row r="896" spans="1:4" hidden="1" x14ac:dyDescent="0.75">
      <c r="A896">
        <v>894</v>
      </c>
      <c r="B896" t="str">
        <f>SUBSTITUTE(SUBSTITUTE(SUBSTITUTE(SUBSTITUTE(raw!A900, "oreo", "area"), "areo", "area"), "orea", "area"),"centrol", "central")</f>
        <v>The area</v>
      </c>
    </row>
    <row r="897" spans="1:4" hidden="1" x14ac:dyDescent="0.75">
      <c r="A897">
        <v>895</v>
      </c>
      <c r="B897" t="str">
        <f>SUBSTITUTE(SUBSTITUTE(SUBSTITUTE(SUBSTITUTE(raw!A901, "oreo", "area"), "areo", "area"), "orea", "area"),"centrol", "central")</f>
        <v>Lowell city</v>
      </c>
      <c r="C897" t="s">
        <v>4400</v>
      </c>
      <c r="D897" t="s">
        <v>4545</v>
      </c>
    </row>
    <row r="898" spans="1:4" hidden="1" x14ac:dyDescent="0.75">
      <c r="A898">
        <v>896</v>
      </c>
      <c r="B898" t="str">
        <f>SUBSTITUTE(SUBSTITUTE(SUBSTITUTE(SUBSTITUTE(raw!A902, "oreo", "area"), "areo", "area"), "orea", "area"),"centrol", "central")</f>
        <v>Outside central city</v>
      </c>
    </row>
    <row r="899" spans="1:4" hidden="1" x14ac:dyDescent="0.75">
      <c r="A899">
        <v>897</v>
      </c>
      <c r="B899" t="str">
        <f>SUBSTITUTE(SUBSTITUTE(SUBSTITUTE(SUBSTITUTE(raw!A903, "oreo", "area"), "areo", "area"), "orea", "area"),"centrol", "central")</f>
        <v>Thot port of the area in Massachusetts -</v>
      </c>
    </row>
    <row r="900" spans="1:4" hidden="1" x14ac:dyDescent="0.75">
      <c r="A900">
        <v>898</v>
      </c>
      <c r="B900" t="str">
        <f>SUBSTITUTE(SUBSTITUTE(SUBSTITUTE(SUBSTITUTE(raw!A904, "oreo", "area"), "areo", "area"), "orea", "area"),"centrol", "central")</f>
        <v>That port of the area in New Hampshire.</v>
      </c>
    </row>
    <row r="901" spans="1:4" hidden="1" x14ac:dyDescent="0.75">
      <c r="A901">
        <v>899</v>
      </c>
      <c r="B901" t="str">
        <f>SUBSTITUTE(SUBSTITUTE(SUBSTITUTE(SUBSTITUTE(raw!A905, "oreo", "area"), "areo", "area"), "orea", "area"),"centrol", "central")</f>
        <v>LUBBOCK, TEX.</v>
      </c>
    </row>
    <row r="902" spans="1:4" hidden="1" x14ac:dyDescent="0.75">
      <c r="A902">
        <v>900</v>
      </c>
      <c r="B902" t="str">
        <f>SUBSTITUTE(SUBSTITUTE(SUBSTITUTE(SUBSTITUTE(raw!A906, "oreo", "area"), "areo", "area"), "orea", "area"),"centrol", "central")</f>
        <v>The area</v>
      </c>
    </row>
    <row r="903" spans="1:4" hidden="1" x14ac:dyDescent="0.75">
      <c r="A903">
        <v>901</v>
      </c>
      <c r="B903" t="str">
        <f>SUBSTITUTE(SUBSTITUTE(SUBSTITUTE(SUBSTITUTE(raw!A907, "oreo", "area"), "areo", "area"), "orea", "area"),"centrol", "central")</f>
        <v>Lubbock city</v>
      </c>
      <c r="C903" t="s">
        <v>4316</v>
      </c>
      <c r="D903" t="s">
        <v>4546</v>
      </c>
    </row>
    <row r="904" spans="1:4" hidden="1" x14ac:dyDescent="0.75">
      <c r="A904">
        <v>902</v>
      </c>
      <c r="B904" t="str">
        <f>SUBSTITUTE(SUBSTITUTE(SUBSTITUTE(SUBSTITUTE(raw!A908, "oreo", "area"), "areo", "area"), "orea", "area"),"centrol", "central")</f>
        <v>Outside central city</v>
      </c>
    </row>
    <row r="905" spans="1:4" hidden="1" x14ac:dyDescent="0.75">
      <c r="A905">
        <v>903</v>
      </c>
      <c r="B905" t="str">
        <f>SUBSTITUTE(SUBSTITUTE(SUBSTITUTE(SUBSTITUTE(raw!A909, "oreo", "area"), "areo", "area"), "orea", "area"),"centrol", "central")</f>
        <v>LYNCHBURG, VA.</v>
      </c>
    </row>
    <row r="906" spans="1:4" hidden="1" x14ac:dyDescent="0.75">
      <c r="A906">
        <v>904</v>
      </c>
      <c r="B906" t="str">
        <f>SUBSTITUTE(SUBSTITUTE(SUBSTITUTE(SUBSTITUTE(raw!A910, "oreo", "area"), "areo", "area"), "orea", "area"),"centrol", "central")</f>
        <v>The area</v>
      </c>
    </row>
    <row r="907" spans="1:4" hidden="1" x14ac:dyDescent="0.75">
      <c r="A907">
        <v>905</v>
      </c>
      <c r="B907" t="str">
        <f>SUBSTITUTE(SUBSTITUTE(SUBSTITUTE(SUBSTITUTE(raw!A911, "oreo", "area"), "areo", "area"), "orea", "area"),"centrol", "central")</f>
        <v>Lynchburg city</v>
      </c>
      <c r="C907" t="s">
        <v>4425</v>
      </c>
      <c r="D907" t="s">
        <v>2586</v>
      </c>
    </row>
    <row r="908" spans="1:4" hidden="1" x14ac:dyDescent="0.75">
      <c r="A908">
        <v>906</v>
      </c>
      <c r="B908" t="str">
        <f>SUBSTITUTE(SUBSTITUTE(SUBSTITUTE(SUBSTITUTE(raw!A912, "oreo", "area"), "areo", "area"), "orea", "area"),"centrol", "central")</f>
        <v>Outside central city</v>
      </c>
    </row>
    <row r="909" spans="1:4" hidden="1" x14ac:dyDescent="0.75">
      <c r="A909">
        <v>907</v>
      </c>
      <c r="B909" t="str">
        <f>SUBSTITUTE(SUBSTITUTE(SUBSTITUTE(SUBSTITUTE(raw!A913, "oreo", "area"), "areo", "area"), "orea", "area"),"centrol", "central")</f>
        <v>MCALLEN-PHARR-EDINBURG, TEX.</v>
      </c>
    </row>
    <row r="910" spans="1:4" hidden="1" x14ac:dyDescent="0.75">
      <c r="A910">
        <v>908</v>
      </c>
      <c r="B910" t="str">
        <f>SUBSTITUTE(SUBSTITUTE(SUBSTITUTE(SUBSTITUTE(raw!A914, "oreo", "area"), "areo", "area"), "orea", "area"),"centrol", "central")</f>
        <v>The area</v>
      </c>
    </row>
    <row r="911" spans="1:4" hidden="1" x14ac:dyDescent="0.75">
      <c r="A911">
        <v>909</v>
      </c>
      <c r="B911" t="str">
        <f>SUBSTITUTE(SUBSTITUTE(SUBSTITUTE(SUBSTITUTE(raw!A915, "oreo", "area"), "areo", "area"), "orea", "area"),"centrol", "central")</f>
        <v>Inside central cities</v>
      </c>
    </row>
    <row r="912" spans="1:4" hidden="1" x14ac:dyDescent="0.75">
      <c r="A912">
        <v>910</v>
      </c>
      <c r="B912" s="5" t="str">
        <f>SUBSTITUTE(SUBSTITUTE(SUBSTITUTE(SUBSTITUTE(raw!A916, "oreo", "area"), "areo", "area"), "orea", "area"),"centrol", "central")</f>
        <v>Edinburg city</v>
      </c>
      <c r="C912" s="5" t="s">
        <v>4316</v>
      </c>
      <c r="D912" s="5" t="s">
        <v>4547</v>
      </c>
    </row>
    <row r="913" spans="1:4" hidden="1" x14ac:dyDescent="0.75">
      <c r="A913">
        <v>911</v>
      </c>
      <c r="B913" s="5" t="str">
        <f>SUBSTITUTE(SUBSTITUTE(SUBSTITUTE(SUBSTITUTE(raw!A917, "oreo", "area"), "areo", "area"), "orea", "area"),"centrol", "central")</f>
        <v>McAllen city</v>
      </c>
      <c r="C913" s="5" t="s">
        <v>4316</v>
      </c>
      <c r="D913" s="5" t="s">
        <v>4547</v>
      </c>
    </row>
    <row r="914" spans="1:4" hidden="1" x14ac:dyDescent="0.75">
      <c r="A914">
        <v>912</v>
      </c>
      <c r="B914" t="str">
        <f>SUBSTITUTE(SUBSTITUTE(SUBSTITUTE(SUBSTITUTE(raw!A918, "oreo", "area"), "areo", "area"), "orea", "area"),"centrol", "central")</f>
        <v>Phorr city</v>
      </c>
      <c r="C914" s="5" t="s">
        <v>4316</v>
      </c>
      <c r="D914" s="5" t="s">
        <v>4547</v>
      </c>
    </row>
    <row r="915" spans="1:4" hidden="1" x14ac:dyDescent="0.75">
      <c r="A915">
        <v>913</v>
      </c>
      <c r="B915" t="str">
        <f>SUBSTITUTE(SUBSTITUTE(SUBSTITUTE(SUBSTITUTE(raw!A919, "oreo", "area"), "areo", "area"), "orea", "area"),"centrol", "central")</f>
        <v>Outside central cities</v>
      </c>
    </row>
    <row r="916" spans="1:4" hidden="1" x14ac:dyDescent="0.75">
      <c r="A916">
        <v>914</v>
      </c>
      <c r="B916" t="str">
        <f>SUBSTITUTE(SUBSTITUTE(SUBSTITUTE(SUBSTITUTE(raw!A920, "oreo", "area"), "areo", "area"), "orea", "area"),"centrol", "central")</f>
        <v>MACON, GA.</v>
      </c>
    </row>
    <row r="917" spans="1:4" hidden="1" x14ac:dyDescent="0.75">
      <c r="A917">
        <v>915</v>
      </c>
      <c r="B917" t="str">
        <f>SUBSTITUTE(SUBSTITUTE(SUBSTITUTE(SUBSTITUTE(raw!A921, "oreo", "area"), "areo", "area"), "orea", "area"),"centrol", "central")</f>
        <v>The area</v>
      </c>
    </row>
    <row r="918" spans="1:4" hidden="1" x14ac:dyDescent="0.75">
      <c r="A918">
        <v>916</v>
      </c>
      <c r="B918" t="str">
        <f>SUBSTITUTE(SUBSTITUTE(SUBSTITUTE(SUBSTITUTE(raw!A922, "oreo", "area"), "areo", "area"), "orea", "area"),"centrol", "central")</f>
        <v>Mocon city</v>
      </c>
      <c r="C918" t="s">
        <v>4322</v>
      </c>
      <c r="D918" t="s">
        <v>4549</v>
      </c>
    </row>
    <row r="919" spans="1:4" hidden="1" x14ac:dyDescent="0.75">
      <c r="A919">
        <v>917</v>
      </c>
      <c r="B919" t="str">
        <f>SUBSTITUTE(SUBSTITUTE(SUBSTITUTE(SUBSTITUTE(raw!A923, "oreo", "area"), "areo", "area"), "orea", "area"),"centrol", "central")</f>
        <v>Outside central city</v>
      </c>
    </row>
    <row r="920" spans="1:4" hidden="1" x14ac:dyDescent="0.75">
      <c r="A920">
        <v>918</v>
      </c>
      <c r="B920" t="str">
        <f>SUBSTITUTE(SUBSTITUTE(SUBSTITUTE(SUBSTITUTE(raw!A924, "oreo", "area"), "areo", "area"), "orea", "area"),"centrol", "central")</f>
        <v>MADISON, WIS.</v>
      </c>
    </row>
    <row r="921" spans="1:4" hidden="1" x14ac:dyDescent="0.75">
      <c r="A921">
        <v>919</v>
      </c>
      <c r="B921" t="str">
        <f>SUBSTITUTE(SUBSTITUTE(SUBSTITUTE(SUBSTITUTE(raw!A925, "oreo", "area"), "areo", "area"), "orea", "area"),"centrol", "central")</f>
        <v>The area</v>
      </c>
    </row>
    <row r="922" spans="1:4" hidden="1" x14ac:dyDescent="0.75">
      <c r="A922">
        <v>920</v>
      </c>
      <c r="B922" t="str">
        <f>SUBSTITUTE(SUBSTITUTE(SUBSTITUTE(SUBSTITUTE(raw!A926, "oreo", "area"), "areo", "area"), "orea", "area"),"centrol", "central")</f>
        <v>Modison city</v>
      </c>
      <c r="C922" t="s">
        <v>4356</v>
      </c>
      <c r="D922" t="s">
        <v>4550</v>
      </c>
    </row>
    <row r="923" spans="1:4" hidden="1" x14ac:dyDescent="0.75">
      <c r="A923">
        <v>921</v>
      </c>
      <c r="B923" t="str">
        <f>SUBSTITUTE(SUBSTITUTE(SUBSTITUTE(SUBSTITUTE(raw!A927, "oreo", "area"), "areo", "area"), "orea", "area"),"centrol", "central")</f>
        <v>Outside central city</v>
      </c>
    </row>
    <row r="924" spans="1:4" hidden="1" x14ac:dyDescent="0.75">
      <c r="A924">
        <v>922</v>
      </c>
      <c r="B924" t="str">
        <f>SUBSTITUTE(SUBSTITUTE(SUBSTITUTE(SUBSTITUTE(raw!A928, "oreo", "area"), "areo", "area"), "orea", "area"),"centrol", "central")</f>
        <v>MANCHESTER, N.H.</v>
      </c>
    </row>
    <row r="925" spans="1:4" hidden="1" x14ac:dyDescent="0.75">
      <c r="A925">
        <v>923</v>
      </c>
      <c r="B925" t="str">
        <f>SUBSTITUTE(SUBSTITUTE(SUBSTITUTE(SUBSTITUTE(raw!A929, "oreo", "area"), "areo", "area"), "orea", "area"),"centrol", "central")</f>
        <v>The area</v>
      </c>
    </row>
    <row r="926" spans="1:4" hidden="1" x14ac:dyDescent="0.75">
      <c r="A926">
        <v>924</v>
      </c>
      <c r="B926" t="str">
        <f>SUBSTITUTE(SUBSTITUTE(SUBSTITUTE(SUBSTITUTE(raw!A930, "oreo", "area"), "areo", "area"), "orea", "area"),"centrol", "central")</f>
        <v>Monchester city</v>
      </c>
      <c r="C926" t="s">
        <v>4552</v>
      </c>
      <c r="D926" t="s">
        <v>4553</v>
      </c>
    </row>
    <row r="927" spans="1:4" hidden="1" x14ac:dyDescent="0.75">
      <c r="A927">
        <v>925</v>
      </c>
      <c r="B927" t="str">
        <f>SUBSTITUTE(SUBSTITUTE(SUBSTITUTE(SUBSTITUTE(raw!A931, "oreo", "area"), "areo", "area"), "orea", "area"),"centrol", "central")</f>
        <v>Outside central city</v>
      </c>
    </row>
    <row r="928" spans="1:4" hidden="1" x14ac:dyDescent="0.75">
      <c r="A928">
        <v>926</v>
      </c>
      <c r="B928" t="str">
        <f>SUBSTITUTE(SUBSTITUTE(SUBSTITUTE(SUBSTITUTE(raw!A932, "oreo", "area"), "areo", "area"), "orea", "area"),"centrol", "central")</f>
        <v>MANSFIELD, OHIO</v>
      </c>
    </row>
    <row r="929" spans="1:4" hidden="1" x14ac:dyDescent="0.75">
      <c r="A929">
        <v>927</v>
      </c>
      <c r="B929" t="str">
        <f>SUBSTITUTE(SUBSTITUTE(SUBSTITUTE(SUBSTITUTE(raw!A933, "oreo", "area"), "areo", "area"), "orea", "area"),"centrol", "central")</f>
        <v>The area</v>
      </c>
    </row>
    <row r="930" spans="1:4" hidden="1" x14ac:dyDescent="0.75">
      <c r="A930">
        <v>928</v>
      </c>
      <c r="B930" t="str">
        <f>SUBSTITUTE(SUBSTITUTE(SUBSTITUTE(SUBSTITUTE(raw!A934, "oreo", "area"), "areo", "area"), "orea", "area"),"centrol", "central")</f>
        <v>Monsfield city</v>
      </c>
      <c r="C930" t="s">
        <v>4319</v>
      </c>
      <c r="D930" t="s">
        <v>4437</v>
      </c>
    </row>
    <row r="931" spans="1:4" hidden="1" x14ac:dyDescent="0.75">
      <c r="A931">
        <v>929</v>
      </c>
      <c r="B931" t="str">
        <f>SUBSTITUTE(SUBSTITUTE(SUBSTITUTE(SUBSTITUTE(raw!A935, "oreo", "area"), "areo", "area"), "orea", "area"),"centrol", "central")</f>
        <v>Outside central city</v>
      </c>
    </row>
    <row r="932" spans="1:4" hidden="1" x14ac:dyDescent="0.75">
      <c r="A932">
        <v>930</v>
      </c>
      <c r="B932" t="str">
        <f>SUBSTITUTE(SUBSTITUTE(SUBSTITUTE(SUBSTITUTE(raw!A936, "oreo", "area"), "areo", "area"), "orea", "area"),"centrol", "central")</f>
        <v>MEDFORD, OREG.</v>
      </c>
    </row>
    <row r="933" spans="1:4" hidden="1" x14ac:dyDescent="0.75">
      <c r="A933">
        <v>931</v>
      </c>
      <c r="B933" t="str">
        <f>SUBSTITUTE(SUBSTITUTE(SUBSTITUTE(SUBSTITUTE(raw!A937, "oreo", "area"), "areo", "area"), "orea", "area"),"centrol", "central")</f>
        <v>The area</v>
      </c>
    </row>
    <row r="934" spans="1:4" x14ac:dyDescent="0.75">
      <c r="A934">
        <v>932</v>
      </c>
      <c r="B934" t="str">
        <f>SUBSTITUTE(SUBSTITUTE(SUBSTITUTE(SUBSTITUTE(raw!A938, "oreo", "area"), "areo", "area"), "orea", "area"),"centrol", "central")</f>
        <v>Medford city</v>
      </c>
    </row>
    <row r="935" spans="1:4" hidden="1" x14ac:dyDescent="0.75">
      <c r="A935">
        <v>933</v>
      </c>
      <c r="B935" t="str">
        <f>SUBSTITUTE(SUBSTITUTE(SUBSTITUTE(SUBSTITUTE(raw!A939, "oreo", "area"), "areo", "area"), "orea", "area"),"centrol", "central")</f>
        <v>Outside central city</v>
      </c>
    </row>
    <row r="936" spans="1:4" hidden="1" x14ac:dyDescent="0.75">
      <c r="A936">
        <v>934</v>
      </c>
      <c r="B936" t="str">
        <f>SUBSTITUTE(SUBSTITUTE(SUBSTITUTE(SUBSTITUTE(raw!A940, "oreo", "area"), "areo", "area"), "orea", "area"),"centrol", "central")</f>
        <v>MELBOURNE-COCOA, FLA.</v>
      </c>
    </row>
    <row r="937" spans="1:4" hidden="1" x14ac:dyDescent="0.75">
      <c r="A937">
        <v>935</v>
      </c>
      <c r="B937" t="str">
        <f>SUBSTITUTE(SUBSTITUTE(SUBSTITUTE(SUBSTITUTE(raw!A941, "oreo", "area"), "areo", "area"), "orea", "area"),"centrol", "central")</f>
        <v>The area</v>
      </c>
    </row>
    <row r="938" spans="1:4" hidden="1" x14ac:dyDescent="0.75">
      <c r="A938">
        <v>936</v>
      </c>
      <c r="B938" t="str">
        <f>SUBSTITUTE(SUBSTITUTE(SUBSTITUTE(SUBSTITUTE(raw!A942, "oreo", "area"), "areo", "area"), "orea", "area"),"centrol", "central")</f>
        <v>Inside central cities</v>
      </c>
    </row>
    <row r="939" spans="1:4" x14ac:dyDescent="0.75">
      <c r="A939">
        <v>937</v>
      </c>
      <c r="B939" t="str">
        <f>SUBSTITUTE(SUBSTITUTE(SUBSTITUTE(SUBSTITUTE(raw!A943, "oreo", "area"), "areo", "area"), "orea", "area"),"centrol", "central")</f>
        <v>Cocoo city</v>
      </c>
    </row>
    <row r="940" spans="1:4" x14ac:dyDescent="0.75">
      <c r="A940">
        <v>938</v>
      </c>
      <c r="B940" t="str">
        <f>SUBSTITUTE(SUBSTITUTE(SUBSTITUTE(SUBSTITUTE(raw!A944, "oreo", "area"), "areo", "area"), "orea", "area"),"centrol", "central")</f>
        <v>Melbourne city</v>
      </c>
    </row>
    <row r="941" spans="1:4" hidden="1" x14ac:dyDescent="0.75">
      <c r="A941">
        <v>939</v>
      </c>
      <c r="B941" t="str">
        <f>SUBSTITUTE(SUBSTITUTE(SUBSTITUTE(SUBSTITUTE(raw!A945, "oreo", "area"), "areo", "area"), "orea", "area"),"centrol", "central")</f>
        <v>Outside central cities</v>
      </c>
    </row>
    <row r="942" spans="1:4" hidden="1" x14ac:dyDescent="0.75">
      <c r="A942">
        <v>940</v>
      </c>
      <c r="B942" t="str">
        <f>SUBSTITUTE(SUBSTITUTE(SUBSTITUTE(SUBSTITUTE(raw!A946, "oreo", "area"), "areo", "area"), "orea", "area"),"centrol", "central")</f>
        <v>MEMPHIS, TENN.-ARK.-MISS.</v>
      </c>
    </row>
    <row r="943" spans="1:4" hidden="1" x14ac:dyDescent="0.75">
      <c r="A943">
        <v>941</v>
      </c>
      <c r="B943" t="str">
        <f>SUBSTITUTE(SUBSTITUTE(SUBSTITUTE(SUBSTITUTE(raw!A947, "oreo", "area"), "areo", "area"), "orea", "area"),"centrol", "central")</f>
        <v>The area</v>
      </c>
    </row>
    <row r="944" spans="1:4" hidden="1" x14ac:dyDescent="0.75">
      <c r="A944">
        <v>942</v>
      </c>
      <c r="B944" t="str">
        <f>SUBSTITUTE(SUBSTITUTE(SUBSTITUTE(SUBSTITUTE(raw!A948, "oreo", "area"), "areo", "area"), "orea", "area"),"centrol", "central")</f>
        <v>Memphis city (pt.)</v>
      </c>
      <c r="C944" t="s">
        <v>4428</v>
      </c>
      <c r="D944" t="s">
        <v>4557</v>
      </c>
    </row>
    <row r="945" spans="1:4" hidden="1" x14ac:dyDescent="0.75">
      <c r="A945">
        <v>943</v>
      </c>
      <c r="B945" t="str">
        <f>SUBSTITUTE(SUBSTITUTE(SUBSTITUTE(SUBSTITUTE(raw!A949, "oreo", "area"), "areo", "area"), "orea", "area"),"centrol", "central")</f>
        <v>Outside central city</v>
      </c>
    </row>
    <row r="946" spans="1:4" x14ac:dyDescent="0.75">
      <c r="A946" s="9">
        <v>944</v>
      </c>
      <c r="B946" s="9" t="str">
        <f>SUBSTITUTE(SUBSTITUTE(SUBSTITUTE(SUBSTITUTE(raw!A950, "oreo", "area"), "areo", "area"), "orea", "area"),"centrol", "central")</f>
        <v>Thot port of the greo in Arkonsas</v>
      </c>
    </row>
    <row r="947" spans="1:4" hidden="1" x14ac:dyDescent="0.75">
      <c r="A947">
        <v>945</v>
      </c>
      <c r="B947" t="str">
        <f>SUBSTITUTE(SUBSTITUTE(SUBSTITUTE(SUBSTITUTE(raw!A951, "oreo", "area"), "areo", "area"), "orea", "area"),"centrol", "central")</f>
        <v>Thot part of the area in Mississippi</v>
      </c>
    </row>
    <row r="948" spans="1:4" hidden="1" x14ac:dyDescent="0.75">
      <c r="A948">
        <v>946</v>
      </c>
      <c r="B948" t="str">
        <f>SUBSTITUTE(SUBSTITUTE(SUBSTITUTE(SUBSTITUTE(raw!A952, "oreo", "area"), "areo", "area"), "orea", "area"),"centrol", "central")</f>
        <v>That part of the area in Tennessee</v>
      </c>
    </row>
    <row r="949" spans="1:4" hidden="1" x14ac:dyDescent="0.75">
      <c r="A949">
        <v>947</v>
      </c>
      <c r="B949" t="str">
        <f>SUBSTITUTE(SUBSTITUTE(SUBSTITUTE(SUBSTITUTE(raw!A953, "oreo", "area"), "areo", "area"), "orea", "area"),"centrol", "central")</f>
        <v>MERIDEN, CONN.</v>
      </c>
    </row>
    <row r="950" spans="1:4" hidden="1" x14ac:dyDescent="0.75">
      <c r="A950">
        <v>948</v>
      </c>
      <c r="B950" t="str">
        <f>SUBSTITUTE(SUBSTITUTE(SUBSTITUTE(SUBSTITUTE(raw!A954, "oreo", "area"), "areo", "area"), "orea", "area"),"centrol", "central")</f>
        <v>The area</v>
      </c>
    </row>
    <row r="951" spans="1:4" hidden="1" x14ac:dyDescent="0.75">
      <c r="A951">
        <v>949</v>
      </c>
      <c r="B951" t="str">
        <f>SUBSTITUTE(SUBSTITUTE(SUBSTITUTE(SUBSTITUTE(raw!A955, "oreo", "area"), "areo", "area"), "orea", "area"),"centrol", "central")</f>
        <v>Meriden city</v>
      </c>
      <c r="C951" t="s">
        <v>4405</v>
      </c>
      <c r="D951" t="s">
        <v>4558</v>
      </c>
    </row>
    <row r="952" spans="1:4" hidden="1" x14ac:dyDescent="0.75">
      <c r="A952">
        <v>950</v>
      </c>
      <c r="B952" t="str">
        <f>SUBSTITUTE(SUBSTITUTE(SUBSTITUTE(SUBSTITUTE(raw!A956, "oreo", "area"), "areo", "area"), "orea", "area"),"centrol", "central")</f>
        <v>Outside central city</v>
      </c>
    </row>
    <row r="953" spans="1:4" hidden="1" x14ac:dyDescent="0.75">
      <c r="A953">
        <v>951</v>
      </c>
      <c r="B953" t="str">
        <f>SUBSTITUTE(SUBSTITUTE(SUBSTITUTE(SUBSTITUTE(raw!A957, "oreo", "area"), "areo", "area"), "orea", "area"),"centrol", "central")</f>
        <v>MIAMI, FLA.</v>
      </c>
    </row>
    <row r="954" spans="1:4" x14ac:dyDescent="0.75">
      <c r="A954" s="9">
        <v>952</v>
      </c>
      <c r="B954" s="9" t="str">
        <f>SUBSTITUTE(SUBSTITUTE(SUBSTITUTE(SUBSTITUTE(raw!A958, "oreo", "area"), "areo", "area"), "orea", "area"),"centrol", "central")</f>
        <v>The greo</v>
      </c>
    </row>
    <row r="955" spans="1:4" hidden="1" x14ac:dyDescent="0.75">
      <c r="A955">
        <v>953</v>
      </c>
      <c r="B955" t="str">
        <f>SUBSTITUTE(SUBSTITUTE(SUBSTITUTE(SUBSTITUTE(raw!A959, "oreo", "area"), "areo", "area"), "orea", "area"),"centrol", "central")</f>
        <v>Miomi city</v>
      </c>
      <c r="C955" t="s">
        <v>4476</v>
      </c>
      <c r="D955" t="s">
        <v>4559</v>
      </c>
    </row>
    <row r="956" spans="1:4" hidden="1" x14ac:dyDescent="0.75">
      <c r="A956">
        <v>954</v>
      </c>
      <c r="B956" t="str">
        <f>SUBSTITUTE(SUBSTITUTE(SUBSTITUTE(SUBSTITUTE(raw!A960, "oreo", "area"), "areo", "area"), "orea", "area"),"centrol", "central")</f>
        <v>Outside central city</v>
      </c>
    </row>
    <row r="957" spans="1:4" hidden="1" x14ac:dyDescent="0.75">
      <c r="A957">
        <v>955</v>
      </c>
      <c r="B957" t="str">
        <f>SUBSTITUTE(SUBSTITUTE(SUBSTITUTE(SUBSTITUTE(raw!A961, "oreo", "area"), "areo", "area"), "orea", "area"),"centrol", "central")</f>
        <v>MIDDLETOWN, OHIO</v>
      </c>
    </row>
    <row r="958" spans="1:4" hidden="1" x14ac:dyDescent="0.75">
      <c r="A958">
        <v>956</v>
      </c>
      <c r="B958" t="str">
        <f>SUBSTITUTE(SUBSTITUTE(SUBSTITUTE(SUBSTITUTE(raw!A962, "oreo", "area"), "areo", "area"), "orea", "area"),"centrol", "central")</f>
        <v>The area</v>
      </c>
    </row>
    <row r="959" spans="1:4" x14ac:dyDescent="0.75">
      <c r="A959" s="9">
        <v>957</v>
      </c>
      <c r="B959" s="9" t="str">
        <f>SUBSTITUTE(SUBSTITUTE(SUBSTITUTE(SUBSTITUTE(raw!A963, "oreo", "area"), "areo", "area"), "orea", "area"),"centrol", "central")</f>
        <v>Middletown city</v>
      </c>
    </row>
    <row r="960" spans="1:4" hidden="1" x14ac:dyDescent="0.75">
      <c r="A960">
        <v>958</v>
      </c>
      <c r="B960" t="str">
        <f>SUBSTITUTE(SUBSTITUTE(SUBSTITUTE(SUBSTITUTE(raw!A964, "oreo", "area"), "areo", "area"), "orea", "area"),"centrol", "central")</f>
        <v>Outside central city</v>
      </c>
    </row>
    <row r="961" spans="1:4" hidden="1" x14ac:dyDescent="0.75">
      <c r="A961">
        <v>959</v>
      </c>
      <c r="B961" t="str">
        <f>SUBSTITUTE(SUBSTITUTE(SUBSTITUTE(SUBSTITUTE(raw!A965, "oreo", "area"), "areo", "area"), "orea", "area"),"centrol", "central")</f>
        <v>MIDLAND, TEX.</v>
      </c>
    </row>
    <row r="962" spans="1:4" hidden="1" x14ac:dyDescent="0.75">
      <c r="A962">
        <v>960</v>
      </c>
      <c r="B962" t="str">
        <f>SUBSTITUTE(SUBSTITUTE(SUBSTITUTE(SUBSTITUTE(raw!A966, "oreo", "area"), "areo", "area"), "orea", "area"),"centrol", "central")</f>
        <v>The area</v>
      </c>
    </row>
    <row r="963" spans="1:4" hidden="1" x14ac:dyDescent="0.75">
      <c r="A963">
        <v>961</v>
      </c>
      <c r="B963" t="str">
        <f>SUBSTITUTE(SUBSTITUTE(SUBSTITUTE(SUBSTITUTE(raw!A967, "oreo", "area"), "areo", "area"), "orea", "area"),"centrol", "central")</f>
        <v>Midlond city</v>
      </c>
      <c r="C963" t="s">
        <v>4316</v>
      </c>
      <c r="D963" t="s">
        <v>4560</v>
      </c>
    </row>
    <row r="964" spans="1:4" hidden="1" x14ac:dyDescent="0.75">
      <c r="A964">
        <v>962</v>
      </c>
      <c r="B964" t="str">
        <f>SUBSTITUTE(SUBSTITUTE(SUBSTITUTE(SUBSTITUTE(raw!A968, "oreo", "area"), "areo", "area"), "orea", "area"),"centrol", "central")</f>
        <v>Outside central city.</v>
      </c>
    </row>
    <row r="965" spans="1:4" hidden="1" x14ac:dyDescent="0.75">
      <c r="A965">
        <v>963</v>
      </c>
      <c r="B965" t="str">
        <f>SUBSTITUTE(SUBSTITUTE(SUBSTITUTE(SUBSTITUTE(raw!A969, "oreo", "area"), "areo", "area"), "orea", "area"),"centrol", "central")</f>
        <v>MILWAUKEE, WIS.</v>
      </c>
    </row>
    <row r="966" spans="1:4" hidden="1" x14ac:dyDescent="0.75">
      <c r="A966">
        <v>964</v>
      </c>
      <c r="B966" t="str">
        <f>SUBSTITUTE(SUBSTITUTE(SUBSTITUTE(SUBSTITUTE(raw!A970, "oreo", "area"), "areo", "area"), "orea", "area"),"centrol", "central")</f>
        <v>The area</v>
      </c>
    </row>
    <row r="967" spans="1:4" hidden="1" x14ac:dyDescent="0.75">
      <c r="A967">
        <v>965</v>
      </c>
      <c r="B967" t="str">
        <f>SUBSTITUTE(SUBSTITUTE(SUBSTITUTE(SUBSTITUTE(raw!A971, "oreo", "area"), "areo", "area"), "orea", "area"),"centrol", "central")</f>
        <v>Milwaukee city</v>
      </c>
      <c r="C967" t="s">
        <v>4356</v>
      </c>
      <c r="D967" t="s">
        <v>4561</v>
      </c>
    </row>
    <row r="968" spans="1:4" hidden="1" x14ac:dyDescent="0.75">
      <c r="A968">
        <v>966</v>
      </c>
      <c r="B968" t="str">
        <f>SUBSTITUTE(SUBSTITUTE(SUBSTITUTE(SUBSTITUTE(raw!A972, "oreo", "area"), "areo", "area"), "orea", "area"),"centrol", "central")</f>
        <v>Outside central city</v>
      </c>
    </row>
    <row r="969" spans="1:4" hidden="1" x14ac:dyDescent="0.75">
      <c r="A969">
        <v>967</v>
      </c>
      <c r="B969" t="str">
        <f>SUBSTITUTE(SUBSTITUTE(SUBSTITUTE(SUBSTITUTE(raw!A973, "oreo", "area"), "areo", "area"), "orea", "area"),"centrol", "central")</f>
        <v>MINNEAPOLIS-ST. PAUL, MINN.</v>
      </c>
    </row>
    <row r="970" spans="1:4" hidden="1" x14ac:dyDescent="0.75">
      <c r="A970">
        <v>968</v>
      </c>
      <c r="B970" t="str">
        <f>SUBSTITUTE(SUBSTITUTE(SUBSTITUTE(SUBSTITUTE(raw!A974, "oreo", "area"), "areo", "area"), "orea", "area"),"centrol", "central")</f>
        <v>The area</v>
      </c>
    </row>
    <row r="971" spans="1:4" hidden="1" x14ac:dyDescent="0.75">
      <c r="A971">
        <v>969</v>
      </c>
      <c r="B971" t="str">
        <f>SUBSTITUTE(SUBSTITUTE(SUBSTITUTE(SUBSTITUTE(raw!A975, "oreo", "area"), "areo", "area"), "orea", "area"),"centrol", "central")</f>
        <v>Inside central cities</v>
      </c>
    </row>
    <row r="972" spans="1:4" hidden="1" x14ac:dyDescent="0.75">
      <c r="A972">
        <v>970</v>
      </c>
      <c r="B972" t="str">
        <f>SUBSTITUTE(SUBSTITUTE(SUBSTITUTE(SUBSTITUTE(raw!A976, "oreo", "area"), "areo", "area"), "orea", "area"),"centrol", "central")</f>
        <v>Minneapolis city</v>
      </c>
      <c r="C972" t="s">
        <v>4452</v>
      </c>
      <c r="D972" t="s">
        <v>4562</v>
      </c>
    </row>
    <row r="973" spans="1:4" hidden="1" x14ac:dyDescent="0.75">
      <c r="A973">
        <v>971</v>
      </c>
      <c r="B973" t="str">
        <f>SUBSTITUTE(SUBSTITUTE(SUBSTITUTE(SUBSTITUTE(raw!A977, "oreo", "area"), "areo", "area"), "orea", "area"),"centrol", "central")</f>
        <v>5t. Poul city</v>
      </c>
      <c r="C973" t="s">
        <v>4452</v>
      </c>
      <c r="D973" t="s">
        <v>4564</v>
      </c>
    </row>
    <row r="974" spans="1:4" hidden="1" x14ac:dyDescent="0.75">
      <c r="A974">
        <v>972</v>
      </c>
      <c r="B974" t="str">
        <f>SUBSTITUTE(SUBSTITUTE(SUBSTITUTE(SUBSTITUTE(raw!A978, "oreo", "area"), "areo", "area"), "orea", "area"),"centrol", "central")</f>
        <v>Outside central cities</v>
      </c>
    </row>
    <row r="975" spans="1:4" hidden="1" x14ac:dyDescent="0.75">
      <c r="A975">
        <v>973</v>
      </c>
      <c r="B975" t="str">
        <f>SUBSTITUTE(SUBSTITUTE(SUBSTITUTE(SUBSTITUTE(raw!A979, "oreo", "area"), "areo", "area"), "orea", "area"),"centrol", "central")</f>
        <v>MISSOULA, MONT.</v>
      </c>
    </row>
    <row r="976" spans="1:4" hidden="1" x14ac:dyDescent="0.75">
      <c r="A976">
        <v>974</v>
      </c>
      <c r="B976" t="str">
        <f>SUBSTITUTE(SUBSTITUTE(SUBSTITUTE(SUBSTITUTE(raw!A980, "oreo", "area"), "areo", "area"), "orea", "area"),"centrol", "central")</f>
        <v>The area</v>
      </c>
    </row>
    <row r="977" spans="1:4" x14ac:dyDescent="0.75">
      <c r="A977">
        <v>975</v>
      </c>
      <c r="B977" t="str">
        <f>SUBSTITUTE(SUBSTITUTE(SUBSTITUTE(SUBSTITUTE(raw!A981, "oreo", "area"), "areo", "area"), "orea", "area"),"centrol", "central")</f>
        <v>Missoulo city</v>
      </c>
    </row>
    <row r="978" spans="1:4" hidden="1" x14ac:dyDescent="0.75">
      <c r="A978">
        <v>976</v>
      </c>
      <c r="B978" t="str">
        <f>SUBSTITUTE(SUBSTITUTE(SUBSTITUTE(SUBSTITUTE(raw!A982, "oreo", "area"), "areo", "area"), "orea", "area"),"centrol", "central")</f>
        <v>Outside central city</v>
      </c>
    </row>
    <row r="979" spans="1:4" hidden="1" x14ac:dyDescent="0.75">
      <c r="A979">
        <v>977</v>
      </c>
      <c r="B979" t="str">
        <f>SUBSTITUTE(SUBSTITUTE(SUBSTITUTE(SUBSTITUTE(raw!A983, "oreo", "area"), "areo", "area"), "orea", "area"),"centrol", "central")</f>
        <v>MOBILE, ALA.</v>
      </c>
    </row>
    <row r="980" spans="1:4" hidden="1" x14ac:dyDescent="0.75">
      <c r="A980">
        <v>978</v>
      </c>
      <c r="B980" t="str">
        <f>SUBSTITUTE(SUBSTITUTE(SUBSTITUTE(SUBSTITUTE(raw!A984, "oreo", "area"), "areo", "area"), "orea", "area"),"centrol", "central")</f>
        <v>The area</v>
      </c>
    </row>
    <row r="981" spans="1:4" hidden="1" x14ac:dyDescent="0.75">
      <c r="A981">
        <v>979</v>
      </c>
      <c r="B981" t="str">
        <f>SUBSTITUTE(SUBSTITUTE(SUBSTITUTE(SUBSTITUTE(raw!A985, "oreo", "area"), "areo", "area"), "orea", "area"),"centrol", "central")</f>
        <v>Mobile city</v>
      </c>
      <c r="C981" t="s">
        <v>4351</v>
      </c>
      <c r="D981" t="s">
        <v>4566</v>
      </c>
    </row>
    <row r="982" spans="1:4" hidden="1" x14ac:dyDescent="0.75">
      <c r="A982">
        <v>980</v>
      </c>
      <c r="B982" t="str">
        <f>SUBSTITUTE(SUBSTITUTE(SUBSTITUTE(SUBSTITUTE(raw!A986, "oreo", "area"), "areo", "area"), "orea", "area"),"centrol", "central")</f>
        <v>Outside central city</v>
      </c>
    </row>
    <row r="983" spans="1:4" hidden="1" x14ac:dyDescent="0.75">
      <c r="A983">
        <v>981</v>
      </c>
      <c r="B983" t="str">
        <f>SUBSTITUTE(SUBSTITUTE(SUBSTITUTE(SUBSTITUTE(raw!A987, "oreo", "area"), "areo", "area"), "orea", "area"),"centrol", "central")</f>
        <v>MODESTO, CALIF.</v>
      </c>
    </row>
    <row r="984" spans="1:4" hidden="1" x14ac:dyDescent="0.75">
      <c r="A984">
        <v>982</v>
      </c>
      <c r="B984" t="str">
        <f>SUBSTITUTE(SUBSTITUTE(SUBSTITUTE(SUBSTITUTE(raw!A988, "oreo", "area"), "areo", "area"), "orea", "area"),"centrol", "central")</f>
        <v>The area</v>
      </c>
    </row>
    <row r="985" spans="1:4" hidden="1" x14ac:dyDescent="0.75">
      <c r="A985">
        <v>983</v>
      </c>
      <c r="B985" t="str">
        <f>SUBSTITUTE(SUBSTITUTE(SUBSTITUTE(SUBSTITUTE(raw!A989, "oreo", "area"), "areo", "area"), "orea", "area"),"centrol", "central")</f>
        <v>Modesto city</v>
      </c>
      <c r="C985" t="s">
        <v>4354</v>
      </c>
      <c r="D985" t="s">
        <v>4567</v>
      </c>
    </row>
    <row r="986" spans="1:4" hidden="1" x14ac:dyDescent="0.75">
      <c r="A986">
        <v>984</v>
      </c>
      <c r="B986" t="str">
        <f>SUBSTITUTE(SUBSTITUTE(SUBSTITUTE(SUBSTITUTE(raw!A990, "oreo", "area"), "areo", "area"), "orea", "area"),"centrol", "central")</f>
        <v>Outside central city</v>
      </c>
    </row>
    <row r="987" spans="1:4" hidden="1" x14ac:dyDescent="0.75">
      <c r="A987">
        <v>985</v>
      </c>
      <c r="B987" t="str">
        <f>SUBSTITUTE(SUBSTITUTE(SUBSTITUTE(SUBSTITUTE(raw!A991, "oreo", "area"), "areo", "area"), "orea", "area"),"centrol", "central")</f>
        <v>MONESSEN, PA.</v>
      </c>
    </row>
    <row r="988" spans="1:4" hidden="1" x14ac:dyDescent="0.75">
      <c r="A988">
        <v>986</v>
      </c>
      <c r="B988" t="str">
        <f>SUBSTITUTE(SUBSTITUTE(SUBSTITUTE(SUBSTITUTE(raw!A992, "oreo", "area"), "areo", "area"), "orea", "area"),"centrol", "central")</f>
        <v>The area</v>
      </c>
    </row>
    <row r="989" spans="1:4" x14ac:dyDescent="0.75">
      <c r="A989" s="9">
        <v>987</v>
      </c>
      <c r="B989" s="9" t="str">
        <f>SUBSTITUTE(SUBSTITUTE(SUBSTITUTE(SUBSTITUTE(raw!A993, "oreo", "area"), "areo", "area"), "orea", "area"),"centrol", "central")</f>
        <v>Monessen city</v>
      </c>
    </row>
    <row r="990" spans="1:4" hidden="1" x14ac:dyDescent="0.75">
      <c r="A990">
        <v>988</v>
      </c>
      <c r="B990" t="str">
        <f>SUBSTITUTE(SUBSTITUTE(SUBSTITUTE(SUBSTITUTE(raw!A994, "oreo", "area"), "areo", "area"), "orea", "area"),"centrol", "central")</f>
        <v>Outside central city</v>
      </c>
    </row>
    <row r="991" spans="1:4" hidden="1" x14ac:dyDescent="0.75">
      <c r="A991">
        <v>989</v>
      </c>
      <c r="B991" t="str">
        <f>SUBSTITUTE(SUBSTITUTE(SUBSTITUTE(SUBSTITUTE(raw!A995, "oreo", "area"), "areo", "area"), "orea", "area"),"centrol", "central")</f>
        <v>MONROE, LA.</v>
      </c>
    </row>
    <row r="992" spans="1:4" hidden="1" x14ac:dyDescent="0.75">
      <c r="A992">
        <v>990</v>
      </c>
      <c r="B992" t="str">
        <f>SUBSTITUTE(SUBSTITUTE(SUBSTITUTE(SUBSTITUTE(raw!A996, "oreo", "area"), "areo", "area"), "orea", "area"),"centrol", "central")</f>
        <v>The area</v>
      </c>
    </row>
    <row r="993" spans="1:4" hidden="1" x14ac:dyDescent="0.75">
      <c r="A993">
        <v>991</v>
      </c>
      <c r="B993" t="str">
        <f>SUBSTITUTE(SUBSTITUTE(SUBSTITUTE(SUBSTITUTE(raw!A997, "oreo", "area"), "areo", "area"), "orea", "area"),"centrol", "central")</f>
        <v>Monroe city</v>
      </c>
      <c r="C993" t="s">
        <v>4378</v>
      </c>
      <c r="D993" t="s">
        <v>4568</v>
      </c>
    </row>
    <row r="994" spans="1:4" hidden="1" x14ac:dyDescent="0.75">
      <c r="A994">
        <v>992</v>
      </c>
      <c r="B994" t="str">
        <f>SUBSTITUTE(SUBSTITUTE(SUBSTITUTE(SUBSTITUTE(raw!A998, "oreo", "area"), "areo", "area"), "orea", "area"),"centrol", "central")</f>
        <v>Outside central city</v>
      </c>
    </row>
    <row r="995" spans="1:4" hidden="1" x14ac:dyDescent="0.75">
      <c r="A995">
        <v>993</v>
      </c>
      <c r="B995" t="str">
        <f>SUBSTITUTE(SUBSTITUTE(SUBSTITUTE(SUBSTITUTE(raw!A999, "oreo", "area"), "areo", "area"), "orea", "area"),"centrol", "central")</f>
        <v>MONTGOMERY, ALA.</v>
      </c>
    </row>
    <row r="996" spans="1:4" hidden="1" x14ac:dyDescent="0.75">
      <c r="A996">
        <v>994</v>
      </c>
      <c r="B996" t="str">
        <f>SUBSTITUTE(SUBSTITUTE(SUBSTITUTE(SUBSTITUTE(raw!A1000, "oreo", "area"), "areo", "area"), "orea", "area"),"centrol", "central")</f>
        <v>The area</v>
      </c>
    </row>
    <row r="997" spans="1:4" hidden="1" x14ac:dyDescent="0.75">
      <c r="A997">
        <v>995</v>
      </c>
      <c r="B997" t="str">
        <f>SUBSTITUTE(SUBSTITUTE(SUBSTITUTE(SUBSTITUTE(raw!A1001, "oreo", "area"), "areo", "area"), "orea", "area"),"centrol", "central")</f>
        <v>Montgomery city (pt.)</v>
      </c>
      <c r="C997" t="s">
        <v>4351</v>
      </c>
      <c r="D997" t="s">
        <v>4445</v>
      </c>
    </row>
    <row r="998" spans="1:4" hidden="1" x14ac:dyDescent="0.75">
      <c r="A998">
        <v>996</v>
      </c>
      <c r="B998" t="str">
        <f>SUBSTITUTE(SUBSTITUTE(SUBSTITUTE(SUBSTITUTE(raw!A1002, "oreo", "area"), "areo", "area"), "orea", "area"),"centrol", "central")</f>
        <v>Outside central city.</v>
      </c>
    </row>
    <row r="999" spans="1:4" hidden="1" x14ac:dyDescent="0.75">
      <c r="A999">
        <v>997</v>
      </c>
      <c r="B999" t="str">
        <f>SUBSTITUTE(SUBSTITUTE(SUBSTITUTE(SUBSTITUTE(raw!A1003, "oreo", "area"), "areo", "area"), "orea", "area"),"centrol", "central")</f>
        <v>MUNCIE, IND.</v>
      </c>
    </row>
    <row r="1000" spans="1:4" hidden="1" x14ac:dyDescent="0.75">
      <c r="A1000">
        <v>998</v>
      </c>
      <c r="B1000" t="str">
        <f>SUBSTITUTE(SUBSTITUTE(SUBSTITUTE(SUBSTITUTE(raw!A1004, "oreo", "area"), "areo", "area"), "orea", "area"),"centrol", "central")</f>
        <v>The area</v>
      </c>
    </row>
    <row r="1001" spans="1:4" hidden="1" x14ac:dyDescent="0.75">
      <c r="A1001">
        <v>999</v>
      </c>
      <c r="B1001" t="str">
        <f>SUBSTITUTE(SUBSTITUTE(SUBSTITUTE(SUBSTITUTE(raw!A1005, "oreo", "area"), "areo", "area"), "orea", "area"),"centrol", "central")</f>
        <v>Muncie city</v>
      </c>
      <c r="C1001" t="s">
        <v>4344</v>
      </c>
      <c r="D1001" t="s">
        <v>4569</v>
      </c>
    </row>
    <row r="1002" spans="1:4" hidden="1" x14ac:dyDescent="0.75">
      <c r="A1002">
        <v>1000</v>
      </c>
      <c r="B1002" t="str">
        <f>SUBSTITUTE(SUBSTITUTE(SUBSTITUTE(SUBSTITUTE(raw!A1006, "oreo", "area"), "areo", "area"), "orea", "area"),"centrol", "central")</f>
        <v>Outside central city</v>
      </c>
    </row>
    <row r="1003" spans="1:4" hidden="1" x14ac:dyDescent="0.75">
      <c r="A1003">
        <v>1001</v>
      </c>
      <c r="B1003" t="str">
        <f>SUBSTITUTE(SUBSTITUTE(SUBSTITUTE(SUBSTITUTE(raw!A1007, "oreo", "area"), "areo", "area"), "orea", "area"),"centrol", "central")</f>
        <v>MUSKEGON-MUSKEGON HEIGHTS, MICH.</v>
      </c>
    </row>
    <row r="1004" spans="1:4" hidden="1" x14ac:dyDescent="0.75">
      <c r="A1004">
        <v>1002</v>
      </c>
      <c r="B1004" t="str">
        <f>SUBSTITUTE(SUBSTITUTE(SUBSTITUTE(SUBSTITUTE(raw!A1008, "oreo", "area"), "areo", "area"), "orea", "area"),"centrol", "central")</f>
        <v>The area</v>
      </c>
    </row>
    <row r="1005" spans="1:4" hidden="1" x14ac:dyDescent="0.75">
      <c r="A1005">
        <v>1003</v>
      </c>
      <c r="B1005" t="str">
        <f>SUBSTITUTE(SUBSTITUTE(SUBSTITUTE(SUBSTITUTE(raw!A1009, "oreo", "area"), "areo", "area"), "orea", "area"),"centrol", "central")</f>
        <v>Inside central cities</v>
      </c>
    </row>
    <row r="1006" spans="1:4" hidden="1" x14ac:dyDescent="0.75">
      <c r="A1006">
        <v>1004</v>
      </c>
      <c r="B1006" t="str">
        <f>SUBSTITUTE(SUBSTITUTE(SUBSTITUTE(SUBSTITUTE(raw!A1010, "oreo", "area"), "areo", "area"), "orea", "area"),"centrol", "central")</f>
        <v>Muskegon city</v>
      </c>
      <c r="C1006" t="s">
        <v>4349</v>
      </c>
      <c r="D1006" t="s">
        <v>4570</v>
      </c>
    </row>
    <row r="1007" spans="1:4" hidden="1" x14ac:dyDescent="0.75">
      <c r="A1007">
        <v>1005</v>
      </c>
      <c r="B1007" t="str">
        <f>SUBSTITUTE(SUBSTITUTE(SUBSTITUTE(SUBSTITUTE(raw!A1011, "oreo", "area"), "areo", "area"), "orea", "area"),"centrol", "central")</f>
        <v>Muskegon Heights city</v>
      </c>
      <c r="C1007" t="s">
        <v>4349</v>
      </c>
      <c r="D1007" t="s">
        <v>4570</v>
      </c>
    </row>
    <row r="1008" spans="1:4" hidden="1" x14ac:dyDescent="0.75">
      <c r="A1008">
        <v>1006</v>
      </c>
      <c r="B1008" t="str">
        <f>SUBSTITUTE(SUBSTITUTE(SUBSTITUTE(SUBSTITUTE(raw!A1012, "oreo", "area"), "areo", "area"), "orea", "area"),"centrol", "central")</f>
        <v>Outside central cities</v>
      </c>
    </row>
    <row r="1009" spans="1:4" hidden="1" x14ac:dyDescent="0.75">
      <c r="A1009">
        <v>1007</v>
      </c>
      <c r="B1009" t="str">
        <f>SUBSTITUTE(SUBSTITUTE(SUBSTITUTE(SUBSTITUTE(raw!A1013, "oreo", "area"), "areo", "area"), "orea", "area"),"centrol", "central")</f>
        <v>NAPA, CALIF.</v>
      </c>
    </row>
    <row r="1010" spans="1:4" hidden="1" x14ac:dyDescent="0.75">
      <c r="A1010">
        <v>1008</v>
      </c>
      <c r="B1010" t="str">
        <f>SUBSTITUTE(SUBSTITUTE(SUBSTITUTE(SUBSTITUTE(raw!A1014, "oreo", "area"), "areo", "area"), "orea", "area"),"centrol", "central")</f>
        <v>The area</v>
      </c>
    </row>
    <row r="1011" spans="1:4" x14ac:dyDescent="0.75">
      <c r="A1011" s="9">
        <v>1009</v>
      </c>
      <c r="B1011" s="9" t="str">
        <f>SUBSTITUTE(SUBSTITUTE(SUBSTITUTE(SUBSTITUTE(raw!A1015, "oreo", "area"), "areo", "area"), "orea", "area"),"centrol", "central")</f>
        <v>Nopo city</v>
      </c>
    </row>
    <row r="1012" spans="1:4" hidden="1" x14ac:dyDescent="0.75">
      <c r="A1012">
        <v>1010</v>
      </c>
      <c r="B1012" t="str">
        <f>SUBSTITUTE(SUBSTITUTE(SUBSTITUTE(SUBSTITUTE(raw!A1016, "oreo", "area"), "areo", "area"), "orea", "area"),"centrol", "central")</f>
        <v>Outside central city</v>
      </c>
    </row>
    <row r="1013" spans="1:4" hidden="1" x14ac:dyDescent="0.75">
      <c r="A1013">
        <v>1011</v>
      </c>
      <c r="B1013" t="str">
        <f>SUBSTITUTE(SUBSTITUTE(SUBSTITUTE(SUBSTITUTE(raw!A1017, "oreo", "area"), "areo", "area"), "orea", "area"),"centrol", "central")</f>
        <v>NAPLES, FLA.</v>
      </c>
    </row>
    <row r="1014" spans="1:4" hidden="1" x14ac:dyDescent="0.75">
      <c r="A1014">
        <v>1012</v>
      </c>
      <c r="B1014" t="str">
        <f>SUBSTITUTE(SUBSTITUTE(SUBSTITUTE(SUBSTITUTE(raw!A1018, "oreo", "area"), "areo", "area"), "orea", "area"),"centrol", "central")</f>
        <v>The area</v>
      </c>
    </row>
    <row r="1015" spans="1:4" x14ac:dyDescent="0.75">
      <c r="A1015" s="9">
        <v>1013</v>
      </c>
      <c r="B1015" s="9" t="str">
        <f>SUBSTITUTE(SUBSTITUTE(SUBSTITUTE(SUBSTITUTE(raw!A1019, "oreo", "area"), "areo", "area"), "orea", "area"),"centrol", "central")</f>
        <v>Noples city</v>
      </c>
    </row>
    <row r="1016" spans="1:4" hidden="1" x14ac:dyDescent="0.75">
      <c r="A1016">
        <v>1014</v>
      </c>
      <c r="B1016" t="str">
        <f>SUBSTITUTE(SUBSTITUTE(SUBSTITUTE(SUBSTITUTE(raw!A1020, "oreo", "area"), "areo", "area"), "orea", "area"),"centrol", "central")</f>
        <v>Outside central city.</v>
      </c>
    </row>
    <row r="1017" spans="1:4" hidden="1" x14ac:dyDescent="0.75">
      <c r="A1017">
        <v>1015</v>
      </c>
      <c r="B1017" t="str">
        <f>SUBSTITUTE(SUBSTITUTE(SUBSTITUTE(SUBSTITUTE(raw!A1021, "oreo", "area"), "areo", "area"), "orea", "area"),"centrol", "central")</f>
        <v>NASHUA, N.H.</v>
      </c>
    </row>
    <row r="1018" spans="1:4" hidden="1" x14ac:dyDescent="0.75">
      <c r="A1018">
        <v>1016</v>
      </c>
      <c r="B1018" t="str">
        <f>SUBSTITUTE(SUBSTITUTE(SUBSTITUTE(SUBSTITUTE(raw!A1022, "oreo", "area"), "areo", "area"), "orea", "area"),"centrol", "central")</f>
        <v>The area</v>
      </c>
    </row>
    <row r="1019" spans="1:4" hidden="1" x14ac:dyDescent="0.75">
      <c r="A1019">
        <v>1017</v>
      </c>
      <c r="B1019" t="str">
        <f>SUBSTITUTE(SUBSTITUTE(SUBSTITUTE(SUBSTITUTE(raw!A1023, "oreo", "area"), "areo", "area"), "orea", "area"),"centrol", "central")</f>
        <v>Noshuo city</v>
      </c>
      <c r="C1019" t="s">
        <v>4552</v>
      </c>
      <c r="D1019" t="s">
        <v>4553</v>
      </c>
    </row>
    <row r="1020" spans="1:4" hidden="1" x14ac:dyDescent="0.75">
      <c r="A1020">
        <v>1018</v>
      </c>
      <c r="B1020" t="str">
        <f>SUBSTITUTE(SUBSTITUTE(SUBSTITUTE(SUBSTITUTE(raw!A1024, "oreo", "area"), "areo", "area"), "orea", "area"),"centrol", "central")</f>
        <v>Outside central city</v>
      </c>
    </row>
    <row r="1021" spans="1:4" hidden="1" x14ac:dyDescent="0.75">
      <c r="A1021">
        <v>1019</v>
      </c>
      <c r="B1021" t="str">
        <f>SUBSTITUTE(SUBSTITUTE(SUBSTITUTE(SUBSTITUTE(raw!A1025, "oreo", "area"), "areo", "area"), "orea", "area"),"centrol", "central")</f>
        <v>NASHVILLE-DAVIDSON, TENN.</v>
      </c>
    </row>
    <row r="1022" spans="1:4" hidden="1" x14ac:dyDescent="0.75">
      <c r="A1022">
        <v>1020</v>
      </c>
      <c r="B1022" t="str">
        <f>SUBSTITUTE(SUBSTITUTE(SUBSTITUTE(SUBSTITUTE(raw!A1026, "oreo", "area"), "areo", "area"), "orea", "area"),"centrol", "central")</f>
        <v>The area</v>
      </c>
    </row>
    <row r="1023" spans="1:4" hidden="1" x14ac:dyDescent="0.75">
      <c r="A1023">
        <v>1021</v>
      </c>
      <c r="B1023" t="str">
        <f>SUBSTITUTE(SUBSTITUTE(SUBSTITUTE(SUBSTITUTE(raw!A1027, "oreo", "area"), "areo", "area"), "orea", "area"),"centrol", "central")</f>
        <v>Noshville-Davidson (pt.)</v>
      </c>
      <c r="C1023" s="5" t="s">
        <v>4428</v>
      </c>
      <c r="D1023" s="5" t="s">
        <v>4574</v>
      </c>
    </row>
    <row r="1024" spans="1:4" hidden="1" x14ac:dyDescent="0.75">
      <c r="A1024">
        <v>1022</v>
      </c>
      <c r="B1024" t="str">
        <f>SUBSTITUTE(SUBSTITUTE(SUBSTITUTE(SUBSTITUTE(raw!A1028, "oreo", "area"), "areo", "area"), "orea", "area"),"centrol", "central")</f>
        <v>Outside central city</v>
      </c>
    </row>
    <row r="1025" spans="1:4" hidden="1" x14ac:dyDescent="0.75">
      <c r="A1025">
        <v>1023</v>
      </c>
      <c r="B1025" t="str">
        <f>SUBSTITUTE(SUBSTITUTE(SUBSTITUTE(SUBSTITUTE(raw!A1029, "oreo", "area"), "areo", "area"), "orea", "area"),"centrol", "central")</f>
        <v>NEWARK, OHIO</v>
      </c>
    </row>
    <row r="1026" spans="1:4" hidden="1" x14ac:dyDescent="0.75">
      <c r="A1026">
        <v>1024</v>
      </c>
      <c r="B1026" t="str">
        <f>SUBSTITUTE(SUBSTITUTE(SUBSTITUTE(SUBSTITUTE(raw!A1030, "oreo", "area"), "areo", "area"), "orea", "area"),"centrol", "central")</f>
        <v>The area</v>
      </c>
    </row>
    <row r="1027" spans="1:4" x14ac:dyDescent="0.75">
      <c r="A1027" s="9">
        <v>1025</v>
      </c>
      <c r="B1027" s="9" t="str">
        <f>SUBSTITUTE(SUBSTITUTE(SUBSTITUTE(SUBSTITUTE(raw!A1031, "oreo", "area"), "areo", "area"), "orea", "area"),"centrol", "central")</f>
        <v>Nework city</v>
      </c>
    </row>
    <row r="1028" spans="1:4" hidden="1" x14ac:dyDescent="0.75">
      <c r="A1028">
        <v>1026</v>
      </c>
      <c r="B1028" t="str">
        <f>SUBSTITUTE(SUBSTITUTE(SUBSTITUTE(SUBSTITUTE(raw!A1032, "oreo", "area"), "areo", "area"), "orea", "area"),"centrol", "central")</f>
        <v>Outside central city</v>
      </c>
    </row>
    <row r="1029" spans="1:4" hidden="1" x14ac:dyDescent="0.75">
      <c r="A1029">
        <v>1027</v>
      </c>
      <c r="B1029" t="str">
        <f>SUBSTITUTE(SUBSTITUTE(SUBSTITUTE(SUBSTITUTE(raw!A1033, "oreo", "area"), "areo", "area"), "orea", "area"),"centrol", "central")</f>
        <v>NEW BEDFORD, MASS.</v>
      </c>
    </row>
    <row r="1030" spans="1:4" hidden="1" x14ac:dyDescent="0.75">
      <c r="A1030">
        <v>1028</v>
      </c>
      <c r="B1030" t="str">
        <f>SUBSTITUTE(SUBSTITUTE(SUBSTITUTE(SUBSTITUTE(raw!A1034, "oreo", "area"), "areo", "area"), "orea", "area"),"centrol", "central")</f>
        <v>The area</v>
      </c>
    </row>
    <row r="1031" spans="1:4" hidden="1" x14ac:dyDescent="0.75">
      <c r="A1031">
        <v>1029</v>
      </c>
      <c r="B1031" t="str">
        <f>SUBSTITUTE(SUBSTITUTE(SUBSTITUTE(SUBSTITUTE(raw!A1035, "oreo", "area"), "areo", "area"), "orea", "area"),"centrol", "central")</f>
        <v>New Bedford city</v>
      </c>
      <c r="C1031" t="s">
        <v>4400</v>
      </c>
      <c r="D1031" t="s">
        <v>4466</v>
      </c>
    </row>
    <row r="1032" spans="1:4" hidden="1" x14ac:dyDescent="0.75">
      <c r="A1032">
        <v>1030</v>
      </c>
      <c r="B1032" t="str">
        <f>SUBSTITUTE(SUBSTITUTE(SUBSTITUTE(SUBSTITUTE(raw!A1036, "oreo", "area"), "areo", "area"), "orea", "area"),"centrol", "central")</f>
        <v>Outside central city</v>
      </c>
    </row>
    <row r="1033" spans="1:4" hidden="1" x14ac:dyDescent="0.75">
      <c r="A1033">
        <v>1031</v>
      </c>
      <c r="B1033" t="str">
        <f>SUBSTITUTE(SUBSTITUTE(SUBSTITUTE(SUBSTITUTE(raw!A1037, "oreo", "area"), "areo", "area"), "orea", "area"),"centrol", "central")</f>
        <v>NEW BRITAIN, CONN.</v>
      </c>
    </row>
    <row r="1034" spans="1:4" hidden="1" x14ac:dyDescent="0.75">
      <c r="A1034">
        <v>1032</v>
      </c>
      <c r="B1034" t="str">
        <f>SUBSTITUTE(SUBSTITUTE(SUBSTITUTE(SUBSTITUTE(raw!A1038, "oreo", "area"), "areo", "area"), "orea", "area"),"centrol", "central")</f>
        <v>The area</v>
      </c>
    </row>
    <row r="1035" spans="1:4" hidden="1" x14ac:dyDescent="0.75">
      <c r="A1035">
        <v>1033</v>
      </c>
      <c r="B1035" t="str">
        <f>SUBSTITUTE(SUBSTITUTE(SUBSTITUTE(SUBSTITUTE(raw!A1039, "oreo", "area"), "areo", "area"), "orea", "area"),"centrol", "central")</f>
        <v>New Britoin city</v>
      </c>
      <c r="C1035" t="s">
        <v>4405</v>
      </c>
      <c r="D1035" t="s">
        <v>4407</v>
      </c>
    </row>
    <row r="1036" spans="1:4" hidden="1" x14ac:dyDescent="0.75">
      <c r="A1036">
        <v>1034</v>
      </c>
      <c r="B1036" t="str">
        <f>SUBSTITUTE(SUBSTITUTE(SUBSTITUTE(SUBSTITUTE(raw!A1040, "oreo", "area"), "areo", "area"), "orea", "area"),"centrol", "central")</f>
        <v>Outside central city</v>
      </c>
    </row>
    <row r="1037" spans="1:4" hidden="1" x14ac:dyDescent="0.75">
      <c r="A1037">
        <v>1035</v>
      </c>
      <c r="B1037" t="str">
        <f>SUBSTITUTE(SUBSTITUTE(SUBSTITUTE(SUBSTITUTE(raw!A1041, "oreo", "area"), "areo", "area"), "orea", "area"),"centrol", "central")</f>
        <v>NEWBURGH, N.Y.</v>
      </c>
    </row>
    <row r="1038" spans="1:4" hidden="1" x14ac:dyDescent="0.75">
      <c r="A1038">
        <v>1036</v>
      </c>
      <c r="B1038" t="str">
        <f>SUBSTITUTE(SUBSTITUTE(SUBSTITUTE(SUBSTITUTE(raw!A1042, "oreo", "area"), "areo", "area"), "orea", "area"),"centrol", "central")</f>
        <v>The area</v>
      </c>
    </row>
    <row r="1039" spans="1:4" x14ac:dyDescent="0.75">
      <c r="A1039">
        <v>1037</v>
      </c>
      <c r="B1039" t="str">
        <f>SUBSTITUTE(SUBSTITUTE(SUBSTITUTE(SUBSTITUTE(raw!A1043, "oreo", "area"), "areo", "area"), "orea", "area"),"centrol", "central")</f>
        <v>Newburgh city</v>
      </c>
    </row>
    <row r="1040" spans="1:4" hidden="1" x14ac:dyDescent="0.75">
      <c r="A1040">
        <v>1038</v>
      </c>
      <c r="B1040" t="str">
        <f>SUBSTITUTE(SUBSTITUTE(SUBSTITUTE(SUBSTITUTE(raw!A1044, "oreo", "area"), "areo", "area"), "orea", "area"),"centrol", "central")</f>
        <v>Outside central city.</v>
      </c>
    </row>
    <row r="1041" spans="1:4" hidden="1" x14ac:dyDescent="0.75">
      <c r="A1041">
        <v>1039</v>
      </c>
      <c r="B1041" t="str">
        <f>SUBSTITUTE(SUBSTITUTE(SUBSTITUTE(SUBSTITUTE(raw!A1045, "oreo", "area"), "areo", "area"), "orea", "area"),"centrol", "central")</f>
        <v>NEW HAVEN, CONN.</v>
      </c>
    </row>
    <row r="1042" spans="1:4" hidden="1" x14ac:dyDescent="0.75">
      <c r="A1042">
        <v>1040</v>
      </c>
      <c r="B1042" t="str">
        <f>SUBSTITUTE(SUBSTITUTE(SUBSTITUTE(SUBSTITUTE(raw!A1046, "oreo", "area"), "areo", "area"), "orea", "area"),"centrol", "central")</f>
        <v>The area</v>
      </c>
    </row>
    <row r="1043" spans="1:4" hidden="1" x14ac:dyDescent="0.75">
      <c r="A1043">
        <v>1041</v>
      </c>
      <c r="B1043" t="str">
        <f>SUBSTITUTE(SUBSTITUTE(SUBSTITUTE(SUBSTITUTE(raw!A1047, "oreo", "area"), "areo", "area"), "orea", "area"),"centrol", "central")</f>
        <v>New Hoven city</v>
      </c>
      <c r="C1043" t="s">
        <v>4405</v>
      </c>
      <c r="D1043" t="s">
        <v>4558</v>
      </c>
    </row>
    <row r="1044" spans="1:4" hidden="1" x14ac:dyDescent="0.75">
      <c r="A1044">
        <v>1042</v>
      </c>
      <c r="B1044" t="str">
        <f>SUBSTITUTE(SUBSTITUTE(SUBSTITUTE(SUBSTITUTE(raw!A1048, "oreo", "area"), "areo", "area"), "orea", "area"),"centrol", "central")</f>
        <v>Outside central city</v>
      </c>
    </row>
    <row r="1045" spans="1:4" hidden="1" x14ac:dyDescent="0.75">
      <c r="A1045">
        <v>1043</v>
      </c>
      <c r="B1045" t="str">
        <f>SUBSTITUTE(SUBSTITUTE(SUBSTITUTE(SUBSTITUTE(raw!A1049, "oreo", "area"), "areo", "area"), "orea", "area"),"centrol", "central")</f>
        <v>NEW LONDON-NORWICH, CONN.</v>
      </c>
    </row>
    <row r="1046" spans="1:4" hidden="1" x14ac:dyDescent="0.75">
      <c r="A1046">
        <v>1044</v>
      </c>
      <c r="B1046" t="str">
        <f>SUBSTITUTE(SUBSTITUTE(SUBSTITUTE(SUBSTITUTE(raw!A1050, "oreo", "area"), "areo", "area"), "orea", "area"),"centrol", "central")</f>
        <v>The area</v>
      </c>
    </row>
    <row r="1047" spans="1:4" hidden="1" x14ac:dyDescent="0.75">
      <c r="A1047">
        <v>1045</v>
      </c>
      <c r="B1047" t="str">
        <f>SUBSTITUTE(SUBSTITUTE(SUBSTITUTE(SUBSTITUTE(raw!A1051, "oreo", "area"), "areo", "area"), "orea", "area"),"centrol", "central")</f>
        <v>Inside central cities</v>
      </c>
    </row>
    <row r="1048" spans="1:4" x14ac:dyDescent="0.75">
      <c r="A1048">
        <v>1046</v>
      </c>
      <c r="B1048" t="str">
        <f>SUBSTITUTE(SUBSTITUTE(SUBSTITUTE(SUBSTITUTE(raw!A1052, "oreo", "area"), "areo", "area"), "orea", "area"),"centrol", "central")</f>
        <v>New London city</v>
      </c>
    </row>
    <row r="1049" spans="1:4" x14ac:dyDescent="0.75">
      <c r="A1049">
        <v>1047</v>
      </c>
      <c r="B1049" t="str">
        <f>SUBSTITUTE(SUBSTITUTE(SUBSTITUTE(SUBSTITUTE(raw!A1053, "oreo", "area"), "areo", "area"), "orea", "area"),"centrol", "central")</f>
        <v>Norwich city</v>
      </c>
    </row>
    <row r="1050" spans="1:4" hidden="1" x14ac:dyDescent="0.75">
      <c r="A1050">
        <v>1048</v>
      </c>
      <c r="B1050" t="str">
        <f>SUBSTITUTE(SUBSTITUTE(SUBSTITUTE(SUBSTITUTE(raw!A1054, "oreo", "area"), "areo", "area"), "orea", "area"),"centrol", "central")</f>
        <v>Outside central cities</v>
      </c>
    </row>
    <row r="1051" spans="1:4" hidden="1" x14ac:dyDescent="0.75">
      <c r="A1051">
        <v>1049</v>
      </c>
      <c r="B1051" t="str">
        <f>SUBSTITUTE(SUBSTITUTE(SUBSTITUTE(SUBSTITUTE(raw!A1055, "oreo", "area"), "areo", "area"), "orea", "area"),"centrol", "central")</f>
        <v>NEW ORLEANS, LA.</v>
      </c>
    </row>
    <row r="1052" spans="1:4" hidden="1" x14ac:dyDescent="0.75">
      <c r="A1052">
        <v>1050</v>
      </c>
      <c r="B1052" t="str">
        <f>SUBSTITUTE(SUBSTITUTE(SUBSTITUTE(SUBSTITUTE(raw!A1056, "oreo", "area"), "areo", "area"), "orea", "area"),"centrol", "central")</f>
        <v>The area</v>
      </c>
    </row>
    <row r="1053" spans="1:4" hidden="1" x14ac:dyDescent="0.75">
      <c r="A1053">
        <v>1051</v>
      </c>
      <c r="B1053" t="str">
        <f>SUBSTITUTE(SUBSTITUTE(SUBSTITUTE(SUBSTITUTE(raw!A1057, "oreo", "area"), "areo", "area"), "orea", "area"),"centrol", "central")</f>
        <v>New Orleons city (pt.)</v>
      </c>
      <c r="C1053" t="s">
        <v>4378</v>
      </c>
      <c r="D1053" t="s">
        <v>4577</v>
      </c>
    </row>
    <row r="1054" spans="1:4" hidden="1" x14ac:dyDescent="0.75">
      <c r="A1054">
        <v>1052</v>
      </c>
      <c r="B1054" t="str">
        <f>SUBSTITUTE(SUBSTITUTE(SUBSTITUTE(SUBSTITUTE(raw!A1058, "oreo", "area"), "areo", "area"), "orea", "area"),"centrol", "central")</f>
        <v>Outside central city</v>
      </c>
    </row>
    <row r="1055" spans="1:4" hidden="1" x14ac:dyDescent="0.75">
      <c r="A1055">
        <v>1053</v>
      </c>
      <c r="B1055" t="str">
        <f>SUBSTITUTE(SUBSTITUTE(SUBSTITUTE(SUBSTITUTE(raw!A1059, "oreo", "area"), "areo", "area"), "orea", "area"),"centrol", "central")</f>
        <v>NEWPORT, R.I.</v>
      </c>
    </row>
    <row r="1056" spans="1:4" hidden="1" x14ac:dyDescent="0.75">
      <c r="A1056">
        <v>1054</v>
      </c>
      <c r="B1056" t="str">
        <f>SUBSTITUTE(SUBSTITUTE(SUBSTITUTE(SUBSTITUTE(raw!A1060, "oreo", "area"), "areo", "area"), "orea", "area"),"centrol", "central")</f>
        <v>The area</v>
      </c>
    </row>
    <row r="1057" spans="1:4" x14ac:dyDescent="0.75">
      <c r="A1057">
        <v>1055</v>
      </c>
      <c r="B1057" t="str">
        <f>SUBSTITUTE(SUBSTITUTE(SUBSTITUTE(SUBSTITUTE(raw!A1061, "oreo", "area"), "areo", "area"), "orea", "area"),"centrol", "central")</f>
        <v>Newport city</v>
      </c>
    </row>
    <row r="1058" spans="1:4" hidden="1" x14ac:dyDescent="0.75">
      <c r="A1058">
        <v>1056</v>
      </c>
      <c r="B1058" t="str">
        <f>SUBSTITUTE(SUBSTITUTE(SUBSTITUTE(SUBSTITUTE(raw!A1062, "oreo", "area"), "areo", "area"), "orea", "area"),"centrol", "central")</f>
        <v>Outside central city</v>
      </c>
    </row>
    <row r="1059" spans="1:4" hidden="1" x14ac:dyDescent="0.75">
      <c r="A1059">
        <v>1057</v>
      </c>
      <c r="B1059" t="str">
        <f>SUBSTITUTE(SUBSTITUTE(SUBSTITUTE(SUBSTITUTE(raw!A1063, "oreo", "area"), "areo", "area"), "orea", "area"),"centrol", "central")</f>
        <v>NEWPORT NEWS-HAMPTON, VA.</v>
      </c>
    </row>
    <row r="1060" spans="1:4" hidden="1" x14ac:dyDescent="0.75">
      <c r="A1060">
        <v>1058</v>
      </c>
      <c r="B1060" t="str">
        <f>SUBSTITUTE(SUBSTITUTE(SUBSTITUTE(SUBSTITUTE(raw!A1064, "oreo", "area"), "areo", "area"), "orea", "area"),"centrol", "central")</f>
        <v>The area</v>
      </c>
    </row>
    <row r="1061" spans="1:4" hidden="1" x14ac:dyDescent="0.75">
      <c r="A1061">
        <v>1059</v>
      </c>
      <c r="B1061" t="str">
        <f>SUBSTITUTE(SUBSTITUTE(SUBSTITUTE(SUBSTITUTE(raw!A1065, "oreo", "area"), "areo", "area"), "orea", "area"),"centrol", "central")</f>
        <v>Inside central cities</v>
      </c>
    </row>
    <row r="1062" spans="1:4" hidden="1" x14ac:dyDescent="0.75">
      <c r="A1062">
        <v>1060</v>
      </c>
      <c r="B1062" t="str">
        <f>SUBSTITUTE(SUBSTITUTE(SUBSTITUTE(SUBSTITUTE(raw!A1066, "oreo", "area"), "areo", "area"), "orea", "area"),"centrol", "central")</f>
        <v>Hompton city</v>
      </c>
      <c r="C1062" t="s">
        <v>4425</v>
      </c>
      <c r="D1062" t="s">
        <v>4580</v>
      </c>
    </row>
    <row r="1063" spans="1:4" hidden="1" x14ac:dyDescent="0.75">
      <c r="A1063">
        <v>1061</v>
      </c>
      <c r="B1063" t="str">
        <f>SUBSTITUTE(SUBSTITUTE(SUBSTITUTE(SUBSTITUTE(raw!A1067, "oreo", "area"), "areo", "area"), "orea", "area"),"centrol", "central")</f>
        <v>Newport News city</v>
      </c>
      <c r="C1063" t="s">
        <v>4425</v>
      </c>
      <c r="D1063" t="s">
        <v>4579</v>
      </c>
    </row>
    <row r="1064" spans="1:4" hidden="1" x14ac:dyDescent="0.75">
      <c r="A1064">
        <v>1062</v>
      </c>
      <c r="B1064" t="str">
        <f>SUBSTITUTE(SUBSTITUTE(SUBSTITUTE(SUBSTITUTE(raw!A1068, "oreo", "area"), "areo", "area"), "orea", "area"),"centrol", "central")</f>
        <v>Outside central cities</v>
      </c>
    </row>
    <row r="1065" spans="1:4" hidden="1" x14ac:dyDescent="0.75">
      <c r="A1065">
        <v>1063</v>
      </c>
      <c r="B1065" t="str">
        <f>SUBSTITUTE(SUBSTITUTE(SUBSTITUTE(SUBSTITUTE(raw!A1069, "oreo", "area"), "areo", "area"), "orea", "area"),"centrol", "central")</f>
        <v>NEW YORK, N.Y.-NORTHEASTERN NEW JERSEY</v>
      </c>
    </row>
    <row r="1066" spans="1:4" hidden="1" x14ac:dyDescent="0.75">
      <c r="A1066">
        <v>1064</v>
      </c>
      <c r="B1066" t="str">
        <f>SUBSTITUTE(SUBSTITUTE(SUBSTITUTE(SUBSTITUTE(raw!A1070, "oreo", "area"), "areo", "area"), "orea", "area"),"centrol", "central")</f>
        <v>The area</v>
      </c>
    </row>
    <row r="1067" spans="1:4" hidden="1" x14ac:dyDescent="0.75">
      <c r="A1067">
        <v>1065</v>
      </c>
      <c r="B1067" t="str">
        <f>SUBSTITUTE(SUBSTITUTE(SUBSTITUTE(SUBSTITUTE(raw!A1071, "oreo", "area"), "areo", "area"), "orea", "area"),"centrol", "central")</f>
        <v>Inside central cities</v>
      </c>
    </row>
    <row r="1068" spans="1:4" hidden="1" x14ac:dyDescent="0.75">
      <c r="A1068">
        <v>1066</v>
      </c>
      <c r="B1068" t="str">
        <f>SUBSTITUTE(SUBSTITUTE(SUBSTITUTE(SUBSTITUTE(raw!A1072, "oreo", "area"), "areo", "area"), "orea", "area"),"centrol", "central")</f>
        <v>Jersey City city</v>
      </c>
      <c r="C1068" t="s">
        <v>4363</v>
      </c>
      <c r="D1068" t="s">
        <v>4581</v>
      </c>
    </row>
    <row r="1069" spans="1:4" hidden="1" x14ac:dyDescent="0.75">
      <c r="A1069">
        <v>1067</v>
      </c>
      <c r="B1069" t="str">
        <f>SUBSTITUTE(SUBSTITUTE(SUBSTITUTE(SUBSTITUTE(raw!A1073, "oreo", "area"), "areo", "area"), "orea", "area"),"centrol", "central")</f>
        <v>Newark city</v>
      </c>
      <c r="C1069" t="s">
        <v>4363</v>
      </c>
      <c r="D1069" t="s">
        <v>4535</v>
      </c>
    </row>
    <row r="1070" spans="1:4" hidden="1" x14ac:dyDescent="0.75">
      <c r="A1070">
        <v>1068</v>
      </c>
      <c r="B1070" t="str">
        <f>SUBSTITUTE(SUBSTITUTE(SUBSTITUTE(SUBSTITUTE(raw!A1074, "oreo", "area"), "areo", "area"), "orea", "area"),"centrol", "central")</f>
        <v>New York city</v>
      </c>
      <c r="C1070" t="s">
        <v>4325</v>
      </c>
      <c r="D1070" t="s">
        <v>4582</v>
      </c>
    </row>
    <row r="1071" spans="1:4" hidden="1" x14ac:dyDescent="0.75">
      <c r="A1071">
        <v>1069</v>
      </c>
      <c r="B1071" t="str">
        <f>SUBSTITUTE(SUBSTITUTE(SUBSTITUTE(SUBSTITUTE(raw!A1075, "oreo", "area"), "areo", "area"), "orea", "area"),"centrol", "central")</f>
        <v>Outside central cities</v>
      </c>
    </row>
    <row r="1072" spans="1:4" hidden="1" x14ac:dyDescent="0.75">
      <c r="A1072">
        <v>1070</v>
      </c>
      <c r="B1072" t="str">
        <f>SUBSTITUTE(SUBSTITUTE(SUBSTITUTE(SUBSTITUTE(raw!A1076, "oreo", "area"), "areo", "area"), "orea", "area"),"centrol", "central")</f>
        <v>Thot port of the area in New Jersey</v>
      </c>
    </row>
    <row r="1073" spans="1:4" hidden="1" x14ac:dyDescent="0.75">
      <c r="A1073">
        <v>1071</v>
      </c>
      <c r="B1073" t="str">
        <f>SUBSTITUTE(SUBSTITUTE(SUBSTITUTE(SUBSTITUTE(raw!A1077, "oreo", "area"), "areo", "area"), "orea", "area"),"centrol", "central")</f>
        <v>Thot port of the area in New York</v>
      </c>
    </row>
    <row r="1074" spans="1:4" hidden="1" x14ac:dyDescent="0.75">
      <c r="A1074">
        <v>1072</v>
      </c>
      <c r="B1074" t="str">
        <f>SUBSTITUTE(SUBSTITUTE(SUBSTITUTE(SUBSTITUTE(raw!A1078, "oreo", "area"), "areo", "area"), "orea", "area"),"centrol", "central")</f>
        <v>NORFOLK-PORTSMOUTH, VA.</v>
      </c>
    </row>
    <row r="1075" spans="1:4" hidden="1" x14ac:dyDescent="0.75">
      <c r="A1075">
        <v>1073</v>
      </c>
      <c r="B1075" t="str">
        <f>SUBSTITUTE(SUBSTITUTE(SUBSTITUTE(SUBSTITUTE(raw!A1079, "oreo", "area"), "areo", "area"), "orea", "area"),"centrol", "central")</f>
        <v>The area</v>
      </c>
    </row>
    <row r="1076" spans="1:4" hidden="1" x14ac:dyDescent="0.75">
      <c r="A1076">
        <v>1074</v>
      </c>
      <c r="B1076" t="str">
        <f>SUBSTITUTE(SUBSTITUTE(SUBSTITUTE(SUBSTITUTE(raw!A1080, "oreo", "area"), "areo", "area"), "orea", "area"),"centrol", "central")</f>
        <v>Inside central cities</v>
      </c>
    </row>
    <row r="1077" spans="1:4" hidden="1" x14ac:dyDescent="0.75">
      <c r="A1077">
        <v>1075</v>
      </c>
      <c r="B1077" t="str">
        <f>SUBSTITUTE(SUBSTITUTE(SUBSTITUTE(SUBSTITUTE(raw!A1081, "oreo", "area"), "areo", "area"), "orea", "area"),"centrol", "central")</f>
        <v>Norfalk city</v>
      </c>
      <c r="C1077" t="s">
        <v>4425</v>
      </c>
      <c r="D1077" t="s">
        <v>4583</v>
      </c>
    </row>
    <row r="1078" spans="1:4" hidden="1" x14ac:dyDescent="0.75">
      <c r="A1078">
        <v>1076</v>
      </c>
      <c r="B1078" t="str">
        <f>SUBSTITUTE(SUBSTITUTE(SUBSTITUTE(SUBSTITUTE(raw!A1082, "oreo", "area"), "areo", "area"), "orea", "area"),"centrol", "central")</f>
        <v>Portsmouth city</v>
      </c>
      <c r="C1078" t="s">
        <v>4425</v>
      </c>
      <c r="D1078" t="s">
        <v>2988</v>
      </c>
    </row>
    <row r="1079" spans="1:4" hidden="1" x14ac:dyDescent="0.75">
      <c r="A1079">
        <v>1077</v>
      </c>
      <c r="B1079" t="str">
        <f>SUBSTITUTE(SUBSTITUTE(SUBSTITUTE(SUBSTITUTE(raw!A1083, "oreo", "area"), "areo", "area"), "orea", "area"),"centrol", "central")</f>
        <v>Outside central cities</v>
      </c>
    </row>
    <row r="1080" spans="1:4" hidden="1" x14ac:dyDescent="0.75">
      <c r="A1080">
        <v>1078</v>
      </c>
      <c r="B1080" t="str">
        <f>SUBSTITUTE(SUBSTITUTE(SUBSTITUTE(SUBSTITUTE(raw!A1084, "oreo", "area"), "areo", "area"), "orea", "area"),"centrol", "central")</f>
        <v>NORWALK, CONN.</v>
      </c>
    </row>
    <row r="1081" spans="1:4" hidden="1" x14ac:dyDescent="0.75">
      <c r="A1081">
        <v>1079</v>
      </c>
      <c r="B1081" t="str">
        <f>SUBSTITUTE(SUBSTITUTE(SUBSTITUTE(SUBSTITUTE(raw!A1085, "oreo", "area"), "areo", "area"), "orea", "area"),"centrol", "central")</f>
        <v>The area</v>
      </c>
    </row>
    <row r="1082" spans="1:4" hidden="1" x14ac:dyDescent="0.75">
      <c r="A1082">
        <v>1080</v>
      </c>
      <c r="B1082" t="str">
        <f>SUBSTITUTE(SUBSTITUTE(SUBSTITUTE(SUBSTITUTE(raw!A1086, "oreo", "area"), "areo", "area"), "orea", "area"),"centrol", "central")</f>
        <v>Norwalk city.</v>
      </c>
      <c r="C1082" t="s">
        <v>4405</v>
      </c>
      <c r="D1082" t="s">
        <v>4406</v>
      </c>
    </row>
    <row r="1083" spans="1:4" hidden="1" x14ac:dyDescent="0.75">
      <c r="A1083">
        <v>1081</v>
      </c>
      <c r="B1083" t="str">
        <f>SUBSTITUTE(SUBSTITUTE(SUBSTITUTE(SUBSTITUTE(raw!A1087, "oreo", "area"), "areo", "area"), "orea", "area"),"centrol", "central")</f>
        <v>Outside central city</v>
      </c>
    </row>
    <row r="1084" spans="1:4" hidden="1" x14ac:dyDescent="0.75">
      <c r="A1084">
        <v>1082</v>
      </c>
      <c r="B1084" t="str">
        <f>SUBSTITUTE(SUBSTITUTE(SUBSTITUTE(SUBSTITUTE(raw!A1088, "oreo", "area"), "areo", "area"), "orea", "area"),"centrol", "central")</f>
        <v>OCALA, FLA.</v>
      </c>
    </row>
    <row r="1085" spans="1:4" hidden="1" x14ac:dyDescent="0.75">
      <c r="A1085">
        <v>1083</v>
      </c>
      <c r="B1085" t="str">
        <f>SUBSTITUTE(SUBSTITUTE(SUBSTITUTE(SUBSTITUTE(raw!A1089, "oreo", "area"), "areo", "area"), "orea", "area"),"centrol", "central")</f>
        <v>The area</v>
      </c>
    </row>
    <row r="1086" spans="1:4" x14ac:dyDescent="0.75">
      <c r="A1086">
        <v>1084</v>
      </c>
      <c r="B1086" t="str">
        <f>SUBSTITUTE(SUBSTITUTE(SUBSTITUTE(SUBSTITUTE(raw!A1090, "oreo", "area"), "areo", "area"), "orea", "area"),"centrol", "central")</f>
        <v>Ocala city</v>
      </c>
    </row>
    <row r="1087" spans="1:4" hidden="1" x14ac:dyDescent="0.75">
      <c r="A1087">
        <v>1085</v>
      </c>
      <c r="B1087" t="str">
        <f>SUBSTITUTE(SUBSTITUTE(SUBSTITUTE(SUBSTITUTE(raw!A1091, "oreo", "area"), "areo", "area"), "orea", "area"),"centrol", "central")</f>
        <v>Outside central city</v>
      </c>
    </row>
    <row r="1088" spans="1:4" hidden="1" x14ac:dyDescent="0.75">
      <c r="A1088">
        <v>1086</v>
      </c>
      <c r="B1088" t="str">
        <f>SUBSTITUTE(SUBSTITUTE(SUBSTITUTE(SUBSTITUTE(raw!A1092, "oreo", "area"), "areo", "area"), "orea", "area"),"centrol", "central")</f>
        <v>ODESSA, TEX.</v>
      </c>
    </row>
    <row r="1089" spans="1:4" hidden="1" x14ac:dyDescent="0.75">
      <c r="A1089">
        <v>1087</v>
      </c>
      <c r="B1089" t="str">
        <f>SUBSTITUTE(SUBSTITUTE(SUBSTITUTE(SUBSTITUTE(raw!A1093, "oreo", "area"), "areo", "area"), "orea", "area"),"centrol", "central")</f>
        <v>The area</v>
      </c>
    </row>
    <row r="1090" spans="1:4" hidden="1" x14ac:dyDescent="0.75">
      <c r="A1090">
        <v>1088</v>
      </c>
      <c r="B1090" t="str">
        <f>SUBSTITUTE(SUBSTITUTE(SUBSTITUTE(SUBSTITUTE(raw!A1094, "oreo", "area"), "areo", "area"), "orea", "area"),"centrol", "central")</f>
        <v>Odesso city</v>
      </c>
      <c r="C1090" t="s">
        <v>4316</v>
      </c>
      <c r="D1090" t="s">
        <v>4584</v>
      </c>
    </row>
    <row r="1091" spans="1:4" hidden="1" x14ac:dyDescent="0.75">
      <c r="A1091">
        <v>1089</v>
      </c>
      <c r="B1091" t="str">
        <f>SUBSTITUTE(SUBSTITUTE(SUBSTITUTE(SUBSTITUTE(raw!A1095, "oreo", "area"), "areo", "area"), "orea", "area"),"centrol", "central")</f>
        <v>Outside central city</v>
      </c>
    </row>
    <row r="1092" spans="1:4" hidden="1" x14ac:dyDescent="0.75">
      <c r="A1092">
        <v>1090</v>
      </c>
      <c r="B1092" t="str">
        <f>SUBSTITUTE(SUBSTITUTE(SUBSTITUTE(SUBSTITUTE(raw!A1096, "oreo", "area"), "areo", "area"), "orea", "area"),"centrol", "central")</f>
        <v>OGDEN, UTAH</v>
      </c>
    </row>
    <row r="1093" spans="1:4" hidden="1" x14ac:dyDescent="0.75">
      <c r="A1093">
        <v>1091</v>
      </c>
      <c r="B1093" t="str">
        <f>SUBSTITUTE(SUBSTITUTE(SUBSTITUTE(SUBSTITUTE(raw!A1097, "oreo", "area"), "areo", "area"), "orea", "area"),"centrol", "central")</f>
        <v>The area</v>
      </c>
    </row>
    <row r="1094" spans="1:4" hidden="1" x14ac:dyDescent="0.75">
      <c r="A1094">
        <v>1092</v>
      </c>
      <c r="B1094" t="str">
        <f>SUBSTITUTE(SUBSTITUTE(SUBSTITUTE(SUBSTITUTE(raw!A1098, "oreo", "area"), "areo", "area"), "orea", "area"),"centrol", "central")</f>
        <v>Ogden city</v>
      </c>
      <c r="C1094" t="s">
        <v>4585</v>
      </c>
      <c r="D1094" t="s">
        <v>4586</v>
      </c>
    </row>
    <row r="1095" spans="1:4" hidden="1" x14ac:dyDescent="0.75">
      <c r="A1095">
        <v>1093</v>
      </c>
      <c r="B1095" t="str">
        <f>SUBSTITUTE(SUBSTITUTE(SUBSTITUTE(SUBSTITUTE(raw!A1099, "oreo", "area"), "areo", "area"), "orea", "area"),"centrol", "central")</f>
        <v>Outside central city.</v>
      </c>
    </row>
    <row r="1096" spans="1:4" hidden="1" x14ac:dyDescent="0.75">
      <c r="A1096">
        <v>1094</v>
      </c>
      <c r="B1096" t="str">
        <f>SUBSTITUTE(SUBSTITUTE(SUBSTITUTE(SUBSTITUTE(raw!A1100, "oreo", "area"), "areo", "area"), "orea", "area"),"centrol", "central")</f>
        <v>OKLAHOMA CITY, OKLA.</v>
      </c>
    </row>
    <row r="1097" spans="1:4" hidden="1" x14ac:dyDescent="0.75">
      <c r="A1097">
        <v>1095</v>
      </c>
      <c r="B1097" t="str">
        <f>SUBSTITUTE(SUBSTITUTE(SUBSTITUTE(SUBSTITUTE(raw!A1101, "oreo", "area"), "areo", "area"), "orea", "area"),"centrol", "central")</f>
        <v>The area</v>
      </c>
    </row>
    <row r="1098" spans="1:4" hidden="1" x14ac:dyDescent="0.75">
      <c r="A1098">
        <v>1096</v>
      </c>
      <c r="B1098" t="str">
        <f>SUBSTITUTE(SUBSTITUTE(SUBSTITUTE(SUBSTITUTE(raw!A1102, "oreo", "area"), "areo", "area"), "orea", "area"),"centrol", "central")</f>
        <v>Oklahomo City city (pt.)</v>
      </c>
      <c r="C1098" t="s">
        <v>4587</v>
      </c>
      <c r="D1098" t="s">
        <v>4588</v>
      </c>
    </row>
    <row r="1099" spans="1:4" hidden="1" x14ac:dyDescent="0.75">
      <c r="A1099">
        <v>1097</v>
      </c>
      <c r="B1099" t="str">
        <f>SUBSTITUTE(SUBSTITUTE(SUBSTITUTE(SUBSTITUTE(raw!A1103, "oreo", "area"), "areo", "area"), "orea", "area"),"centrol", "central")</f>
        <v>Outside central city</v>
      </c>
    </row>
    <row r="1100" spans="1:4" hidden="1" x14ac:dyDescent="0.75">
      <c r="A1100">
        <v>1098</v>
      </c>
      <c r="B1100" t="str">
        <f>SUBSTITUTE(SUBSTITUTE(SUBSTITUTE(SUBSTITUTE(raw!A1104, "oreo", "area"), "areo", "area"), "orea", "area"),"centrol", "central")</f>
        <v>OLYMPIA, WASH.</v>
      </c>
    </row>
    <row r="1101" spans="1:4" hidden="1" x14ac:dyDescent="0.75">
      <c r="A1101">
        <v>1099</v>
      </c>
      <c r="B1101" t="str">
        <f>SUBSTITUTE(SUBSTITUTE(SUBSTITUTE(SUBSTITUTE(raw!A1105, "oreo", "area"), "areo", "area"), "orea", "area"),"centrol", "central")</f>
        <v>The area</v>
      </c>
    </row>
    <row r="1102" spans="1:4" x14ac:dyDescent="0.75">
      <c r="A1102" s="9">
        <v>1100</v>
      </c>
      <c r="B1102" s="9" t="str">
        <f>SUBSTITUTE(SUBSTITUTE(SUBSTITUTE(SUBSTITUTE(raw!A1106, "oreo", "area"), "areo", "area"), "orea", "area"),"centrol", "central")</f>
        <v>Olympio city</v>
      </c>
    </row>
    <row r="1103" spans="1:4" hidden="1" x14ac:dyDescent="0.75">
      <c r="A1103">
        <v>1101</v>
      </c>
      <c r="B1103" t="str">
        <f>SUBSTITUTE(SUBSTITUTE(SUBSTITUTE(SUBSTITUTE(raw!A1107, "oreo", "area"), "areo", "area"), "orea", "area"),"centrol", "central")</f>
        <v>Outside central city</v>
      </c>
    </row>
    <row r="1104" spans="1:4" hidden="1" x14ac:dyDescent="0.75">
      <c r="A1104">
        <v>1102</v>
      </c>
      <c r="B1104" t="str">
        <f>SUBSTITUTE(SUBSTITUTE(SUBSTITUTE(SUBSTITUTE(raw!A1108, "oreo", "area"), "areo", "area"), "orea", "area"),"centrol", "central")</f>
        <v>OMAHA, NEBR.-IOWA</v>
      </c>
    </row>
    <row r="1105" spans="1:4" hidden="1" x14ac:dyDescent="0.75">
      <c r="A1105">
        <v>1103</v>
      </c>
      <c r="B1105" t="str">
        <f>SUBSTITUTE(SUBSTITUTE(SUBSTITUTE(SUBSTITUTE(raw!A1109, "oreo", "area"), "areo", "area"), "orea", "area"),"centrol", "central")</f>
        <v>The area</v>
      </c>
    </row>
    <row r="1106" spans="1:4" x14ac:dyDescent="0.75">
      <c r="A1106">
        <v>1104</v>
      </c>
      <c r="B1106" t="str">
        <f>SUBSTITUTE(SUBSTITUTE(SUBSTITUTE(SUBSTITUTE(raw!A1110, "oreo", "area"), "areo", "area"), "orea", "area"),"centrol", "central")</f>
        <v>Omaho city</v>
      </c>
    </row>
    <row r="1107" spans="1:4" hidden="1" x14ac:dyDescent="0.75">
      <c r="A1107">
        <v>1105</v>
      </c>
      <c r="B1107" t="str">
        <f>SUBSTITUTE(SUBSTITUTE(SUBSTITUTE(SUBSTITUTE(raw!A1111, "oreo", "area"), "areo", "area"), "orea", "area"),"centrol", "central")</f>
        <v>Outside central city</v>
      </c>
    </row>
    <row r="1108" spans="1:4" hidden="1" x14ac:dyDescent="0.75">
      <c r="A1108">
        <v>1106</v>
      </c>
      <c r="B1108" t="str">
        <f>SUBSTITUTE(SUBSTITUTE(SUBSTITUTE(SUBSTITUTE(raw!A1112, "oreo", "area"), "areo", "area"), "orea", "area"),"centrol", "central")</f>
        <v>That part of the area in lowo</v>
      </c>
    </row>
    <row r="1109" spans="1:4" hidden="1" x14ac:dyDescent="0.75">
      <c r="A1109">
        <v>1107</v>
      </c>
      <c r="B1109" t="str">
        <f>SUBSTITUTE(SUBSTITUTE(SUBSTITUTE(SUBSTITUTE(raw!A1113, "oreo", "area"), "areo", "area"), "orea", "area"),"centrol", "central")</f>
        <v>That part of the area in Nebrosko</v>
      </c>
    </row>
    <row r="1110" spans="1:4" hidden="1" x14ac:dyDescent="0.75">
      <c r="A1110">
        <v>1108</v>
      </c>
      <c r="B1110" t="str">
        <f>SUBSTITUTE(SUBSTITUTE(SUBSTITUTE(SUBSTITUTE(raw!A1114, "oreo", "area"), "areo", "area"), "orea", "area"),"centrol", "central")</f>
        <v>ORLANDO, FLA.</v>
      </c>
    </row>
    <row r="1111" spans="1:4" x14ac:dyDescent="0.75">
      <c r="A1111" s="9">
        <v>1109</v>
      </c>
      <c r="B1111" s="9" t="str">
        <f>SUBSTITUTE(SUBSTITUTE(SUBSTITUTE(SUBSTITUTE(raw!A1115, "oreo", "area"), "areo", "area"), "orea", "area"),"centrol", "central")</f>
        <v>The greo</v>
      </c>
    </row>
    <row r="1112" spans="1:4" hidden="1" x14ac:dyDescent="0.75">
      <c r="A1112">
        <v>1110</v>
      </c>
      <c r="B1112" t="str">
        <f>SUBSTITUTE(SUBSTITUTE(SUBSTITUTE(SUBSTITUTE(raw!A1116, "oreo", "area"), "areo", "area"), "orea", "area"),"centrol", "central")</f>
        <v>Orlondo city</v>
      </c>
      <c r="C1112" t="s">
        <v>4476</v>
      </c>
      <c r="D1112" t="s">
        <v>4575</v>
      </c>
    </row>
    <row r="1113" spans="1:4" hidden="1" x14ac:dyDescent="0.75">
      <c r="A1113">
        <v>1111</v>
      </c>
      <c r="B1113" t="str">
        <f>SUBSTITUTE(SUBSTITUTE(SUBSTITUTE(SUBSTITUTE(raw!A1117, "oreo", "area"), "areo", "area"), "orea", "area"),"centrol", "central")</f>
        <v>Outside central city</v>
      </c>
    </row>
    <row r="1114" spans="1:4" hidden="1" x14ac:dyDescent="0.75">
      <c r="A1114">
        <v>1112</v>
      </c>
      <c r="B1114" t="str">
        <f>SUBSTITUTE(SUBSTITUTE(SUBSTITUTE(SUBSTITUTE(raw!A1118, "oreo", "area"), "areo", "area"), "orea", "area"),"centrol", "central")</f>
        <v>OSHKOSH, WIS.</v>
      </c>
    </row>
    <row r="1115" spans="1:4" hidden="1" x14ac:dyDescent="0.75">
      <c r="A1115">
        <v>1113</v>
      </c>
      <c r="B1115" t="str">
        <f>SUBSTITUTE(SUBSTITUTE(SUBSTITUTE(SUBSTITUTE(raw!A1119, "oreo", "area"), "areo", "area"), "orea", "area"),"centrol", "central")</f>
        <v>The area</v>
      </c>
    </row>
    <row r="1116" spans="1:4" hidden="1" x14ac:dyDescent="0.75">
      <c r="A1116">
        <v>1114</v>
      </c>
      <c r="B1116" t="str">
        <f>SUBSTITUTE(SUBSTITUTE(SUBSTITUTE(SUBSTITUTE(raw!A1120, "oreo", "area"), "areo", "area"), "orea", "area"),"centrol", "central")</f>
        <v>Oshkosh city</v>
      </c>
      <c r="C1116" t="s">
        <v>4356</v>
      </c>
      <c r="D1116" t="s">
        <v>4591</v>
      </c>
    </row>
    <row r="1117" spans="1:4" hidden="1" x14ac:dyDescent="0.75">
      <c r="A1117">
        <v>1115</v>
      </c>
      <c r="B1117" t="str">
        <f>SUBSTITUTE(SUBSTITUTE(SUBSTITUTE(SUBSTITUTE(raw!A1121, "oreo", "area"), "areo", "area"), "orea", "area"),"centrol", "central")</f>
        <v>Outside central city</v>
      </c>
    </row>
    <row r="1118" spans="1:4" hidden="1" x14ac:dyDescent="0.75">
      <c r="A1118">
        <v>1116</v>
      </c>
      <c r="B1118" t="str">
        <f>SUBSTITUTE(SUBSTITUTE(SUBSTITUTE(SUBSTITUTE(raw!A1122, "oreo", "area"), "areo", "area"), "orea", "area"),"centrol", "central")</f>
        <v>OWENSBORO, KY.</v>
      </c>
    </row>
    <row r="1119" spans="1:4" hidden="1" x14ac:dyDescent="0.75">
      <c r="A1119">
        <v>1117</v>
      </c>
      <c r="B1119" t="str">
        <f>SUBSTITUTE(SUBSTITUTE(SUBSTITUTE(SUBSTITUTE(raw!A1123, "oreo", "area"), "areo", "area"), "orea", "area"),"centrol", "central")</f>
        <v>The area</v>
      </c>
    </row>
    <row r="1120" spans="1:4" hidden="1" x14ac:dyDescent="0.75">
      <c r="A1120">
        <v>1118</v>
      </c>
      <c r="B1120" t="str">
        <f>SUBSTITUTE(SUBSTITUTE(SUBSTITUTE(SUBSTITUTE(raw!A1124, "oreo", "area"), "areo", "area"), "orea", "area"),"centrol", "central")</f>
        <v>Owensboro city</v>
      </c>
      <c r="C1120" t="s">
        <v>4504</v>
      </c>
      <c r="D1120" t="s">
        <v>4592</v>
      </c>
    </row>
    <row r="1121" spans="1:4" hidden="1" x14ac:dyDescent="0.75">
      <c r="A1121">
        <v>1119</v>
      </c>
      <c r="B1121" t="str">
        <f>SUBSTITUTE(SUBSTITUTE(SUBSTITUTE(SUBSTITUTE(raw!A1125, "oreo", "area"), "areo", "area"), "orea", "area"),"centrol", "central")</f>
        <v>Outside central city</v>
      </c>
    </row>
    <row r="1122" spans="1:4" hidden="1" x14ac:dyDescent="0.75">
      <c r="A1122">
        <v>1120</v>
      </c>
      <c r="B1122" t="str">
        <f>SUBSTITUTE(SUBSTITUTE(SUBSTITUTE(SUBSTITUTE(raw!A1126, "oreo", "area"), "areo", "area"), "orea", "area"),"centrol", "central")</f>
        <v>OXNARD-VENTURA-THOUSAND OAKS, CALIF.</v>
      </c>
    </row>
    <row r="1123" spans="1:4" hidden="1" x14ac:dyDescent="0.75">
      <c r="A1123">
        <v>1121</v>
      </c>
      <c r="B1123" t="str">
        <f>SUBSTITUTE(SUBSTITUTE(SUBSTITUTE(SUBSTITUTE(raw!A1127, "oreo", "area"), "areo", "area"), "orea", "area"),"centrol", "central")</f>
        <v>The area</v>
      </c>
    </row>
    <row r="1124" spans="1:4" hidden="1" x14ac:dyDescent="0.75">
      <c r="A1124">
        <v>1122</v>
      </c>
      <c r="B1124" t="str">
        <f>SUBSTITUTE(SUBSTITUTE(SUBSTITUTE(SUBSTITUTE(raw!A1128, "oreo", "area"), "areo", "area"), "orea", "area"),"centrol", "central")</f>
        <v>Inside central cities</v>
      </c>
    </row>
    <row r="1125" spans="1:4" hidden="1" x14ac:dyDescent="0.75">
      <c r="A1125">
        <v>1123</v>
      </c>
      <c r="B1125" t="str">
        <f>SUBSTITUTE(SUBSTITUTE(SUBSTITUTE(SUBSTITUTE(raw!A1129, "oreo", "area"), "areo", "area"), "orea", "area"),"centrol", "central")</f>
        <v>Oxnard city</v>
      </c>
      <c r="C1125" t="s">
        <v>4354</v>
      </c>
      <c r="D1125" t="s">
        <v>4593</v>
      </c>
    </row>
    <row r="1126" spans="1:4" x14ac:dyDescent="0.75">
      <c r="A1126" s="9">
        <v>1124</v>
      </c>
      <c r="B1126" s="9" t="str">
        <f>SUBSTITUTE(SUBSTITUTE(SUBSTITUTE(SUBSTITUTE(raw!A1130, "oreo", "area"), "areo", "area"), "orea", "area"),"centrol", "central")</f>
        <v>Son 8uenoventura (Ventura) city</v>
      </c>
    </row>
    <row r="1127" spans="1:4" hidden="1" x14ac:dyDescent="0.75">
      <c r="A1127">
        <v>1125</v>
      </c>
      <c r="B1127" t="str">
        <f>SUBSTITUTE(SUBSTITUTE(SUBSTITUTE(SUBSTITUTE(raw!A1131, "oreo", "area"), "areo", "area"), "orea", "area"),"centrol", "central")</f>
        <v>Thousond Ooks city</v>
      </c>
      <c r="C1127" t="s">
        <v>4354</v>
      </c>
      <c r="D1127" t="s">
        <v>4593</v>
      </c>
    </row>
    <row r="1128" spans="1:4" hidden="1" x14ac:dyDescent="0.75">
      <c r="A1128">
        <v>1126</v>
      </c>
      <c r="B1128" t="str">
        <f>SUBSTITUTE(SUBSTITUTE(SUBSTITUTE(SUBSTITUTE(raw!A1132, "oreo", "area"), "areo", "area"), "orea", "area"),"centrol", "central")</f>
        <v>Outside central cities</v>
      </c>
    </row>
    <row r="1129" spans="1:4" hidden="1" x14ac:dyDescent="0.75">
      <c r="A1129">
        <v>1127</v>
      </c>
      <c r="B1129" t="str">
        <f>SUBSTITUTE(SUBSTITUTE(SUBSTITUTE(SUBSTITUTE(raw!A1133, "oreo", "area"), "areo", "area"), "orea", "area"),"centrol", "central")</f>
        <v>PALM SPRINGS, CALIF.</v>
      </c>
    </row>
    <row r="1130" spans="1:4" hidden="1" x14ac:dyDescent="0.75">
      <c r="A1130">
        <v>1128</v>
      </c>
      <c r="B1130" t="str">
        <f>SUBSTITUTE(SUBSTITUTE(SUBSTITUTE(SUBSTITUTE(raw!A1134, "oreo", "area"), "areo", "area"), "orea", "area"),"centrol", "central")</f>
        <v>The area</v>
      </c>
    </row>
    <row r="1131" spans="1:4" x14ac:dyDescent="0.75">
      <c r="A1131" s="9">
        <v>1129</v>
      </c>
      <c r="B1131" s="9" t="str">
        <f>SUBSTITUTE(SUBSTITUTE(SUBSTITUTE(SUBSTITUTE(raw!A1135, "oreo", "area"), "areo", "area"), "orea", "area"),"centrol", "central")</f>
        <v>Polm Springs city (pt.)</v>
      </c>
    </row>
    <row r="1132" spans="1:4" hidden="1" x14ac:dyDescent="0.75">
      <c r="A1132">
        <v>1130</v>
      </c>
      <c r="B1132" t="str">
        <f>SUBSTITUTE(SUBSTITUTE(SUBSTITUTE(SUBSTITUTE(raw!A1136, "oreo", "area"), "areo", "area"), "orea", "area"),"centrol", "central")</f>
        <v>Outside central city</v>
      </c>
    </row>
    <row r="1133" spans="1:4" hidden="1" x14ac:dyDescent="0.75">
      <c r="A1133">
        <v>1131</v>
      </c>
      <c r="B1133" t="str">
        <f>SUBSTITUTE(SUBSTITUTE(SUBSTITUTE(SUBSTITUTE(raw!A1137, "oreo", "area"), "areo", "area"), "orea", "area"),"centrol", "central")</f>
        <v>PANAMA CITY, FLA.</v>
      </c>
    </row>
    <row r="1134" spans="1:4" hidden="1" x14ac:dyDescent="0.75">
      <c r="A1134">
        <v>1132</v>
      </c>
      <c r="B1134" t="str">
        <f>SUBSTITUTE(SUBSTITUTE(SUBSTITUTE(SUBSTITUTE(raw!A1138, "oreo", "area"), "areo", "area"), "orea", "area"),"centrol", "central")</f>
        <v>The area</v>
      </c>
    </row>
    <row r="1135" spans="1:4" x14ac:dyDescent="0.75">
      <c r="A1135" s="9">
        <v>1133</v>
      </c>
      <c r="B1135" s="9" t="str">
        <f>SUBSTITUTE(SUBSTITUTE(SUBSTITUTE(SUBSTITUTE(raw!A1139, "oreo", "area"), "areo", "area"), "orea", "area"),"centrol", "central")</f>
        <v>Ponomo City city</v>
      </c>
      <c r="C1135" s="4"/>
      <c r="D1135" s="4"/>
    </row>
    <row r="1136" spans="1:4" hidden="1" x14ac:dyDescent="0.75">
      <c r="A1136">
        <v>1134</v>
      </c>
      <c r="B1136" t="str">
        <f>SUBSTITUTE(SUBSTITUTE(SUBSTITUTE(SUBSTITUTE(raw!A1140, "oreo", "area"), "areo", "area"), "orea", "area"),"centrol", "central")</f>
        <v>Outside central city</v>
      </c>
    </row>
    <row r="1137" spans="1:4" hidden="1" x14ac:dyDescent="0.75">
      <c r="A1137">
        <v>1135</v>
      </c>
      <c r="B1137" t="str">
        <f>SUBSTITUTE(SUBSTITUTE(SUBSTITUTE(SUBSTITUTE(raw!A1141, "oreo", "area"), "areo", "area"), "orea", "area"),"centrol", "central")</f>
        <v>PARKERSBURG, W. VA.-OHIO</v>
      </c>
    </row>
    <row r="1138" spans="1:4" hidden="1" x14ac:dyDescent="0.75">
      <c r="A1138">
        <v>1136</v>
      </c>
      <c r="B1138" t="str">
        <f>SUBSTITUTE(SUBSTITUTE(SUBSTITUTE(SUBSTITUTE(raw!A1142, "oreo", "area"), "areo", "area"), "orea", "area"),"centrol", "central")</f>
        <v>The area</v>
      </c>
    </row>
    <row r="1139" spans="1:4" x14ac:dyDescent="0.75">
      <c r="A1139">
        <v>1137</v>
      </c>
      <c r="B1139" t="str">
        <f>SUBSTITUTE(SUBSTITUTE(SUBSTITUTE(SUBSTITUTE(raw!A1143, "oreo", "area"), "areo", "area"), "orea", "area"),"centrol", "central")</f>
        <v>Porkersburg city</v>
      </c>
    </row>
    <row r="1140" spans="1:4" hidden="1" x14ac:dyDescent="0.75">
      <c r="A1140">
        <v>1138</v>
      </c>
      <c r="B1140" t="str">
        <f>SUBSTITUTE(SUBSTITUTE(SUBSTITUTE(SUBSTITUTE(raw!A1144, "oreo", "area"), "areo", "area"), "orea", "area"),"centrol", "central")</f>
        <v>Outside central city</v>
      </c>
    </row>
    <row r="1141" spans="1:4" hidden="1" x14ac:dyDescent="0.75">
      <c r="A1141">
        <v>1139</v>
      </c>
      <c r="B1141" t="str">
        <f>SUBSTITUTE(SUBSTITUTE(SUBSTITUTE(SUBSTITUTE(raw!A1145, "oreo", "area"), "areo", "area"), "orea", "area"),"centrol", "central")</f>
        <v>That port of the area in Ohio</v>
      </c>
    </row>
    <row r="1142" spans="1:4" hidden="1" x14ac:dyDescent="0.75">
      <c r="A1142">
        <v>1140</v>
      </c>
      <c r="B1142" t="str">
        <f>SUBSTITUTE(SUBSTITUTE(SUBSTITUTE(SUBSTITUTE(raw!A1146, "oreo", "area"), "areo", "area"), "orea", "area"),"centrol", "central")</f>
        <v>That part of the area in West Virginia</v>
      </c>
    </row>
    <row r="1143" spans="1:4" hidden="1" x14ac:dyDescent="0.75">
      <c r="A1143">
        <v>1141</v>
      </c>
      <c r="B1143" t="str">
        <f>SUBSTITUTE(SUBSTITUTE(SUBSTITUTE(SUBSTITUTE(raw!A1147, "oreo", "area"), "areo", "area"), "orea", "area"),"centrol", "central")</f>
        <v>PASCAGOULA-MOSS POINT, MISS.</v>
      </c>
    </row>
    <row r="1144" spans="1:4" hidden="1" x14ac:dyDescent="0.75">
      <c r="A1144">
        <v>1142</v>
      </c>
      <c r="B1144" t="str">
        <f>SUBSTITUTE(SUBSTITUTE(SUBSTITUTE(SUBSTITUTE(raw!A1148, "oreo", "area"), "areo", "area"), "orea", "area"),"centrol", "central")</f>
        <v>The area</v>
      </c>
    </row>
    <row r="1145" spans="1:4" hidden="1" x14ac:dyDescent="0.75">
      <c r="A1145">
        <v>1143</v>
      </c>
      <c r="B1145" t="str">
        <f>SUBSTITUTE(SUBSTITUTE(SUBSTITUTE(SUBSTITUTE(raw!A1149, "oreo", "area"), "areo", "area"), "orea", "area"),"centrol", "central")</f>
        <v>Inside central cities</v>
      </c>
    </row>
    <row r="1146" spans="1:4" x14ac:dyDescent="0.75">
      <c r="A1146">
        <v>1144</v>
      </c>
      <c r="B1146" t="str">
        <f>SUBSTITUTE(SUBSTITUTE(SUBSTITUTE(SUBSTITUTE(raw!A1150, "oreo", "area"), "areo", "area"), "orea", "area"),"centrol", "central")</f>
        <v>Moss Point city</v>
      </c>
    </row>
    <row r="1147" spans="1:4" x14ac:dyDescent="0.75">
      <c r="A1147">
        <v>1145</v>
      </c>
      <c r="B1147" t="str">
        <f>SUBSTITUTE(SUBSTITUTE(SUBSTITUTE(SUBSTITUTE(raw!A1151, "oreo", "area"), "areo", "area"), "orea", "area"),"centrol", "central")</f>
        <v>Poscogaulo city</v>
      </c>
    </row>
    <row r="1148" spans="1:4" hidden="1" x14ac:dyDescent="0.75">
      <c r="A1148">
        <v>1146</v>
      </c>
      <c r="B1148" t="str">
        <f>SUBSTITUTE(SUBSTITUTE(SUBSTITUTE(SUBSTITUTE(raw!A1152, "oreo", "area"), "areo", "area"), "orea", "area"),"centrol", "central")</f>
        <v>Outside central cities</v>
      </c>
    </row>
    <row r="1149" spans="1:4" hidden="1" x14ac:dyDescent="0.75">
      <c r="A1149">
        <v>1147</v>
      </c>
      <c r="B1149" t="str">
        <f>SUBSTITUTE(SUBSTITUTE(SUBSTITUTE(SUBSTITUTE(raw!A1153, "oreo", "area"), "areo", "area"), "orea", "area"),"centrol", "central")</f>
        <v>PENSACOLA, FLA.</v>
      </c>
    </row>
    <row r="1150" spans="1:4" hidden="1" x14ac:dyDescent="0.75">
      <c r="A1150">
        <v>1148</v>
      </c>
      <c r="B1150" t="str">
        <f>SUBSTITUTE(SUBSTITUTE(SUBSTITUTE(SUBSTITUTE(raw!A1154, "oreo", "area"), "areo", "area"), "orea", "area"),"centrol", "central")</f>
        <v>The area</v>
      </c>
    </row>
    <row r="1151" spans="1:4" hidden="1" x14ac:dyDescent="0.75">
      <c r="A1151">
        <v>1149</v>
      </c>
      <c r="B1151" t="str">
        <f>SUBSTITUTE(SUBSTITUTE(SUBSTITUTE(SUBSTITUTE(raw!A1155, "oreo", "area"), "areo", "area"), "orea", "area"),"centrol", "central")</f>
        <v>Pensocola city</v>
      </c>
      <c r="C1151" t="s">
        <v>4476</v>
      </c>
      <c r="D1151" t="s">
        <v>4601</v>
      </c>
    </row>
    <row r="1152" spans="1:4" hidden="1" x14ac:dyDescent="0.75">
      <c r="A1152">
        <v>1150</v>
      </c>
      <c r="B1152" t="str">
        <f>SUBSTITUTE(SUBSTITUTE(SUBSTITUTE(SUBSTITUTE(raw!A1156, "oreo", "area"), "areo", "area"), "orea", "area"),"centrol", "central")</f>
        <v>Outside central city</v>
      </c>
    </row>
    <row r="1153" spans="1:4" hidden="1" x14ac:dyDescent="0.75">
      <c r="A1153">
        <v>1151</v>
      </c>
      <c r="B1153" t="str">
        <f>SUBSTITUTE(SUBSTITUTE(SUBSTITUTE(SUBSTITUTE(raw!A1157, "oreo", "area"), "areo", "area"), "orea", "area"),"centrol", "central")</f>
        <v>PEORIA, ILL.</v>
      </c>
    </row>
    <row r="1154" spans="1:4" hidden="1" x14ac:dyDescent="0.75">
      <c r="A1154">
        <v>1152</v>
      </c>
      <c r="B1154" t="str">
        <f>SUBSTITUTE(SUBSTITUTE(SUBSTITUTE(SUBSTITUTE(raw!A1158, "oreo", "area"), "areo", "area"), "orea", "area"),"centrol", "central")</f>
        <v>The area</v>
      </c>
    </row>
    <row r="1155" spans="1:4" hidden="1" x14ac:dyDescent="0.75">
      <c r="A1155">
        <v>1153</v>
      </c>
      <c r="B1155" t="str">
        <f>SUBSTITUTE(SUBSTITUTE(SUBSTITUTE(SUBSTITUTE(raw!A1159, "oreo", "area"), "areo", "area"), "orea", "area"),"centrol", "central")</f>
        <v>Peorio city</v>
      </c>
      <c r="C1155" t="s">
        <v>4339</v>
      </c>
      <c r="D1155" t="s">
        <v>4602</v>
      </c>
    </row>
    <row r="1156" spans="1:4" hidden="1" x14ac:dyDescent="0.75">
      <c r="A1156">
        <v>1154</v>
      </c>
      <c r="B1156" t="str">
        <f>SUBSTITUTE(SUBSTITUTE(SUBSTITUTE(SUBSTITUTE(raw!A1160, "oreo", "area"), "areo", "area"), "orea", "area"),"centrol", "central")</f>
        <v>Outside central city</v>
      </c>
    </row>
    <row r="1157" spans="1:4" hidden="1" x14ac:dyDescent="0.75">
      <c r="A1157">
        <v>1155</v>
      </c>
      <c r="B1157" t="str">
        <f>SUBSTITUTE(SUBSTITUTE(SUBSTITUTE(SUBSTITUTE(raw!A1161, "oreo", "area"), "areo", "area"), "orea", "area"),"centrol", "central")</f>
        <v>PETERSBURG-COLONIAL HEIGHTS, VA.</v>
      </c>
    </row>
    <row r="1158" spans="1:4" hidden="1" x14ac:dyDescent="0.75">
      <c r="A1158">
        <v>1156</v>
      </c>
      <c r="B1158" t="str">
        <f>SUBSTITUTE(SUBSTITUTE(SUBSTITUTE(SUBSTITUTE(raw!A1162, "oreo", "area"), "areo", "area"), "orea", "area"),"centrol", "central")</f>
        <v>The area</v>
      </c>
    </row>
    <row r="1159" spans="1:4" hidden="1" x14ac:dyDescent="0.75">
      <c r="A1159">
        <v>1157</v>
      </c>
      <c r="B1159" t="str">
        <f>SUBSTITUTE(SUBSTITUTE(SUBSTITUTE(SUBSTITUTE(raw!A1163, "oreo", "area"), "areo", "area"), "orea", "area"),"centrol", "central")</f>
        <v>Inside central cities</v>
      </c>
    </row>
    <row r="1160" spans="1:4" hidden="1" x14ac:dyDescent="0.75">
      <c r="A1160">
        <v>1158</v>
      </c>
      <c r="B1160" t="str">
        <f>SUBSTITUTE(SUBSTITUTE(SUBSTITUTE(SUBSTITUTE(raw!A1164, "oreo", "area"), "areo", "area"), "orea", "area"),"centrol", "central")</f>
        <v>Colonial Heights city</v>
      </c>
      <c r="C1160" t="s">
        <v>4425</v>
      </c>
      <c r="D1160" t="s">
        <v>4603</v>
      </c>
    </row>
    <row r="1161" spans="1:4" hidden="1" x14ac:dyDescent="0.75">
      <c r="A1161">
        <v>1159</v>
      </c>
      <c r="B1161" t="str">
        <f>SUBSTITUTE(SUBSTITUTE(SUBSTITUTE(SUBSTITUTE(raw!A1165, "oreo", "area"), "areo", "area"), "orea", "area"),"centrol", "central")</f>
        <v>Petersburg city</v>
      </c>
      <c r="C1161" t="s">
        <v>4425</v>
      </c>
      <c r="D1161" t="s">
        <v>4604</v>
      </c>
    </row>
    <row r="1162" spans="1:4" hidden="1" x14ac:dyDescent="0.75">
      <c r="A1162">
        <v>1160</v>
      </c>
      <c r="B1162" t="str">
        <f>SUBSTITUTE(SUBSTITUTE(SUBSTITUTE(SUBSTITUTE(raw!A1166, "oreo", "area"), "areo", "area"), "orea", "area"),"centrol", "central")</f>
        <v>Outside central cities</v>
      </c>
    </row>
    <row r="1163" spans="1:4" hidden="1" x14ac:dyDescent="0.75">
      <c r="A1163">
        <v>1161</v>
      </c>
      <c r="B1163" t="str">
        <f>SUBSTITUTE(SUBSTITUTE(SUBSTITUTE(SUBSTITUTE(raw!A1167, "oreo", "area"), "areo", "area"), "orea", "area"),"centrol", "central")</f>
        <v>PHILADELPHIA, PA.-N.J.</v>
      </c>
    </row>
    <row r="1164" spans="1:4" hidden="1" x14ac:dyDescent="0.75">
      <c r="A1164">
        <v>1162</v>
      </c>
      <c r="B1164" t="str">
        <f>SUBSTITUTE(SUBSTITUTE(SUBSTITUTE(SUBSTITUTE(raw!A1168, "oreo", "area"), "areo", "area"), "orea", "area"),"centrol", "central")</f>
        <v>The area</v>
      </c>
    </row>
    <row r="1165" spans="1:4" hidden="1" x14ac:dyDescent="0.75">
      <c r="A1165">
        <v>1163</v>
      </c>
      <c r="B1165" t="str">
        <f>SUBSTITUTE(SUBSTITUTE(SUBSTITUTE(SUBSTITUTE(raw!A1169, "oreo", "area"), "areo", "area"), "orea", "area"),"centrol", "central")</f>
        <v>Philadelphia city</v>
      </c>
      <c r="C1165" t="s">
        <v>4334</v>
      </c>
      <c r="D1165" t="s">
        <v>4605</v>
      </c>
    </row>
    <row r="1166" spans="1:4" hidden="1" x14ac:dyDescent="0.75">
      <c r="A1166">
        <v>1164</v>
      </c>
      <c r="B1166" t="str">
        <f>SUBSTITUTE(SUBSTITUTE(SUBSTITUTE(SUBSTITUTE(raw!A1170, "oreo", "area"), "areo", "area"), "orea", "area"),"centrol", "central")</f>
        <v>Outside central city</v>
      </c>
    </row>
    <row r="1167" spans="1:4" hidden="1" x14ac:dyDescent="0.75">
      <c r="A1167">
        <v>1165</v>
      </c>
      <c r="B1167" t="str">
        <f>SUBSTITUTE(SUBSTITUTE(SUBSTITUTE(SUBSTITUTE(raw!A1171, "oreo", "area"), "areo", "area"), "orea", "area"),"centrol", "central")</f>
        <v>That port of the area in New Jersey</v>
      </c>
    </row>
    <row r="1168" spans="1:4" hidden="1" x14ac:dyDescent="0.75">
      <c r="A1168">
        <v>1166</v>
      </c>
      <c r="B1168" t="str">
        <f>SUBSTITUTE(SUBSTITUTE(SUBSTITUTE(SUBSTITUTE(raw!A1172, "oreo", "area"), "areo", "area"), "orea", "area"),"centrol", "central")</f>
        <v>That part of the area in Pennsylvonio</v>
      </c>
    </row>
    <row r="1169" spans="1:4" hidden="1" x14ac:dyDescent="0.75">
      <c r="A1169">
        <v>1167</v>
      </c>
      <c r="B1169" t="str">
        <f>SUBSTITUTE(SUBSTITUTE(SUBSTITUTE(SUBSTITUTE(raw!A1173, "oreo", "area"), "areo", "area"), "orea", "area"),"centrol", "central")</f>
        <v>PHOENIX, ARIZ.</v>
      </c>
    </row>
    <row r="1170" spans="1:4" hidden="1" x14ac:dyDescent="0.75">
      <c r="A1170">
        <v>1168</v>
      </c>
      <c r="B1170" t="str">
        <f>SUBSTITUTE(SUBSTITUTE(SUBSTITUTE(SUBSTITUTE(raw!A1174, "oreo", "area"), "areo", "area"), "orea", "area"),"centrol", "central")</f>
        <v>The area</v>
      </c>
    </row>
    <row r="1171" spans="1:4" hidden="1" x14ac:dyDescent="0.75">
      <c r="A1171">
        <v>1169</v>
      </c>
      <c r="B1171" t="str">
        <f>SUBSTITUTE(SUBSTITUTE(SUBSTITUTE(SUBSTITUTE(raw!A1175, "oreo", "area"), "areo", "area"), "orea", "area"),"centrol", "central")</f>
        <v>Phoenix city</v>
      </c>
      <c r="C1171" t="s">
        <v>4606</v>
      </c>
      <c r="D1171" t="s">
        <v>4607</v>
      </c>
    </row>
    <row r="1172" spans="1:4" hidden="1" x14ac:dyDescent="0.75">
      <c r="A1172">
        <v>1170</v>
      </c>
      <c r="B1172" t="str">
        <f>SUBSTITUTE(SUBSTITUTE(SUBSTITUTE(SUBSTITUTE(raw!A1176, "oreo", "area"), "areo", "area"), "orea", "area"),"centrol", "central")</f>
        <v>Outside central city</v>
      </c>
    </row>
    <row r="1173" spans="1:4" hidden="1" x14ac:dyDescent="0.75">
      <c r="A1173">
        <v>1171</v>
      </c>
      <c r="B1173" t="str">
        <f>SUBSTITUTE(SUBSTITUTE(SUBSTITUTE(SUBSTITUTE(raw!A1177, "oreo", "area"), "areo", "area"), "orea", "area"),"centrol", "central")</f>
        <v>PINE BLUFF, ARK.</v>
      </c>
    </row>
    <row r="1174" spans="1:4" hidden="1" x14ac:dyDescent="0.75">
      <c r="A1174">
        <v>1172</v>
      </c>
      <c r="B1174" t="str">
        <f>SUBSTITUTE(SUBSTITUTE(SUBSTITUTE(SUBSTITUTE(raw!A1178, "oreo", "area"), "areo", "area"), "orea", "area"),"centrol", "central")</f>
        <v>The area</v>
      </c>
    </row>
    <row r="1175" spans="1:4" hidden="1" x14ac:dyDescent="0.75">
      <c r="A1175">
        <v>1173</v>
      </c>
      <c r="B1175" t="str">
        <f>SUBSTITUTE(SUBSTITUTE(SUBSTITUTE(SUBSTITUTE(raw!A1179, "oreo", "area"), "areo", "area"), "orea", "area"),"centrol", "central")</f>
        <v>Pine 8luff city</v>
      </c>
      <c r="C1175" t="s">
        <v>4470</v>
      </c>
      <c r="D1175" t="s">
        <v>4381</v>
      </c>
    </row>
    <row r="1176" spans="1:4" hidden="1" x14ac:dyDescent="0.75">
      <c r="A1176">
        <v>1174</v>
      </c>
      <c r="B1176" t="str">
        <f>SUBSTITUTE(SUBSTITUTE(SUBSTITUTE(SUBSTITUTE(raw!A1180, "oreo", "area"), "areo", "area"), "orea", "area"),"centrol", "central")</f>
        <v>Outside central city</v>
      </c>
    </row>
    <row r="1177" spans="1:4" hidden="1" x14ac:dyDescent="0.75">
      <c r="A1177">
        <v>1175</v>
      </c>
      <c r="B1177" t="str">
        <f>SUBSTITUTE(SUBSTITUTE(SUBSTITUTE(SUBSTITUTE(raw!A1181, "oreo", "area"), "areo", "area"), "orea", "area"),"centrol", "central")</f>
        <v>PITTSBURGH, PA.</v>
      </c>
    </row>
    <row r="1178" spans="1:4" hidden="1" x14ac:dyDescent="0.75">
      <c r="A1178">
        <v>1176</v>
      </c>
      <c r="B1178" t="str">
        <f>SUBSTITUTE(SUBSTITUTE(SUBSTITUTE(SUBSTITUTE(raw!A1182, "oreo", "area"), "areo", "area"), "orea", "area"),"centrol", "central")</f>
        <v>The area</v>
      </c>
    </row>
    <row r="1179" spans="1:4" hidden="1" x14ac:dyDescent="0.75">
      <c r="A1179">
        <v>1177</v>
      </c>
      <c r="B1179" t="str">
        <f>SUBSTITUTE(SUBSTITUTE(SUBSTITUTE(SUBSTITUTE(raw!A1183, "oreo", "area"), "areo", "area"), "orea", "area"),"centrol", "central")</f>
        <v>Pittsburgh city</v>
      </c>
      <c r="C1179" t="s">
        <v>4334</v>
      </c>
      <c r="D1179" t="s">
        <v>4609</v>
      </c>
    </row>
    <row r="1180" spans="1:4" hidden="1" x14ac:dyDescent="0.75">
      <c r="A1180">
        <v>1178</v>
      </c>
      <c r="B1180" t="str">
        <f>SUBSTITUTE(SUBSTITUTE(SUBSTITUTE(SUBSTITUTE(raw!A1184, "oreo", "area"), "areo", "area"), "orea", "area"),"centrol", "central")</f>
        <v>Outside central city</v>
      </c>
    </row>
    <row r="1181" spans="1:4" hidden="1" x14ac:dyDescent="0.75">
      <c r="A1181">
        <v>1179</v>
      </c>
      <c r="B1181" t="str">
        <f>SUBSTITUTE(SUBSTITUTE(SUBSTITUTE(SUBSTITUTE(raw!A1185, "oreo", "area"), "areo", "area"), "orea", "area"),"centrol", "central")</f>
        <v>PITTSFIELD, MASS.</v>
      </c>
    </row>
    <row r="1182" spans="1:4" hidden="1" x14ac:dyDescent="0.75">
      <c r="A1182">
        <v>1180</v>
      </c>
      <c r="B1182" t="str">
        <f>SUBSTITUTE(SUBSTITUTE(SUBSTITUTE(SUBSTITUTE(raw!A1186, "oreo", "area"), "areo", "area"), "orea", "area"),"centrol", "central")</f>
        <v>The area</v>
      </c>
    </row>
    <row r="1183" spans="1:4" hidden="1" x14ac:dyDescent="0.75">
      <c r="A1183">
        <v>1181</v>
      </c>
      <c r="B1183" t="str">
        <f>SUBSTITUTE(SUBSTITUTE(SUBSTITUTE(SUBSTITUTE(raw!A1187, "oreo", "area"), "areo", "area"), "orea", "area"),"centrol", "central")</f>
        <v>Pittsfield city</v>
      </c>
      <c r="C1183" t="s">
        <v>4400</v>
      </c>
      <c r="D1183" t="s">
        <v>4610</v>
      </c>
    </row>
    <row r="1184" spans="1:4" hidden="1" x14ac:dyDescent="0.75">
      <c r="A1184">
        <v>1182</v>
      </c>
      <c r="B1184" t="str">
        <f>SUBSTITUTE(SUBSTITUTE(SUBSTITUTE(SUBSTITUTE(raw!A1188, "oreo", "area"), "areo", "area"), "orea", "area"),"centrol", "central")</f>
        <v>Outside central city</v>
      </c>
    </row>
    <row r="1185" spans="1:4" hidden="1" x14ac:dyDescent="0.75">
      <c r="A1185">
        <v>1183</v>
      </c>
      <c r="B1185" t="str">
        <f>SUBSTITUTE(SUBSTITUTE(SUBSTITUTE(SUBSTITUTE(raw!A1189, "oreo", "area"), "areo", "area"), "orea", "area"),"centrol", "central")</f>
        <v>POCATELLO, IDAHO</v>
      </c>
    </row>
    <row r="1186" spans="1:4" hidden="1" x14ac:dyDescent="0.75">
      <c r="A1186">
        <v>1184</v>
      </c>
      <c r="B1186" t="str">
        <f>SUBSTITUTE(SUBSTITUTE(SUBSTITUTE(SUBSTITUTE(raw!A1190, "oreo", "area"), "areo", "area"), "orea", "area"),"centrol", "central")</f>
        <v>The area</v>
      </c>
    </row>
    <row r="1187" spans="1:4" x14ac:dyDescent="0.75">
      <c r="A1187">
        <v>1185</v>
      </c>
      <c r="B1187" t="str">
        <f>SUBSTITUTE(SUBSTITUTE(SUBSTITUTE(SUBSTITUTE(raw!A1191, "oreo", "area"), "areo", "area"), "orea", "area"),"centrol", "central")</f>
        <v>Pocotello city</v>
      </c>
    </row>
    <row r="1188" spans="1:4" hidden="1" x14ac:dyDescent="0.75">
      <c r="A1188">
        <v>1186</v>
      </c>
      <c r="B1188" t="str">
        <f>SUBSTITUTE(SUBSTITUTE(SUBSTITUTE(SUBSTITUTE(raw!A1192, "oreo", "area"), "areo", "area"), "orea", "area"),"centrol", "central")</f>
        <v>Outside central city</v>
      </c>
    </row>
    <row r="1189" spans="1:4" hidden="1" x14ac:dyDescent="0.75">
      <c r="A1189">
        <v>1187</v>
      </c>
      <c r="B1189" t="str">
        <f>SUBSTITUTE(SUBSTITUTE(SUBSTITUTE(SUBSTITUTE(raw!A1193, "oreo", "area"), "areo", "area"), "orea", "area"),"centrol", "central")</f>
        <v>PORT ARTHUR, TEX.</v>
      </c>
    </row>
    <row r="1190" spans="1:4" hidden="1" x14ac:dyDescent="0.75">
      <c r="A1190">
        <v>1188</v>
      </c>
      <c r="B1190" t="str">
        <f>SUBSTITUTE(SUBSTITUTE(SUBSTITUTE(SUBSTITUTE(raw!A1194, "oreo", "area"), "areo", "area"), "orea", "area"),"centrol", "central")</f>
        <v>The area</v>
      </c>
    </row>
    <row r="1191" spans="1:4" hidden="1" x14ac:dyDescent="0.75">
      <c r="A1191">
        <v>1189</v>
      </c>
      <c r="B1191" t="str">
        <f>SUBSTITUTE(SUBSTITUTE(SUBSTITUTE(SUBSTITUTE(raw!A1195, "oreo", "area"), "areo", "area"), "orea", "area"),"centrol", "central")</f>
        <v>Port Arthur city</v>
      </c>
      <c r="C1191" t="s">
        <v>4316</v>
      </c>
      <c r="D1191" t="s">
        <v>4381</v>
      </c>
    </row>
    <row r="1192" spans="1:4" hidden="1" x14ac:dyDescent="0.75">
      <c r="A1192">
        <v>1190</v>
      </c>
      <c r="B1192" t="str">
        <f>SUBSTITUTE(SUBSTITUTE(SUBSTITUTE(SUBSTITUTE(raw!A1196, "oreo", "area"), "areo", "area"), "orea", "area"),"centrol", "central")</f>
        <v>Outside central city</v>
      </c>
    </row>
    <row r="1193" spans="1:4" hidden="1" x14ac:dyDescent="0.75">
      <c r="A1193">
        <v>1191</v>
      </c>
      <c r="B1193" t="str">
        <f>SUBSTITUTE(SUBSTITUTE(SUBSTITUTE(SUBSTITUTE(raw!A1197, "oreo", "area"), "areo", "area"), "orea", "area"),"centrol", "central")</f>
        <v>PORT HURON, MICH.</v>
      </c>
    </row>
    <row r="1194" spans="1:4" hidden="1" x14ac:dyDescent="0.75">
      <c r="A1194">
        <v>1192</v>
      </c>
      <c r="B1194" t="str">
        <f>SUBSTITUTE(SUBSTITUTE(SUBSTITUTE(SUBSTITUTE(raw!A1198, "oreo", "area"), "areo", "area"), "orea", "area"),"centrol", "central")</f>
        <v>The area</v>
      </c>
    </row>
    <row r="1195" spans="1:4" x14ac:dyDescent="0.75">
      <c r="A1195" s="9">
        <v>1193</v>
      </c>
      <c r="B1195" s="9" t="str">
        <f>SUBSTITUTE(SUBSTITUTE(SUBSTITUTE(SUBSTITUTE(raw!A1199, "oreo", "area"), "areo", "area"), "orea", "area"),"centrol", "central")</f>
        <v>Port Huron city</v>
      </c>
    </row>
    <row r="1196" spans="1:4" hidden="1" x14ac:dyDescent="0.75">
      <c r="A1196">
        <v>1194</v>
      </c>
      <c r="B1196" t="str">
        <f>SUBSTITUTE(SUBSTITUTE(SUBSTITUTE(SUBSTITUTE(raw!A1200, "oreo", "area"), "areo", "area"), "orea", "area"),"centrol", "central")</f>
        <v>Outside central city</v>
      </c>
    </row>
    <row r="1197" spans="1:4" hidden="1" x14ac:dyDescent="0.75">
      <c r="A1197">
        <v>1195</v>
      </c>
      <c r="B1197" t="str">
        <f>SUBSTITUTE(SUBSTITUTE(SUBSTITUTE(SUBSTITUTE(raw!A1201, "oreo", "area"), "areo", "area"), "orea", "area"),"centrol", "central")</f>
        <v>PORTLAND, MAINE</v>
      </c>
    </row>
    <row r="1198" spans="1:4" hidden="1" x14ac:dyDescent="0.75">
      <c r="A1198">
        <v>1196</v>
      </c>
      <c r="B1198" t="str">
        <f>SUBSTITUTE(SUBSTITUTE(SUBSTITUTE(SUBSTITUTE(raw!A1202, "oreo", "area"), "areo", "area"), "orea", "area"),"centrol", "central")</f>
        <v>The area</v>
      </c>
    </row>
    <row r="1199" spans="1:4" hidden="1" x14ac:dyDescent="0.75">
      <c r="A1199">
        <v>1197</v>
      </c>
      <c r="B1199" s="5" t="str">
        <f>SUBSTITUTE(SUBSTITUTE(SUBSTITUTE(SUBSTITUTE(raw!A1203, "oreo", "area"), "areo", "area"), "orea", "area"),"centrol", "central")</f>
        <v>Portland city</v>
      </c>
      <c r="C1199" s="5" t="s">
        <v>4376</v>
      </c>
      <c r="D1199" s="5" t="s">
        <v>4469</v>
      </c>
    </row>
    <row r="1200" spans="1:4" hidden="1" x14ac:dyDescent="0.75">
      <c r="A1200">
        <v>1198</v>
      </c>
      <c r="B1200" t="str">
        <f>SUBSTITUTE(SUBSTITUTE(SUBSTITUTE(SUBSTITUTE(raw!A1204, "oreo", "area"), "areo", "area"), "orea", "area"),"centrol", "central")</f>
        <v>Outside central city</v>
      </c>
    </row>
    <row r="1201" spans="1:4" hidden="1" x14ac:dyDescent="0.75">
      <c r="A1201">
        <v>1199</v>
      </c>
      <c r="B1201" t="str">
        <f>SUBSTITUTE(SUBSTITUTE(SUBSTITUTE(SUBSTITUTE(raw!A1205, "oreo", "area"), "areo", "area"), "orea", "area"),"centrol", "central")</f>
        <v>PORTLANO, OREG.-WASH.</v>
      </c>
    </row>
    <row r="1202" spans="1:4" hidden="1" x14ac:dyDescent="0.75">
      <c r="A1202">
        <v>1200</v>
      </c>
      <c r="B1202" t="str">
        <f>SUBSTITUTE(SUBSTITUTE(SUBSTITUTE(SUBSTITUTE(raw!A1206, "oreo", "area"), "areo", "area"), "orea", "area"),"centrol", "central")</f>
        <v>The area</v>
      </c>
    </row>
    <row r="1203" spans="1:4" hidden="1" x14ac:dyDescent="0.75">
      <c r="A1203">
        <v>1201</v>
      </c>
      <c r="B1203" s="5" t="str">
        <f>SUBSTITUTE(SUBSTITUTE(SUBSTITUTE(SUBSTITUTE(raw!A1207, "oreo", "area"), "areo", "area"), "orea", "area"),"centrol", "central")</f>
        <v>Portland city</v>
      </c>
      <c r="C1203" s="5" t="s">
        <v>4461</v>
      </c>
      <c r="D1203" t="s">
        <v>4612</v>
      </c>
    </row>
    <row r="1204" spans="1:4" hidden="1" x14ac:dyDescent="0.75">
      <c r="A1204">
        <v>1202</v>
      </c>
      <c r="B1204" t="str">
        <f>SUBSTITUTE(SUBSTITUTE(SUBSTITUTE(SUBSTITUTE(raw!A1208, "oreo", "area"), "areo", "area"), "orea", "area"),"centrol", "central")</f>
        <v>Outside central city</v>
      </c>
    </row>
    <row r="1205" spans="1:4" hidden="1" x14ac:dyDescent="0.75">
      <c r="A1205">
        <v>1203</v>
      </c>
      <c r="B1205" t="str">
        <f>SUBSTITUTE(SUBSTITUTE(SUBSTITUTE(SUBSTITUTE(raw!A1209, "oreo", "area"), "areo", "area"), "orea", "area"),"centrol", "central")</f>
        <v>That part of the area in Oregon</v>
      </c>
    </row>
    <row r="1206" spans="1:4" hidden="1" x14ac:dyDescent="0.75">
      <c r="A1206">
        <v>1204</v>
      </c>
      <c r="B1206" t="str">
        <f>SUBSTITUTE(SUBSTITUTE(SUBSTITUTE(SUBSTITUTE(raw!A1210, "oreo", "area"), "areo", "area"), "orea", "area"),"centrol", "central")</f>
        <v>That part of the area in Washington</v>
      </c>
    </row>
    <row r="1207" spans="1:4" hidden="1" x14ac:dyDescent="0.75">
      <c r="A1207">
        <v>1205</v>
      </c>
      <c r="B1207" t="str">
        <f>SUBSTITUTE(SUBSTITUTE(SUBSTITUTE(SUBSTITUTE(raw!A1211, "oreo", "area"), "areo", "area"), "orea", "area"),"centrol", "central")</f>
        <v>PORTSMOUTH-DOVER-ROCHESTER, N.H.-MAINE</v>
      </c>
    </row>
    <row r="1208" spans="1:4" hidden="1" x14ac:dyDescent="0.75">
      <c r="A1208">
        <v>1206</v>
      </c>
      <c r="B1208" t="str">
        <f>SUBSTITUTE(SUBSTITUTE(SUBSTITUTE(SUBSTITUTE(raw!A1212, "oreo", "area"), "areo", "area"), "orea", "area"),"centrol", "central")</f>
        <v>The area</v>
      </c>
    </row>
    <row r="1209" spans="1:4" hidden="1" x14ac:dyDescent="0.75">
      <c r="A1209">
        <v>1207</v>
      </c>
      <c r="B1209" t="str">
        <f>SUBSTITUTE(SUBSTITUTE(SUBSTITUTE(SUBSTITUTE(raw!A1213, "oreo", "area"), "areo", "area"), "orea", "area"),"centrol", "central")</f>
        <v>Inside central cities</v>
      </c>
    </row>
    <row r="1210" spans="1:4" x14ac:dyDescent="0.75">
      <c r="A1210" s="9">
        <v>1208</v>
      </c>
      <c r="B1210" s="9" t="str">
        <f>SUBSTITUTE(SUBSTITUTE(SUBSTITUTE(SUBSTITUTE(raw!A1214, "oreo", "area"), "areo", "area"), "orea", "area"),"centrol", "central")</f>
        <v>Daver city</v>
      </c>
    </row>
    <row r="1211" spans="1:4" x14ac:dyDescent="0.75">
      <c r="A1211" s="9">
        <v>1209</v>
      </c>
      <c r="B1211" s="9" t="str">
        <f>SUBSTITUTE(SUBSTITUTE(SUBSTITUTE(SUBSTITUTE(raw!A1215, "oreo", "area"), "areo", "area"), "orea", "area"),"centrol", "central")</f>
        <v>Portsmauth city</v>
      </c>
    </row>
    <row r="1212" spans="1:4" x14ac:dyDescent="0.75">
      <c r="A1212" s="9">
        <v>1210</v>
      </c>
      <c r="B1212" s="9" t="str">
        <f>SUBSTITUTE(SUBSTITUTE(SUBSTITUTE(SUBSTITUTE(raw!A1216, "oreo", "area"), "areo", "area"), "orea", "area"),"centrol", "central")</f>
        <v>Rochester city</v>
      </c>
    </row>
    <row r="1213" spans="1:4" hidden="1" x14ac:dyDescent="0.75">
      <c r="A1213">
        <v>1211</v>
      </c>
      <c r="B1213" t="str">
        <f>SUBSTITUTE(SUBSTITUTE(SUBSTITUTE(SUBSTITUTE(raw!A1217, "oreo", "area"), "areo", "area"), "orea", "area"),"centrol", "central")</f>
        <v>Outside central cities</v>
      </c>
    </row>
    <row r="1214" spans="1:4" hidden="1" x14ac:dyDescent="0.75">
      <c r="A1214">
        <v>1212</v>
      </c>
      <c r="B1214" t="str">
        <f>SUBSTITUTE(SUBSTITUTE(SUBSTITUTE(SUBSTITUTE(raw!A1218, "oreo", "area"), "areo", "area"), "orea", "area"),"centrol", "central")</f>
        <v>That part of the area in Moine</v>
      </c>
    </row>
    <row r="1215" spans="1:4" hidden="1" x14ac:dyDescent="0.75">
      <c r="A1215">
        <v>1213</v>
      </c>
      <c r="B1215" t="str">
        <f>SUBSTITUTE(SUBSTITUTE(SUBSTITUTE(SUBSTITUTE(raw!A1219, "oreo", "area"), "areo", "area"), "orea", "area"),"centrol", "central")</f>
        <v>That port of the area in New Hompshire.</v>
      </c>
    </row>
    <row r="1216" spans="1:4" hidden="1" x14ac:dyDescent="0.75">
      <c r="A1216">
        <v>1214</v>
      </c>
      <c r="B1216" t="str">
        <f>SUBSTITUTE(SUBSTITUTE(SUBSTITUTE(SUBSTITUTE(raw!A1220, "oreo", "area"), "areo", "area"), "orea", "area"),"centrol", "central")</f>
        <v>POUGHKEEPSIE, N.Y.</v>
      </c>
    </row>
    <row r="1217" spans="1:4" hidden="1" x14ac:dyDescent="0.75">
      <c r="A1217">
        <v>1215</v>
      </c>
      <c r="B1217" t="str">
        <f>SUBSTITUTE(SUBSTITUTE(SUBSTITUTE(SUBSTITUTE(raw!A1221, "oreo", "area"), "areo", "area"), "orea", "area"),"centrol", "central")</f>
        <v>The area</v>
      </c>
    </row>
    <row r="1218" spans="1:4" x14ac:dyDescent="0.75">
      <c r="A1218" s="9">
        <v>1216</v>
      </c>
      <c r="B1218" s="9" t="str">
        <f>SUBSTITUTE(SUBSTITUTE(SUBSTITUTE(SUBSTITUTE(raw!A1222, "oreo", "area"), "areo", "area"), "orea", "area"),"centrol", "central")</f>
        <v>Poughkeepsie city</v>
      </c>
    </row>
    <row r="1219" spans="1:4" hidden="1" x14ac:dyDescent="0.75">
      <c r="A1219">
        <v>1217</v>
      </c>
      <c r="B1219" t="str">
        <f>SUBSTITUTE(SUBSTITUTE(SUBSTITUTE(SUBSTITUTE(raw!A1223, "oreo", "area"), "areo", "area"), "orea", "area"),"centrol", "central")</f>
        <v>Outside central city</v>
      </c>
    </row>
    <row r="1220" spans="1:4" hidden="1" x14ac:dyDescent="0.75">
      <c r="A1220">
        <v>1218</v>
      </c>
      <c r="B1220" t="str">
        <f>SUBSTITUTE(SUBSTITUTE(SUBSTITUTE(SUBSTITUTE(raw!A1224, "oreo", "area"), "areo", "area"), "orea", "area"),"centrol", "central")</f>
        <v>ROVIDENCE-PAWTUCKET-WARWICK, R.I.-MASS.</v>
      </c>
    </row>
    <row r="1221" spans="1:4" hidden="1" x14ac:dyDescent="0.75">
      <c r="A1221">
        <v>1219</v>
      </c>
      <c r="B1221" t="str">
        <f>SUBSTITUTE(SUBSTITUTE(SUBSTITUTE(SUBSTITUTE(raw!A1225, "oreo", "area"), "areo", "area"), "orea", "area"),"centrol", "central")</f>
        <v>The area</v>
      </c>
    </row>
    <row r="1222" spans="1:4" hidden="1" x14ac:dyDescent="0.75">
      <c r="A1222">
        <v>1220</v>
      </c>
      <c r="B1222" t="str">
        <f>SUBSTITUTE(SUBSTITUTE(SUBSTITUTE(SUBSTITUTE(raw!A1226, "oreo", "area"), "areo", "area"), "orea", "area"),"centrol", "central")</f>
        <v>Inside central cities</v>
      </c>
    </row>
    <row r="1223" spans="1:4" hidden="1" x14ac:dyDescent="0.75">
      <c r="A1223">
        <v>1221</v>
      </c>
      <c r="B1223" t="str">
        <f>SUBSTITUTE(SUBSTITUTE(SUBSTITUTE(SUBSTITUTE(raw!A1227, "oreo", "area"), "areo", "area"), "orea", "area"),"centrol", "central")</f>
        <v>Pawtucket city</v>
      </c>
      <c r="C1223" t="s">
        <v>4578</v>
      </c>
      <c r="D1223" t="s">
        <v>4613</v>
      </c>
    </row>
    <row r="1224" spans="1:4" hidden="1" x14ac:dyDescent="0.75">
      <c r="A1224">
        <v>1222</v>
      </c>
      <c r="B1224" t="str">
        <f>SUBSTITUTE(SUBSTITUTE(SUBSTITUTE(SUBSTITUTE(raw!A1228, "oreo", "area"), "areo", "area"), "orea", "area"),"centrol", "central")</f>
        <v>Providence city</v>
      </c>
      <c r="C1224" t="s">
        <v>4578</v>
      </c>
      <c r="D1224" t="s">
        <v>4613</v>
      </c>
    </row>
    <row r="1225" spans="1:4" hidden="1" x14ac:dyDescent="0.75">
      <c r="A1225">
        <v>1223</v>
      </c>
      <c r="B1225" t="str">
        <f>SUBSTITUTE(SUBSTITUTE(SUBSTITUTE(SUBSTITUTE(raw!A1229, "oreo", "area"), "areo", "area"), "orea", "area"),"centrol", "central")</f>
        <v>Worwick city</v>
      </c>
      <c r="C1225" t="s">
        <v>4578</v>
      </c>
      <c r="D1225" t="s">
        <v>4490</v>
      </c>
    </row>
    <row r="1226" spans="1:4" hidden="1" x14ac:dyDescent="0.75">
      <c r="A1226">
        <v>1224</v>
      </c>
      <c r="B1226" t="str">
        <f>SUBSTITUTE(SUBSTITUTE(SUBSTITUTE(SUBSTITUTE(raw!A1230, "oreo", "area"), "areo", "area"), "orea", "area"),"centrol", "central")</f>
        <v>Outside central cities</v>
      </c>
    </row>
    <row r="1227" spans="1:4" hidden="1" x14ac:dyDescent="0.75">
      <c r="A1227">
        <v>1225</v>
      </c>
      <c r="B1227" t="str">
        <f>SUBSTITUTE(SUBSTITUTE(SUBSTITUTE(SUBSTITUTE(raw!A1231, "oreo", "area"), "areo", "area"), "orea", "area"),"centrol", "central")</f>
        <v>That part of the area in Massachusetts</v>
      </c>
    </row>
    <row r="1228" spans="1:4" hidden="1" x14ac:dyDescent="0.75">
      <c r="A1228">
        <v>1226</v>
      </c>
      <c r="B1228" t="str">
        <f>SUBSTITUTE(SUBSTITUTE(SUBSTITUTE(SUBSTITUTE(raw!A1232, "oreo", "area"), "areo", "area"), "orea", "area"),"centrol", "central")</f>
        <v>That port of the area in Rhode Islond</v>
      </c>
    </row>
    <row r="1229" spans="1:4" hidden="1" x14ac:dyDescent="0.75">
      <c r="A1229">
        <v>1227</v>
      </c>
      <c r="B1229" t="str">
        <f>SUBSTITUTE(SUBSTITUTE(SUBSTITUTE(SUBSTITUTE(raw!A1233, "oreo", "area"), "areo", "area"), "orea", "area"),"centrol", "central")</f>
        <v>PROVO-OREM, UTAN</v>
      </c>
    </row>
    <row r="1230" spans="1:4" hidden="1" x14ac:dyDescent="0.75">
      <c r="A1230">
        <v>1228</v>
      </c>
      <c r="B1230" t="str">
        <f>SUBSTITUTE(SUBSTITUTE(SUBSTITUTE(SUBSTITUTE(raw!A1234, "oreo", "area"), "areo", "area"), "orea", "area"),"centrol", "central")</f>
        <v>The area</v>
      </c>
    </row>
    <row r="1231" spans="1:4" hidden="1" x14ac:dyDescent="0.75">
      <c r="A1231">
        <v>1229</v>
      </c>
      <c r="B1231" t="str">
        <f>SUBSTITUTE(SUBSTITUTE(SUBSTITUTE(SUBSTITUTE(raw!A1235, "oreo", "area"), "areo", "area"), "orea", "area"),"centrol", "central")</f>
        <v>Inside central cities</v>
      </c>
    </row>
    <row r="1232" spans="1:4" hidden="1" x14ac:dyDescent="0.75">
      <c r="A1232">
        <v>1230</v>
      </c>
      <c r="B1232" t="str">
        <f>SUBSTITUTE(SUBSTITUTE(SUBSTITUTE(SUBSTITUTE(raw!A1236, "oreo", "area"), "areo", "area"), "orea", "area"),"centrol", "central")</f>
        <v>Orem city.</v>
      </c>
      <c r="C1232" t="s">
        <v>4585</v>
      </c>
      <c r="D1232" t="s">
        <v>4614</v>
      </c>
    </row>
    <row r="1233" spans="1:4" hidden="1" x14ac:dyDescent="0.75">
      <c r="A1233">
        <v>1231</v>
      </c>
      <c r="B1233" t="str">
        <f>SUBSTITUTE(SUBSTITUTE(SUBSTITUTE(SUBSTITUTE(raw!A1237, "oreo", "area"), "areo", "area"), "orea", "area"),"centrol", "central")</f>
        <v>Provo city (pt.)</v>
      </c>
      <c r="C1233" t="s">
        <v>4585</v>
      </c>
      <c r="D1233" t="s">
        <v>4614</v>
      </c>
    </row>
    <row r="1234" spans="1:4" hidden="1" x14ac:dyDescent="0.75">
      <c r="A1234">
        <v>1232</v>
      </c>
      <c r="B1234" t="str">
        <f>SUBSTITUTE(SUBSTITUTE(SUBSTITUTE(SUBSTITUTE(raw!A1238, "oreo", "area"), "areo", "area"), "orea", "area"),"centrol", "central")</f>
        <v>Outside central cities</v>
      </c>
    </row>
    <row r="1235" spans="1:4" hidden="1" x14ac:dyDescent="0.75">
      <c r="A1235">
        <v>1233</v>
      </c>
      <c r="B1235" t="str">
        <f>SUBSTITUTE(SUBSTITUTE(SUBSTITUTE(SUBSTITUTE(raw!A1239, "oreo", "area"), "areo", "area"), "orea", "area"),"centrol", "central")</f>
        <v>PUEBLO, COLO.</v>
      </c>
    </row>
    <row r="1236" spans="1:4" hidden="1" x14ac:dyDescent="0.75">
      <c r="A1236">
        <v>1234</v>
      </c>
      <c r="B1236" t="str">
        <f>SUBSTITUTE(SUBSTITUTE(SUBSTITUTE(SUBSTITUTE(raw!A1240, "oreo", "area"), "areo", "area"), "orea", "area"),"centrol", "central")</f>
        <v>The area</v>
      </c>
    </row>
    <row r="1237" spans="1:4" hidden="1" x14ac:dyDescent="0.75">
      <c r="A1237">
        <v>1235</v>
      </c>
      <c r="B1237" t="str">
        <f>SUBSTITUTE(SUBSTITUTE(SUBSTITUTE(SUBSTITUTE(raw!A1241, "oreo", "area"), "areo", "area"), "orea", "area"),"centrol", "central")</f>
        <v>Pueblo city</v>
      </c>
      <c r="C1237" t="s">
        <v>4402</v>
      </c>
      <c r="D1237" t="s">
        <v>4615</v>
      </c>
    </row>
    <row r="1238" spans="1:4" hidden="1" x14ac:dyDescent="0.75">
      <c r="A1238">
        <v>1236</v>
      </c>
      <c r="B1238" t="str">
        <f>SUBSTITUTE(SUBSTITUTE(SUBSTITUTE(SUBSTITUTE(raw!A1242, "oreo", "area"), "areo", "area"), "orea", "area"),"centrol", "central")</f>
        <v>Outside central city</v>
      </c>
    </row>
    <row r="1239" spans="1:4" hidden="1" x14ac:dyDescent="0.75">
      <c r="A1239">
        <v>1237</v>
      </c>
      <c r="B1239" t="str">
        <f>SUBSTITUTE(SUBSTITUTE(SUBSTITUTE(SUBSTITUTE(raw!A1243, "oreo", "area"), "areo", "area"), "orea", "area"),"centrol", "central")</f>
        <v>RACINE, WIS.</v>
      </c>
    </row>
    <row r="1240" spans="1:4" hidden="1" x14ac:dyDescent="0.75">
      <c r="A1240">
        <v>1238</v>
      </c>
      <c r="B1240" t="str">
        <f>SUBSTITUTE(SUBSTITUTE(SUBSTITUTE(SUBSTITUTE(raw!A1244, "oreo", "area"), "areo", "area"), "orea", "area"),"centrol", "central")</f>
        <v>The area</v>
      </c>
    </row>
    <row r="1241" spans="1:4" hidden="1" x14ac:dyDescent="0.75">
      <c r="A1241">
        <v>1239</v>
      </c>
      <c r="B1241" t="str">
        <f>SUBSTITUTE(SUBSTITUTE(SUBSTITUTE(SUBSTITUTE(raw!A1245, "oreo", "area"), "areo", "area"), "orea", "area"),"centrol", "central")</f>
        <v>Rocine city</v>
      </c>
      <c r="C1241" t="s">
        <v>4356</v>
      </c>
      <c r="D1241" t="s">
        <v>4616</v>
      </c>
    </row>
    <row r="1242" spans="1:4" hidden="1" x14ac:dyDescent="0.75">
      <c r="A1242">
        <v>1240</v>
      </c>
      <c r="B1242" t="str">
        <f>SUBSTITUTE(SUBSTITUTE(SUBSTITUTE(SUBSTITUTE(raw!A1246, "oreo", "area"), "areo", "area"), "orea", "area"),"centrol", "central")</f>
        <v>Outside central city</v>
      </c>
    </row>
    <row r="1243" spans="1:4" hidden="1" x14ac:dyDescent="0.75">
      <c r="A1243">
        <v>1241</v>
      </c>
      <c r="B1243" t="str">
        <f>SUBSTITUTE(SUBSTITUTE(SUBSTITUTE(SUBSTITUTE(raw!A1247, "oreo", "area"), "areo", "area"), "orea", "area"),"centrol", "central")</f>
        <v>RALEIGN, N.C.</v>
      </c>
    </row>
    <row r="1244" spans="1:4" hidden="1" x14ac:dyDescent="0.75">
      <c r="A1244">
        <v>1242</v>
      </c>
      <c r="B1244" t="str">
        <f>SUBSTITUTE(SUBSTITUTE(SUBSTITUTE(SUBSTITUTE(raw!A1248, "oreo", "area"), "areo", "area"), "orea", "area"),"centrol", "central")</f>
        <v>The area</v>
      </c>
    </row>
    <row r="1245" spans="1:4" hidden="1" x14ac:dyDescent="0.75">
      <c r="A1245">
        <v>1243</v>
      </c>
      <c r="B1245" t="str">
        <f>SUBSTITUTE(SUBSTITUTE(SUBSTITUTE(SUBSTITUTE(raw!A1249, "oreo", "area"), "areo", "area"), "orea", "area"),"centrol", "central")</f>
        <v>Roleigh city</v>
      </c>
      <c r="C1245" t="s">
        <v>4358</v>
      </c>
      <c r="D1245" t="s">
        <v>4617</v>
      </c>
    </row>
    <row r="1246" spans="1:4" hidden="1" x14ac:dyDescent="0.75">
      <c r="A1246">
        <v>1244</v>
      </c>
      <c r="B1246" t="str">
        <f>SUBSTITUTE(SUBSTITUTE(SUBSTITUTE(SUBSTITUTE(raw!A1250, "oreo", "area"), "areo", "area"), "orea", "area"),"centrol", "central")</f>
        <v>Outside central city</v>
      </c>
    </row>
    <row r="1247" spans="1:4" hidden="1" x14ac:dyDescent="0.75">
      <c r="A1247">
        <v>1245</v>
      </c>
      <c r="B1247" t="str">
        <f>SUBSTITUTE(SUBSTITUTE(SUBSTITUTE(SUBSTITUTE(raw!A1251, "oreo", "area"), "areo", "area"), "orea", "area"),"centrol", "central")</f>
        <v>RAPID CITY, S. DAK.</v>
      </c>
    </row>
    <row r="1248" spans="1:4" hidden="1" x14ac:dyDescent="0.75">
      <c r="A1248">
        <v>1246</v>
      </c>
      <c r="B1248" t="str">
        <f>SUBSTITUTE(SUBSTITUTE(SUBSTITUTE(SUBSTITUTE(raw!A1252, "oreo", "area"), "areo", "area"), "orea", "area"),"centrol", "central")</f>
        <v>The area</v>
      </c>
    </row>
    <row r="1249" spans="1:4" x14ac:dyDescent="0.75">
      <c r="A1249">
        <v>1247</v>
      </c>
      <c r="B1249" t="str">
        <f>SUBSTITUTE(SUBSTITUTE(SUBSTITUTE(SUBSTITUTE(raw!A1253, "oreo", "area"), "areo", "area"), "orea", "area"),"centrol", "central")</f>
        <v>Ropid City city</v>
      </c>
    </row>
    <row r="1250" spans="1:4" hidden="1" x14ac:dyDescent="0.75">
      <c r="A1250">
        <v>1248</v>
      </c>
      <c r="B1250" t="str">
        <f>SUBSTITUTE(SUBSTITUTE(SUBSTITUTE(SUBSTITUTE(raw!A1254, "oreo", "area"), "areo", "area"), "orea", "area"),"centrol", "central")</f>
        <v>Outside central city</v>
      </c>
    </row>
    <row r="1251" spans="1:4" hidden="1" x14ac:dyDescent="0.75">
      <c r="A1251">
        <v>1249</v>
      </c>
      <c r="B1251" t="str">
        <f>SUBSTITUTE(SUBSTITUTE(SUBSTITUTE(SUBSTITUTE(raw!A1255, "oreo", "area"), "areo", "area"), "orea", "area"),"centrol", "central")</f>
        <v>READING, PA.</v>
      </c>
    </row>
    <row r="1252" spans="1:4" hidden="1" x14ac:dyDescent="0.75">
      <c r="A1252">
        <v>1250</v>
      </c>
      <c r="B1252" t="str">
        <f>SUBSTITUTE(SUBSTITUTE(SUBSTITUTE(SUBSTITUTE(raw!A1256, "oreo", "area"), "areo", "area"), "orea", "area"),"centrol", "central")</f>
        <v>The area</v>
      </c>
    </row>
    <row r="1253" spans="1:4" hidden="1" x14ac:dyDescent="0.75">
      <c r="A1253">
        <v>1251</v>
      </c>
      <c r="B1253" s="5" t="str">
        <f>SUBSTITUTE(SUBSTITUTE(SUBSTITUTE(SUBSTITUTE(raw!A1257, "oreo", "area"), "areo", "area"), "orea", "area"),"centrol", "central")</f>
        <v>Reading city</v>
      </c>
      <c r="C1253" s="5" t="s">
        <v>4334</v>
      </c>
      <c r="D1253" s="5" t="s">
        <v>4621</v>
      </c>
    </row>
    <row r="1254" spans="1:4" hidden="1" x14ac:dyDescent="0.75">
      <c r="A1254">
        <v>1252</v>
      </c>
      <c r="B1254" t="str">
        <f>SUBSTITUTE(SUBSTITUTE(SUBSTITUTE(SUBSTITUTE(raw!A1258, "oreo", "area"), "areo", "area"), "orea", "area"),"centrol", "central")</f>
        <v>Outside central city</v>
      </c>
    </row>
    <row r="1255" spans="1:4" hidden="1" x14ac:dyDescent="0.75">
      <c r="A1255">
        <v>1253</v>
      </c>
      <c r="B1255" t="str">
        <f>SUBSTITUTE(SUBSTITUTE(SUBSTITUTE(SUBSTITUTE(raw!A1259, "oreo", "area"), "areo", "area"), "orea", "area"),"centrol", "central")</f>
        <v>REDDING, CALIF.</v>
      </c>
    </row>
    <row r="1256" spans="1:4" hidden="1" x14ac:dyDescent="0.75">
      <c r="A1256">
        <v>1254</v>
      </c>
      <c r="B1256" t="str">
        <f>SUBSTITUTE(SUBSTITUTE(SUBSTITUTE(SUBSTITUTE(raw!A1260, "oreo", "area"), "areo", "area"), "orea", "area"),"centrol", "central")</f>
        <v>The area</v>
      </c>
    </row>
    <row r="1257" spans="1:4" x14ac:dyDescent="0.75">
      <c r="A1257" s="9">
        <v>1255</v>
      </c>
      <c r="B1257" s="10" t="str">
        <f>SUBSTITUTE(SUBSTITUTE(SUBSTITUTE(SUBSTITUTE(raw!A1261, "oreo", "area"), "areo", "area"), "orea", "area"),"centrol", "central")</f>
        <v>Redding city</v>
      </c>
      <c r="C1257" s="4"/>
      <c r="D1257" s="4"/>
    </row>
    <row r="1258" spans="1:4" hidden="1" x14ac:dyDescent="0.75">
      <c r="A1258">
        <v>1256</v>
      </c>
      <c r="B1258" t="str">
        <f>SUBSTITUTE(SUBSTITUTE(SUBSTITUTE(SUBSTITUTE(raw!A1262, "oreo", "area"), "areo", "area"), "orea", "area"),"centrol", "central")</f>
        <v>Outside central city</v>
      </c>
    </row>
    <row r="1259" spans="1:4" hidden="1" x14ac:dyDescent="0.75">
      <c r="A1259">
        <v>1257</v>
      </c>
      <c r="B1259" t="str">
        <f>SUBSTITUTE(SUBSTITUTE(SUBSTITUTE(SUBSTITUTE(raw!A1263, "oreo", "area"), "areo", "area"), "orea", "area"),"centrol", "central")</f>
        <v>RENO, NEV.</v>
      </c>
    </row>
    <row r="1260" spans="1:4" hidden="1" x14ac:dyDescent="0.75">
      <c r="A1260">
        <v>1258</v>
      </c>
      <c r="B1260" t="str">
        <f>SUBSTITUTE(SUBSTITUTE(SUBSTITUTE(SUBSTITUTE(raw!A1264, "oreo", "area"), "areo", "area"), "orea", "area"),"centrol", "central")</f>
        <v>The area</v>
      </c>
    </row>
    <row r="1261" spans="1:4" hidden="1" x14ac:dyDescent="0.75">
      <c r="A1261">
        <v>1259</v>
      </c>
      <c r="B1261" t="str">
        <f>SUBSTITUTE(SUBSTITUTE(SUBSTITUTE(SUBSTITUTE(raw!A1265, "oreo", "area"), "areo", "area"), "orea", "area"),"centrol", "central")</f>
        <v>Reno city</v>
      </c>
      <c r="C1261" t="s">
        <v>4533</v>
      </c>
      <c r="D1261" t="s">
        <v>4622</v>
      </c>
    </row>
    <row r="1262" spans="1:4" hidden="1" x14ac:dyDescent="0.75">
      <c r="A1262">
        <v>1260</v>
      </c>
      <c r="B1262" t="str">
        <f>SUBSTITUTE(SUBSTITUTE(SUBSTITUTE(SUBSTITUTE(raw!A1266, "oreo", "area"), "areo", "area"), "orea", "area"),"centrol", "central")</f>
        <v>Outside central city</v>
      </c>
    </row>
    <row r="1263" spans="1:4" hidden="1" x14ac:dyDescent="0.75">
      <c r="A1263">
        <v>1261</v>
      </c>
      <c r="B1263" t="str">
        <f>SUBSTITUTE(SUBSTITUTE(SUBSTITUTE(SUBSTITUTE(raw!A1267, "oreo", "area"), "areo", "area"), "orea", "area"),"centrol", "central")</f>
        <v>RICHLAND-KENNEWICK, WASN.</v>
      </c>
    </row>
    <row r="1264" spans="1:4" hidden="1" x14ac:dyDescent="0.75">
      <c r="A1264">
        <v>1262</v>
      </c>
      <c r="B1264" t="str">
        <f>SUBSTITUTE(SUBSTITUTE(SUBSTITUTE(SUBSTITUTE(raw!A1268, "oreo", "area"), "areo", "area"), "orea", "area"),"centrol", "central")</f>
        <v>The area</v>
      </c>
    </row>
    <row r="1265" spans="1:5" hidden="1" x14ac:dyDescent="0.75">
      <c r="A1265">
        <v>1263</v>
      </c>
      <c r="B1265" t="str">
        <f>SUBSTITUTE(SUBSTITUTE(SUBSTITUTE(SUBSTITUTE(raw!A1269, "oreo", "area"), "areo", "area"), "orea", "area"),"centrol", "central")</f>
        <v>Inside central cities</v>
      </c>
    </row>
    <row r="1266" spans="1:5" x14ac:dyDescent="0.75">
      <c r="A1266" s="9">
        <v>1264</v>
      </c>
      <c r="B1266" s="9" t="str">
        <f>SUBSTITUTE(SUBSTITUTE(SUBSTITUTE(SUBSTITUTE(raw!A1270, "oreo", "area"), "areo", "area"), "orea", "area"),"centrol", "central")</f>
        <v>Kennewick city</v>
      </c>
    </row>
    <row r="1267" spans="1:5" x14ac:dyDescent="0.75">
      <c r="A1267" s="9">
        <v>1265</v>
      </c>
      <c r="B1267" s="10" t="str">
        <f>SUBSTITUTE(SUBSTITUTE(SUBSTITUTE(SUBSTITUTE(raw!A1271, "oreo", "area"), "areo", "area"), "orea", "area"),"centrol", "central")</f>
        <v>Richlond city (pt.)</v>
      </c>
      <c r="C1267" s="4"/>
      <c r="D1267" s="4"/>
    </row>
    <row r="1268" spans="1:5" hidden="1" x14ac:dyDescent="0.75">
      <c r="A1268">
        <v>1266</v>
      </c>
      <c r="B1268" t="str">
        <f>SUBSTITUTE(SUBSTITUTE(SUBSTITUTE(SUBSTITUTE(raw!A1272, "oreo", "area"), "areo", "area"), "orea", "area"),"centrol", "central")</f>
        <v>Outside central cities</v>
      </c>
    </row>
    <row r="1269" spans="1:5" hidden="1" x14ac:dyDescent="0.75">
      <c r="A1269">
        <v>1267</v>
      </c>
      <c r="B1269" t="str">
        <f>SUBSTITUTE(SUBSTITUTE(SUBSTITUTE(SUBSTITUTE(raw!A1273, "oreo", "area"), "areo", "area"), "orea", "area"),"centrol", "central")</f>
        <v>RICHMOND, VA.</v>
      </c>
    </row>
    <row r="1270" spans="1:5" hidden="1" x14ac:dyDescent="0.75">
      <c r="A1270">
        <v>1268</v>
      </c>
      <c r="B1270" t="str">
        <f>SUBSTITUTE(SUBSTITUTE(SUBSTITUTE(SUBSTITUTE(raw!A1274, "oreo", "area"), "areo", "area"), "orea", "area"),"centrol", "central")</f>
        <v>The area</v>
      </c>
    </row>
    <row r="1271" spans="1:5" hidden="1" x14ac:dyDescent="0.75">
      <c r="A1271">
        <v>1269</v>
      </c>
      <c r="B1271" s="5" t="str">
        <f>SUBSTITUTE(SUBSTITUTE(SUBSTITUTE(SUBSTITUTE(raw!A1275, "oreo", "area"), "areo", "area"), "orea", "area"),"centrol", "central")</f>
        <v>Richmond city</v>
      </c>
      <c r="C1271" s="5" t="s">
        <v>4425</v>
      </c>
      <c r="D1271" s="5" t="s">
        <v>3414</v>
      </c>
      <c r="E1271" s="5"/>
    </row>
    <row r="1272" spans="1:5" hidden="1" x14ac:dyDescent="0.75">
      <c r="A1272">
        <v>1270</v>
      </c>
      <c r="B1272" s="5" t="str">
        <f>SUBSTITUTE(SUBSTITUTE(SUBSTITUTE(SUBSTITUTE(raw!A1276, "oreo", "area"), "areo", "area"), "orea", "area"),"centrol", "central")</f>
        <v>Outside central city</v>
      </c>
      <c r="C1272" s="5"/>
      <c r="D1272" s="5"/>
      <c r="E1272" s="5"/>
    </row>
    <row r="1273" spans="1:5" hidden="1" x14ac:dyDescent="0.75">
      <c r="A1273">
        <v>1271</v>
      </c>
      <c r="B1273" t="str">
        <f>SUBSTITUTE(SUBSTITUTE(SUBSTITUTE(SUBSTITUTE(raw!A1277, "oreo", "area"), "areo", "area"), "orea", "area"),"centrol", "central")</f>
        <v>ROANOKE, VA.</v>
      </c>
    </row>
    <row r="1274" spans="1:5" hidden="1" x14ac:dyDescent="0.75">
      <c r="A1274">
        <v>1272</v>
      </c>
      <c r="B1274" t="str">
        <f>SUBSTITUTE(SUBSTITUTE(SUBSTITUTE(SUBSTITUTE(raw!A1278, "oreo", "area"), "areo", "area"), "orea", "area"),"centrol", "central")</f>
        <v>The area</v>
      </c>
    </row>
    <row r="1275" spans="1:5" hidden="1" x14ac:dyDescent="0.75">
      <c r="A1275">
        <v>1273</v>
      </c>
      <c r="B1275" t="str">
        <f>SUBSTITUTE(SUBSTITUTE(SUBSTITUTE(SUBSTITUTE(raw!A1279, "oreo", "area"), "areo", "area"), "orea", "area"),"centrol", "central")</f>
        <v>Roonoke city</v>
      </c>
      <c r="C1275" t="s">
        <v>4425</v>
      </c>
      <c r="D1275" t="s">
        <v>4623</v>
      </c>
    </row>
    <row r="1276" spans="1:5" hidden="1" x14ac:dyDescent="0.75">
      <c r="A1276">
        <v>1274</v>
      </c>
      <c r="B1276" t="str">
        <f>SUBSTITUTE(SUBSTITUTE(SUBSTITUTE(SUBSTITUTE(raw!A1280, "oreo", "area"), "areo", "area"), "orea", "area"),"centrol", "central")</f>
        <v>Outside central city</v>
      </c>
    </row>
    <row r="1277" spans="1:5" hidden="1" x14ac:dyDescent="0.75">
      <c r="A1277">
        <v>1275</v>
      </c>
      <c r="B1277" t="str">
        <f>SUBSTITUTE(SUBSTITUTE(SUBSTITUTE(SUBSTITUTE(raw!A1281, "oreo", "area"), "areo", "area"), "orea", "area"),"centrol", "central")</f>
        <v>ROCNESTER, MINN.</v>
      </c>
    </row>
    <row r="1278" spans="1:5" hidden="1" x14ac:dyDescent="0.75">
      <c r="A1278">
        <v>1276</v>
      </c>
      <c r="B1278" t="str">
        <f>SUBSTITUTE(SUBSTITUTE(SUBSTITUTE(SUBSTITUTE(raw!A1282, "oreo", "area"), "areo", "area"), "orea", "area"),"centrol", "central")</f>
        <v>The area</v>
      </c>
    </row>
    <row r="1279" spans="1:5" hidden="1" x14ac:dyDescent="0.75">
      <c r="A1279">
        <v>1277</v>
      </c>
      <c r="B1279" s="5" t="str">
        <f>SUBSTITUTE(SUBSTITUTE(SUBSTITUTE(SUBSTITUTE(raw!A1283, "oreo", "area"), "areo", "area"), "orea", "area"),"centrol", "central")</f>
        <v>Rochester city</v>
      </c>
      <c r="C1279" s="5" t="s">
        <v>4452</v>
      </c>
      <c r="D1279" s="5" t="s">
        <v>4624</v>
      </c>
    </row>
    <row r="1280" spans="1:5" hidden="1" x14ac:dyDescent="0.75">
      <c r="A1280">
        <v>1278</v>
      </c>
      <c r="B1280" s="5" t="str">
        <f>SUBSTITUTE(SUBSTITUTE(SUBSTITUTE(SUBSTITUTE(raw!A1284, "oreo", "area"), "areo", "area"), "orea", "area"),"centrol", "central")</f>
        <v>Outside central city.</v>
      </c>
      <c r="C1280" s="5"/>
      <c r="D1280" s="5"/>
    </row>
    <row r="1281" spans="1:4" hidden="1" x14ac:dyDescent="0.75">
      <c r="A1281">
        <v>1279</v>
      </c>
      <c r="B1281" s="5" t="str">
        <f>SUBSTITUTE(SUBSTITUTE(SUBSTITUTE(SUBSTITUTE(raw!A1285, "oreo", "area"), "areo", "area"), "orea", "area"),"centrol", "central")</f>
        <v>ROCNESTER, N.Y.</v>
      </c>
      <c r="C1281" s="5"/>
      <c r="D1281" s="5"/>
    </row>
    <row r="1282" spans="1:4" hidden="1" x14ac:dyDescent="0.75">
      <c r="A1282">
        <v>1280</v>
      </c>
      <c r="B1282" s="5" t="str">
        <f>SUBSTITUTE(SUBSTITUTE(SUBSTITUTE(SUBSTITUTE(raw!A1286, "oreo", "area"), "areo", "area"), "orea", "area"),"centrol", "central")</f>
        <v>The area</v>
      </c>
      <c r="C1282" s="5"/>
      <c r="D1282" s="5"/>
    </row>
    <row r="1283" spans="1:4" hidden="1" x14ac:dyDescent="0.75">
      <c r="A1283">
        <v>1281</v>
      </c>
      <c r="B1283" s="5" t="str">
        <f>SUBSTITUTE(SUBSTITUTE(SUBSTITUTE(SUBSTITUTE(raw!A1287, "oreo", "area"), "areo", "area"), "orea", "area"),"centrol", "central")</f>
        <v>Rochester city</v>
      </c>
      <c r="C1283" s="5" t="s">
        <v>4325</v>
      </c>
      <c r="D1283" s="5" t="s">
        <v>4396</v>
      </c>
    </row>
    <row r="1284" spans="1:4" hidden="1" x14ac:dyDescent="0.75">
      <c r="A1284">
        <v>1282</v>
      </c>
      <c r="B1284" t="str">
        <f>SUBSTITUTE(SUBSTITUTE(SUBSTITUTE(SUBSTITUTE(raw!A1288, "oreo", "area"), "areo", "area"), "orea", "area"),"centrol", "central")</f>
        <v>Outside central city</v>
      </c>
    </row>
    <row r="1285" spans="1:4" hidden="1" x14ac:dyDescent="0.75">
      <c r="A1285">
        <v>1283</v>
      </c>
      <c r="B1285" t="str">
        <f>SUBSTITUTE(SUBSTITUTE(SUBSTITUTE(SUBSTITUTE(raw!A1289, "oreo", "area"), "areo", "area"), "orea", "area"),"centrol", "central")</f>
        <v>ROCKFORD, ILL.</v>
      </c>
    </row>
    <row r="1286" spans="1:4" hidden="1" x14ac:dyDescent="0.75">
      <c r="A1286">
        <v>1284</v>
      </c>
      <c r="B1286" t="str">
        <f>SUBSTITUTE(SUBSTITUTE(SUBSTITUTE(SUBSTITUTE(raw!A1290, "oreo", "area"), "areo", "area"), "orea", "area"),"centrol", "central")</f>
        <v>The area</v>
      </c>
    </row>
    <row r="1287" spans="1:4" hidden="1" x14ac:dyDescent="0.75">
      <c r="A1287">
        <v>1285</v>
      </c>
      <c r="B1287" t="str">
        <f>SUBSTITUTE(SUBSTITUTE(SUBSTITUTE(SUBSTITUTE(raw!A1291, "oreo", "area"), "areo", "area"), "orea", "area"),"centrol", "central")</f>
        <v>Rockford city</v>
      </c>
      <c r="C1287" t="s">
        <v>4339</v>
      </c>
      <c r="D1287" t="s">
        <v>4591</v>
      </c>
    </row>
    <row r="1288" spans="1:4" hidden="1" x14ac:dyDescent="0.75">
      <c r="A1288">
        <v>1286</v>
      </c>
      <c r="B1288" t="str">
        <f>SUBSTITUTE(SUBSTITUTE(SUBSTITUTE(SUBSTITUTE(raw!A1292, "oreo", "area"), "areo", "area"), "orea", "area"),"centrol", "central")</f>
        <v>Outside central city</v>
      </c>
    </row>
    <row r="1289" spans="1:4" hidden="1" x14ac:dyDescent="0.75">
      <c r="A1289">
        <v>1287</v>
      </c>
      <c r="B1289" t="str">
        <f>SUBSTITUTE(SUBSTITUTE(SUBSTITUTE(SUBSTITUTE(raw!A1293, "oreo", "area"), "areo", "area"), "orea", "area"),"centrol", "central")</f>
        <v>ROCK NILL, S.C.</v>
      </c>
    </row>
    <row r="1290" spans="1:4" hidden="1" x14ac:dyDescent="0.75">
      <c r="A1290">
        <v>1288</v>
      </c>
      <c r="B1290" t="str">
        <f>SUBSTITUTE(SUBSTITUTE(SUBSTITUTE(SUBSTITUTE(raw!A1294, "oreo", "area"), "areo", "area"), "orea", "area"),"centrol", "central")</f>
        <v>The area</v>
      </c>
    </row>
    <row r="1291" spans="1:4" x14ac:dyDescent="0.75">
      <c r="A1291">
        <v>1289</v>
      </c>
      <c r="B1291" t="str">
        <f>SUBSTITUTE(SUBSTITUTE(SUBSTITUTE(SUBSTITUTE(raw!A1295, "oreo", "area"), "areo", "area"), "orea", "area"),"centrol", "central")</f>
        <v>Rock Hill city</v>
      </c>
    </row>
    <row r="1292" spans="1:4" hidden="1" x14ac:dyDescent="0.75">
      <c r="A1292">
        <v>1290</v>
      </c>
      <c r="B1292" t="str">
        <f>SUBSTITUTE(SUBSTITUTE(SUBSTITUTE(SUBSTITUTE(raw!A1296, "oreo", "area"), "areo", "area"), "orea", "area"),"centrol", "central")</f>
        <v>Outside central city</v>
      </c>
    </row>
    <row r="1293" spans="1:4" hidden="1" x14ac:dyDescent="0.75">
      <c r="A1293">
        <v>1291</v>
      </c>
      <c r="B1293" t="str">
        <f>SUBSTITUTE(SUBSTITUTE(SUBSTITUTE(SUBSTITUTE(raw!A1297, "oreo", "area"), "areo", "area"), "orea", "area"),"centrol", "central")</f>
        <v>ROME, GA.</v>
      </c>
    </row>
    <row r="1294" spans="1:4" hidden="1" x14ac:dyDescent="0.75">
      <c r="A1294">
        <v>1292</v>
      </c>
      <c r="B1294" t="str">
        <f>SUBSTITUTE(SUBSTITUTE(SUBSTITUTE(SUBSTITUTE(raw!A1298, "oreo", "area"), "areo", "area"), "orea", "area"),"centrol", "central")</f>
        <v>The area</v>
      </c>
    </row>
    <row r="1295" spans="1:4" x14ac:dyDescent="0.75">
      <c r="A1295">
        <v>1293</v>
      </c>
      <c r="B1295" t="str">
        <f>SUBSTITUTE(SUBSTITUTE(SUBSTITUTE(SUBSTITUTE(raw!A1299, "oreo", "area"), "areo", "area"), "orea", "area"),"centrol", "central")</f>
        <v>Rome city</v>
      </c>
    </row>
    <row r="1296" spans="1:4" hidden="1" x14ac:dyDescent="0.75">
      <c r="A1296">
        <v>1294</v>
      </c>
      <c r="B1296" t="str">
        <f>SUBSTITUTE(SUBSTITUTE(SUBSTITUTE(SUBSTITUTE(raw!A1300, "oreo", "area"), "areo", "area"), "orea", "area"),"centrol", "central")</f>
        <v>Outside central city</v>
      </c>
    </row>
    <row r="1297" spans="1:4" hidden="1" x14ac:dyDescent="0.75">
      <c r="A1297">
        <v>1295</v>
      </c>
      <c r="B1297" t="str">
        <f>SUBSTITUTE(SUBSTITUTE(SUBSTITUTE(SUBSTITUTE(raw!A1301, "oreo", "area"), "areo", "area"), "orea", "area"),"centrol", "central")</f>
        <v>ROUND LAKE BEACN, ILL.</v>
      </c>
    </row>
    <row r="1298" spans="1:4" hidden="1" x14ac:dyDescent="0.75">
      <c r="A1298">
        <v>1296</v>
      </c>
      <c r="B1298" t="str">
        <f>SUBSTITUTE(SUBSTITUTE(SUBSTITUTE(SUBSTITUTE(raw!A1302, "oreo", "area"), "areo", "area"), "orea", "area"),"centrol", "central")</f>
        <v>The area</v>
      </c>
    </row>
    <row r="1299" spans="1:4" x14ac:dyDescent="0.75">
      <c r="A1299" s="9">
        <v>1297</v>
      </c>
      <c r="B1299" s="9" t="str">
        <f>SUBSTITUTE(SUBSTITUTE(SUBSTITUTE(SUBSTITUTE(raw!A1303, "oreo", "area"), "areo", "area"), "orea", "area"),"centrol", "central")</f>
        <v>Round Loke 8eoch villoge</v>
      </c>
    </row>
    <row r="1300" spans="1:4" hidden="1" x14ac:dyDescent="0.75">
      <c r="A1300">
        <v>1298</v>
      </c>
      <c r="B1300" t="str">
        <f>SUBSTITUTE(SUBSTITUTE(SUBSTITUTE(SUBSTITUTE(raw!A1304, "oreo", "area"), "areo", "area"), "orea", "area"),"centrol", "central")</f>
        <v>Outside central city</v>
      </c>
    </row>
    <row r="1301" spans="1:4" hidden="1" x14ac:dyDescent="0.75">
      <c r="A1301">
        <v>1299</v>
      </c>
      <c r="B1301" t="str">
        <f>SUBSTITUTE(SUBSTITUTE(SUBSTITUTE(SUBSTITUTE(raw!A1305, "oreo", "area"), "areo", "area"), "orea", "area"),"centrol", "central")</f>
        <v>SACRAMENTO, CALIF.</v>
      </c>
    </row>
    <row r="1302" spans="1:4" hidden="1" x14ac:dyDescent="0.75">
      <c r="A1302">
        <v>1300</v>
      </c>
      <c r="B1302" t="str">
        <f>SUBSTITUTE(SUBSTITUTE(SUBSTITUTE(SUBSTITUTE(raw!A1306, "oreo", "area"), "areo", "area"), "orea", "area"),"centrol", "central")</f>
        <v>The area</v>
      </c>
    </row>
    <row r="1303" spans="1:4" hidden="1" x14ac:dyDescent="0.75">
      <c r="A1303">
        <v>1301</v>
      </c>
      <c r="B1303" t="str">
        <f>SUBSTITUTE(SUBSTITUTE(SUBSTITUTE(SUBSTITUTE(raw!A1307, "oreo", "area"), "areo", "area"), "orea", "area"),"centrol", "central")</f>
        <v>Socromento city</v>
      </c>
      <c r="C1303" t="s">
        <v>4354</v>
      </c>
      <c r="D1303" t="s">
        <v>4628</v>
      </c>
    </row>
    <row r="1304" spans="1:4" hidden="1" x14ac:dyDescent="0.75">
      <c r="A1304">
        <v>1302</v>
      </c>
      <c r="B1304" t="str">
        <f>SUBSTITUTE(SUBSTITUTE(SUBSTITUTE(SUBSTITUTE(raw!A1308, "oreo", "area"), "areo", "area"), "orea", "area"),"centrol", "central")</f>
        <v>Outside central city</v>
      </c>
    </row>
    <row r="1305" spans="1:4" hidden="1" x14ac:dyDescent="0.75">
      <c r="A1305">
        <v>1303</v>
      </c>
      <c r="B1305" t="str">
        <f>SUBSTITUTE(SUBSTITUTE(SUBSTITUTE(SUBSTITUTE(raw!A1309, "oreo", "area"), "areo", "area"), "orea", "area"),"centrol", "central")</f>
        <v>SAGINAW, MICN.</v>
      </c>
    </row>
    <row r="1306" spans="1:4" hidden="1" x14ac:dyDescent="0.75">
      <c r="A1306">
        <v>1304</v>
      </c>
      <c r="B1306" t="str">
        <f>SUBSTITUTE(SUBSTITUTE(SUBSTITUTE(SUBSTITUTE(raw!A1310, "oreo", "area"), "areo", "area"), "orea", "area"),"centrol", "central")</f>
        <v>The area</v>
      </c>
    </row>
    <row r="1307" spans="1:4" hidden="1" x14ac:dyDescent="0.75">
      <c r="A1307">
        <v>1305</v>
      </c>
      <c r="B1307" t="str">
        <f>SUBSTITUTE(SUBSTITUTE(SUBSTITUTE(SUBSTITUTE(raw!A1311, "oreo", "area"), "areo", "area"), "orea", "area"),"centrol", "central")</f>
        <v>Soginow city</v>
      </c>
      <c r="C1307" t="s">
        <v>4349</v>
      </c>
      <c r="D1307" t="s">
        <v>4629</v>
      </c>
    </row>
    <row r="1308" spans="1:4" hidden="1" x14ac:dyDescent="0.75">
      <c r="A1308">
        <v>1306</v>
      </c>
      <c r="B1308" t="str">
        <f>SUBSTITUTE(SUBSTITUTE(SUBSTITUTE(SUBSTITUTE(raw!A1312, "oreo", "area"), "areo", "area"), "orea", "area"),"centrol", "central")</f>
        <v>Outside central city</v>
      </c>
    </row>
    <row r="1309" spans="1:4" hidden="1" x14ac:dyDescent="0.75">
      <c r="A1309">
        <v>1307</v>
      </c>
      <c r="B1309" t="str">
        <f>SUBSTITUTE(SUBSTITUTE(SUBSTITUTE(SUBSTITUTE(raw!A1313, "oreo", "area"), "areo", "area"), "orea", "area"),"centrol", "central")</f>
        <v>ST. CLOUD, MINN.</v>
      </c>
    </row>
    <row r="1310" spans="1:4" hidden="1" x14ac:dyDescent="0.75">
      <c r="A1310">
        <v>1308</v>
      </c>
      <c r="B1310" t="str">
        <f>SUBSTITUTE(SUBSTITUTE(SUBSTITUTE(SUBSTITUTE(raw!A1314, "oreo", "area"), "areo", "area"), "orea", "area"),"centrol", "central")</f>
        <v>The area</v>
      </c>
    </row>
    <row r="1311" spans="1:4" x14ac:dyDescent="0.75">
      <c r="A1311" s="9">
        <v>1309</v>
      </c>
      <c r="B1311" s="9" t="str">
        <f>SUBSTITUTE(SUBSTITUTE(SUBSTITUTE(SUBSTITUTE(raw!A1315, "oreo", "area"), "areo", "area"), "orea", "area"),"centrol", "central")</f>
        <v>St. Cloud city</v>
      </c>
    </row>
    <row r="1312" spans="1:4" hidden="1" x14ac:dyDescent="0.75">
      <c r="A1312">
        <v>1310</v>
      </c>
      <c r="B1312" t="str">
        <f>SUBSTITUTE(SUBSTITUTE(SUBSTITUTE(SUBSTITUTE(raw!A1316, "oreo", "area"), "areo", "area"), "orea", "area"),"centrol", "central")</f>
        <v>Outside central city</v>
      </c>
    </row>
    <row r="1313" spans="1:5" hidden="1" x14ac:dyDescent="0.75">
      <c r="A1313">
        <v>1311</v>
      </c>
      <c r="B1313" t="str">
        <f>SUBSTITUTE(SUBSTITUTE(SUBSTITUTE(SUBSTITUTE(raw!A1317, "oreo", "area"), "areo", "area"), "orea", "area"),"centrol", "central")</f>
        <v>ST. JOSEPH, MO.-KANS.</v>
      </c>
    </row>
    <row r="1314" spans="1:5" hidden="1" x14ac:dyDescent="0.75">
      <c r="A1314">
        <v>1312</v>
      </c>
      <c r="B1314" t="str">
        <f>SUBSTITUTE(SUBSTITUTE(SUBSTITUTE(SUBSTITUTE(raw!A1318, "oreo", "area"), "areo", "area"), "orea", "area"),"centrol", "central")</f>
        <v>The area</v>
      </c>
    </row>
    <row r="1315" spans="1:5" hidden="1" x14ac:dyDescent="0.75">
      <c r="A1315">
        <v>1313</v>
      </c>
      <c r="B1315" t="str">
        <f>SUBSTITUTE(SUBSTITUTE(SUBSTITUTE(SUBSTITUTE(raw!A1319, "oreo", "area"), "areo", "area"), "orea", "area"),"centrol", "central")</f>
        <v>St. Joseph city</v>
      </c>
      <c r="C1315" t="s">
        <v>4435</v>
      </c>
      <c r="D1315" t="s">
        <v>4630</v>
      </c>
      <c r="E1315" t="s">
        <v>4631</v>
      </c>
    </row>
    <row r="1316" spans="1:5" hidden="1" x14ac:dyDescent="0.75">
      <c r="A1316">
        <v>1314</v>
      </c>
      <c r="B1316" t="str">
        <f>SUBSTITUTE(SUBSTITUTE(SUBSTITUTE(SUBSTITUTE(raw!A1320, "oreo", "area"), "areo", "area"), "orea", "area"),"centrol", "central")</f>
        <v>Outside central city</v>
      </c>
    </row>
    <row r="1317" spans="1:5" hidden="1" x14ac:dyDescent="0.75">
      <c r="A1317">
        <v>1315</v>
      </c>
      <c r="B1317" t="str">
        <f>SUBSTITUTE(SUBSTITUTE(SUBSTITUTE(SUBSTITUTE(raw!A1321, "oreo", "area"), "areo", "area"), "orea", "area"),"centrol", "central")</f>
        <v>That part of the area in Konsos</v>
      </c>
    </row>
    <row r="1318" spans="1:5" hidden="1" x14ac:dyDescent="0.75">
      <c r="A1318">
        <v>1316</v>
      </c>
      <c r="B1318" t="str">
        <f>SUBSTITUTE(SUBSTITUTE(SUBSTITUTE(SUBSTITUTE(raw!A1322, "oreo", "area"), "areo", "area"), "orea", "area"),"centrol", "central")</f>
        <v>Thot port of the area in Missouri</v>
      </c>
    </row>
    <row r="1319" spans="1:5" hidden="1" x14ac:dyDescent="0.75">
      <c r="A1319">
        <v>1317</v>
      </c>
      <c r="B1319" t="str">
        <f>SUBSTITUTE(SUBSTITUTE(SUBSTITUTE(SUBSTITUTE(raw!A1323, "oreo", "area"), "areo", "area"), "orea", "area"),"centrol", "central")</f>
        <v>ST. LOUIS, MO.-ILL.</v>
      </c>
    </row>
    <row r="1320" spans="1:5" hidden="1" x14ac:dyDescent="0.75">
      <c r="A1320">
        <v>1318</v>
      </c>
      <c r="B1320" t="str">
        <f>SUBSTITUTE(SUBSTITUTE(SUBSTITUTE(SUBSTITUTE(raw!A1324, "oreo", "area"), "areo", "area"), "orea", "area"),"centrol", "central")</f>
        <v>The area</v>
      </c>
    </row>
    <row r="1321" spans="1:5" hidden="1" x14ac:dyDescent="0.75">
      <c r="A1321">
        <v>1319</v>
      </c>
      <c r="B1321" t="str">
        <f>SUBSTITUTE(SUBSTITUTE(SUBSTITUTE(SUBSTITUTE(raw!A1325, "oreo", "area"), "areo", "area"), "orea", "area"),"centrol", "central")</f>
        <v>St. Louis city</v>
      </c>
      <c r="C1321" t="s">
        <v>4435</v>
      </c>
      <c r="D1321" t="s">
        <v>4453</v>
      </c>
    </row>
    <row r="1322" spans="1:5" hidden="1" x14ac:dyDescent="0.75">
      <c r="A1322">
        <v>1320</v>
      </c>
      <c r="B1322" t="str">
        <f>SUBSTITUTE(SUBSTITUTE(SUBSTITUTE(SUBSTITUTE(raw!A1326, "oreo", "area"), "areo", "area"), "orea", "area"),"centrol", "central")</f>
        <v>Outside central city</v>
      </c>
    </row>
    <row r="1323" spans="1:5" hidden="1" x14ac:dyDescent="0.75">
      <c r="A1323">
        <v>1321</v>
      </c>
      <c r="B1323" t="str">
        <f>SUBSTITUTE(SUBSTITUTE(SUBSTITUTE(SUBSTITUTE(raw!A1327, "oreo", "area"), "areo", "area"), "orea", "area"),"centrol", "central")</f>
        <v>Thot port of the area in Illinais</v>
      </c>
    </row>
    <row r="1324" spans="1:5" hidden="1" x14ac:dyDescent="0.75">
      <c r="A1324">
        <v>1322</v>
      </c>
      <c r="B1324" t="str">
        <f>SUBSTITUTE(SUBSTITUTE(SUBSTITUTE(SUBSTITUTE(raw!A1328, "oreo", "area"), "areo", "area"), "orea", "area"),"centrol", "central")</f>
        <v>Thot port of the area in Missouri</v>
      </c>
    </row>
    <row r="1325" spans="1:5" hidden="1" x14ac:dyDescent="0.75">
      <c r="A1325">
        <v>1323</v>
      </c>
      <c r="B1325" t="str">
        <f>SUBSTITUTE(SUBSTITUTE(SUBSTITUTE(SUBSTITUTE(raw!A1329, "oreo", "area"), "areo", "area"), "orea", "area"),"centrol", "central")</f>
        <v>ST. PETERSBURG, FLA.</v>
      </c>
    </row>
    <row r="1326" spans="1:5" hidden="1" x14ac:dyDescent="0.75">
      <c r="A1326">
        <v>1324</v>
      </c>
      <c r="B1326" t="str">
        <f>SUBSTITUTE(SUBSTITUTE(SUBSTITUTE(SUBSTITUTE(raw!A1330, "oreo", "area"), "areo", "area"), "orea", "area"),"centrol", "central")</f>
        <v>The area</v>
      </c>
    </row>
    <row r="1327" spans="1:5" hidden="1" x14ac:dyDescent="0.75">
      <c r="A1327">
        <v>1325</v>
      </c>
      <c r="B1327" t="str">
        <f>SUBSTITUTE(SUBSTITUTE(SUBSTITUTE(SUBSTITUTE(raw!A1331, "oreo", "area"), "areo", "area"), "orea", "area"),"centrol", "central")</f>
        <v>St. Petersburg city</v>
      </c>
      <c r="C1327" t="s">
        <v>4476</v>
      </c>
      <c r="D1327" t="s">
        <v>4632</v>
      </c>
    </row>
    <row r="1328" spans="1:5" hidden="1" x14ac:dyDescent="0.75">
      <c r="A1328">
        <v>1326</v>
      </c>
      <c r="B1328" t="str">
        <f>SUBSTITUTE(SUBSTITUTE(SUBSTITUTE(SUBSTITUTE(raw!A1332, "oreo", "area"), "areo", "area"), "orea", "area"),"centrol", "central")</f>
        <v>Outside central city</v>
      </c>
    </row>
    <row r="1329" spans="1:4" hidden="1" x14ac:dyDescent="0.75">
      <c r="A1329">
        <v>1327</v>
      </c>
      <c r="B1329" t="str">
        <f>SUBSTITUTE(SUBSTITUTE(SUBSTITUTE(SUBSTITUTE(raw!A1333, "oreo", "area"), "areo", "area"), "orea", "area"),"centrol", "central")</f>
        <v>SALEM, OREG.</v>
      </c>
    </row>
    <row r="1330" spans="1:4" hidden="1" x14ac:dyDescent="0.75">
      <c r="A1330">
        <v>1328</v>
      </c>
      <c r="B1330" t="str">
        <f>SUBSTITUTE(SUBSTITUTE(SUBSTITUTE(SUBSTITUTE(raw!A1334, "oreo", "area"), "areo", "area"), "orea", "area"),"centrol", "central")</f>
        <v>The area</v>
      </c>
    </row>
    <row r="1331" spans="1:4" hidden="1" x14ac:dyDescent="0.75">
      <c r="A1331">
        <v>1329</v>
      </c>
      <c r="B1331" t="str">
        <f>SUBSTITUTE(SUBSTITUTE(SUBSTITUTE(SUBSTITUTE(raw!A1335, "oreo", "area"), "areo", "area"), "orea", "area"),"centrol", "central")</f>
        <v>Salem city</v>
      </c>
      <c r="C1331" t="s">
        <v>4461</v>
      </c>
      <c r="D1331" t="s">
        <v>4507</v>
      </c>
    </row>
    <row r="1332" spans="1:4" hidden="1" x14ac:dyDescent="0.75">
      <c r="A1332">
        <v>1330</v>
      </c>
      <c r="B1332" t="str">
        <f>SUBSTITUTE(SUBSTITUTE(SUBSTITUTE(SUBSTITUTE(raw!A1336, "oreo", "area"), "areo", "area"), "orea", "area"),"centrol", "central")</f>
        <v>Outside central city</v>
      </c>
    </row>
    <row r="1333" spans="1:4" hidden="1" x14ac:dyDescent="0.75">
      <c r="A1333">
        <v>1331</v>
      </c>
      <c r="B1333" t="str">
        <f>SUBSTITUTE(SUBSTITUTE(SUBSTITUTE(SUBSTITUTE(raw!A1337, "oreo", "area"), "areo", "area"), "orea", "area"),"centrol", "central")</f>
        <v>SALINAS, CALIF.</v>
      </c>
    </row>
    <row r="1334" spans="1:4" hidden="1" x14ac:dyDescent="0.75">
      <c r="A1334">
        <v>1332</v>
      </c>
      <c r="B1334" t="str">
        <f>SUBSTITUTE(SUBSTITUTE(SUBSTITUTE(SUBSTITUTE(raw!A1338, "oreo", "area"), "areo", "area"), "orea", "area"),"centrol", "central")</f>
        <v>The area</v>
      </c>
    </row>
    <row r="1335" spans="1:4" hidden="1" x14ac:dyDescent="0.75">
      <c r="A1335">
        <v>1333</v>
      </c>
      <c r="B1335" t="str">
        <f>SUBSTITUTE(SUBSTITUTE(SUBSTITUTE(SUBSTITUTE(raw!A1339, "oreo", "area"), "areo", "area"), "orea", "area"),"centrol", "central")</f>
        <v>Solinos city</v>
      </c>
      <c r="C1335" t="s">
        <v>4354</v>
      </c>
      <c r="D1335" t="s">
        <v>4634</v>
      </c>
    </row>
    <row r="1336" spans="1:4" hidden="1" x14ac:dyDescent="0.75">
      <c r="A1336">
        <v>1334</v>
      </c>
      <c r="B1336" t="str">
        <f>SUBSTITUTE(SUBSTITUTE(SUBSTITUTE(SUBSTITUTE(raw!A1340, "oreo", "area"), "areo", "area"), "orea", "area"),"centrol", "central")</f>
        <v>Outside central city</v>
      </c>
    </row>
    <row r="1337" spans="1:4" hidden="1" x14ac:dyDescent="0.75">
      <c r="A1337">
        <v>1335</v>
      </c>
      <c r="B1337" t="str">
        <f>SUBSTITUTE(SUBSTITUTE(SUBSTITUTE(SUBSTITUTE(raw!A1341, "oreo", "area"), "areo", "area"), "orea", "area"),"centrol", "central")</f>
        <v>SALT LAKE CITY, UTAH</v>
      </c>
    </row>
    <row r="1338" spans="1:4" hidden="1" x14ac:dyDescent="0.75">
      <c r="A1338">
        <v>1336</v>
      </c>
      <c r="B1338" t="str">
        <f>SUBSTITUTE(SUBSTITUTE(SUBSTITUTE(SUBSTITUTE(raw!A1342, "oreo", "area"), "areo", "area"), "orea", "area"),"centrol", "central")</f>
        <v>The area</v>
      </c>
    </row>
    <row r="1339" spans="1:4" hidden="1" x14ac:dyDescent="0.75">
      <c r="A1339">
        <v>1337</v>
      </c>
      <c r="B1339" t="str">
        <f>SUBSTITUTE(SUBSTITUTE(SUBSTITUTE(SUBSTITUTE(raw!A1343, "oreo", "area"), "areo", "area"), "orea", "area"),"centrol", "central")</f>
        <v>Solt Lake City city</v>
      </c>
      <c r="C1339" t="s">
        <v>4585</v>
      </c>
      <c r="D1339" t="s">
        <v>4635</v>
      </c>
    </row>
    <row r="1340" spans="1:4" hidden="1" x14ac:dyDescent="0.75">
      <c r="A1340">
        <v>1338</v>
      </c>
      <c r="B1340" t="str">
        <f>SUBSTITUTE(SUBSTITUTE(SUBSTITUTE(SUBSTITUTE(raw!A1344, "oreo", "area"), "areo", "area"), "orea", "area"),"centrol", "central")</f>
        <v>Outside central city</v>
      </c>
    </row>
    <row r="1341" spans="1:4" hidden="1" x14ac:dyDescent="0.75">
      <c r="A1341">
        <v>1339</v>
      </c>
      <c r="B1341" t="str">
        <f>SUBSTITUTE(SUBSTITUTE(SUBSTITUTE(SUBSTITUTE(raw!A1345, "oreo", "area"), "areo", "area"), "orea", "area"),"centrol", "central")</f>
        <v>SAN ANGELO, TEX.</v>
      </c>
    </row>
    <row r="1342" spans="1:4" hidden="1" x14ac:dyDescent="0.75">
      <c r="A1342">
        <v>1340</v>
      </c>
      <c r="B1342" t="str">
        <f>SUBSTITUTE(SUBSTITUTE(SUBSTITUTE(SUBSTITUTE(raw!A1346, "oreo", "area"), "areo", "area"), "orea", "area"),"centrol", "central")</f>
        <v>The area</v>
      </c>
    </row>
    <row r="1343" spans="1:4" hidden="1" x14ac:dyDescent="0.75">
      <c r="A1343">
        <v>1341</v>
      </c>
      <c r="B1343" t="str">
        <f>SUBSTITUTE(SUBSTITUTE(SUBSTITUTE(SUBSTITUTE(raw!A1347, "oreo", "area"), "areo", "area"), "orea", "area"),"centrol", "central")</f>
        <v>Son Angelo city</v>
      </c>
      <c r="C1343" s="5" t="s">
        <v>4316</v>
      </c>
      <c r="D1343" s="5" t="s">
        <v>4636</v>
      </c>
    </row>
    <row r="1344" spans="1:4" hidden="1" x14ac:dyDescent="0.75">
      <c r="A1344">
        <v>1342</v>
      </c>
      <c r="B1344" t="str">
        <f>SUBSTITUTE(SUBSTITUTE(SUBSTITUTE(SUBSTITUTE(raw!A1348, "oreo", "area"), "areo", "area"), "orea", "area"),"centrol", "central")</f>
        <v>Outside central city</v>
      </c>
    </row>
    <row r="1345" spans="1:4" hidden="1" x14ac:dyDescent="0.75">
      <c r="A1345">
        <v>1343</v>
      </c>
      <c r="B1345" t="str">
        <f>SUBSTITUTE(SUBSTITUTE(SUBSTITUTE(SUBSTITUTE(raw!A1349, "oreo", "area"), "areo", "area"), "orea", "area"),"centrol", "central")</f>
        <v>SAN ANTONIO, TEX.</v>
      </c>
    </row>
    <row r="1346" spans="1:4" hidden="1" x14ac:dyDescent="0.75">
      <c r="A1346">
        <v>1344</v>
      </c>
      <c r="B1346" t="str">
        <f>SUBSTITUTE(SUBSTITUTE(SUBSTITUTE(SUBSTITUTE(raw!A1350, "oreo", "area"), "areo", "area"), "orea", "area"),"centrol", "central")</f>
        <v>The area</v>
      </c>
    </row>
    <row r="1347" spans="1:4" hidden="1" x14ac:dyDescent="0.75">
      <c r="A1347">
        <v>1345</v>
      </c>
      <c r="B1347" t="str">
        <f>SUBSTITUTE(SUBSTITUTE(SUBSTITUTE(SUBSTITUTE(raw!A1351, "oreo", "area"), "areo", "area"), "orea", "area"),"centrol", "central")</f>
        <v>San Antonio city</v>
      </c>
      <c r="C1347" t="s">
        <v>4316</v>
      </c>
      <c r="D1347" t="s">
        <v>4637</v>
      </c>
    </row>
    <row r="1348" spans="1:4" hidden="1" x14ac:dyDescent="0.75">
      <c r="A1348">
        <v>1346</v>
      </c>
      <c r="B1348" t="str">
        <f>SUBSTITUTE(SUBSTITUTE(SUBSTITUTE(SUBSTITUTE(raw!A1352, "oreo", "area"), "areo", "area"), "orea", "area"),"centrol", "central")</f>
        <v>Outside central city</v>
      </c>
    </row>
    <row r="1349" spans="1:4" hidden="1" x14ac:dyDescent="0.75">
      <c r="A1349">
        <v>1347</v>
      </c>
      <c r="B1349" t="str">
        <f>SUBSTITUTE(SUBSTITUTE(SUBSTITUTE(SUBSTITUTE(raw!A1353, "oreo", "area"), "areo", "area"), "orea", "area"),"centrol", "central")</f>
        <v>SAN BERNARDINO-RIVERSIDE, CALIF.</v>
      </c>
    </row>
    <row r="1350" spans="1:4" hidden="1" x14ac:dyDescent="0.75">
      <c r="A1350">
        <v>1348</v>
      </c>
      <c r="B1350" t="str">
        <f>SUBSTITUTE(SUBSTITUTE(SUBSTITUTE(SUBSTITUTE(raw!A1354, "oreo", "area"), "areo", "area"), "orea", "area"),"centrol", "central")</f>
        <v>The area</v>
      </c>
    </row>
    <row r="1351" spans="1:4" hidden="1" x14ac:dyDescent="0.75">
      <c r="A1351">
        <v>1349</v>
      </c>
      <c r="B1351" t="str">
        <f>SUBSTITUTE(SUBSTITUTE(SUBSTITUTE(SUBSTITUTE(raw!A1355, "oreo", "area"), "areo", "area"), "orea", "area"),"centrol", "central")</f>
        <v>Inside central cities</v>
      </c>
    </row>
    <row r="1352" spans="1:4" hidden="1" x14ac:dyDescent="0.75">
      <c r="A1352">
        <v>1350</v>
      </c>
      <c r="B1352" t="str">
        <f>SUBSTITUTE(SUBSTITUTE(SUBSTITUTE(SUBSTITUTE(raw!A1356, "oreo", "area"), "areo", "area"), "orea", "area"),"centrol", "central")</f>
        <v>Riverside city</v>
      </c>
      <c r="C1352" t="s">
        <v>4354</v>
      </c>
      <c r="D1352" t="s">
        <v>4500</v>
      </c>
    </row>
    <row r="1353" spans="1:4" hidden="1" x14ac:dyDescent="0.75">
      <c r="A1353">
        <v>1351</v>
      </c>
      <c r="B1353" t="str">
        <f>SUBSTITUTE(SUBSTITUTE(SUBSTITUTE(SUBSTITUTE(raw!A1357, "oreo", "area"), "areo", "area"), "orea", "area"),"centrol", "central")</f>
        <v>Son Bernordino city</v>
      </c>
      <c r="C1353" t="s">
        <v>4354</v>
      </c>
      <c r="D1353" t="s">
        <v>4638</v>
      </c>
    </row>
    <row r="1354" spans="1:4" hidden="1" x14ac:dyDescent="0.75">
      <c r="A1354">
        <v>1352</v>
      </c>
      <c r="B1354" t="str">
        <f>SUBSTITUTE(SUBSTITUTE(SUBSTITUTE(SUBSTITUTE(raw!A1358, "oreo", "area"), "areo", "area"), "orea", "area"),"centrol", "central")</f>
        <v>Outside central cities</v>
      </c>
    </row>
    <row r="1355" spans="1:4" hidden="1" x14ac:dyDescent="0.75">
      <c r="A1355">
        <v>1353</v>
      </c>
      <c r="B1355" t="str">
        <f>SUBSTITUTE(SUBSTITUTE(SUBSTITUTE(SUBSTITUTE(raw!A1359, "oreo", "area"), "areo", "area"), "orea", "area"),"centrol", "central")</f>
        <v>SAN DIEGO, CALIF.</v>
      </c>
    </row>
    <row r="1356" spans="1:4" hidden="1" x14ac:dyDescent="0.75">
      <c r="A1356">
        <v>1354</v>
      </c>
      <c r="B1356" t="str">
        <f>SUBSTITUTE(SUBSTITUTE(SUBSTITUTE(SUBSTITUTE(raw!A1360, "oreo", "area"), "areo", "area"), "orea", "area"),"centrol", "central")</f>
        <v>The area</v>
      </c>
    </row>
    <row r="1357" spans="1:4" hidden="1" x14ac:dyDescent="0.75">
      <c r="A1357">
        <v>1355</v>
      </c>
      <c r="B1357" t="str">
        <f>SUBSTITUTE(SUBSTITUTE(SUBSTITUTE(SUBSTITUTE(raw!A1361, "oreo", "area"), "areo", "area"), "orea", "area"),"centrol", "central")</f>
        <v>Son Diego city (pt.)</v>
      </c>
      <c r="C1357" t="s">
        <v>4354</v>
      </c>
      <c r="D1357" t="s">
        <v>4639</v>
      </c>
    </row>
    <row r="1358" spans="1:4" hidden="1" x14ac:dyDescent="0.75">
      <c r="A1358">
        <v>1356</v>
      </c>
      <c r="B1358" t="str">
        <f>SUBSTITUTE(SUBSTITUTE(SUBSTITUTE(SUBSTITUTE(raw!A1362, "oreo", "area"), "areo", "area"), "orea", "area"),"centrol", "central")</f>
        <v>Outside central city</v>
      </c>
    </row>
    <row r="1359" spans="1:4" hidden="1" x14ac:dyDescent="0.75">
      <c r="A1359">
        <v>1357</v>
      </c>
      <c r="B1359" t="str">
        <f>SUBSTITUTE(SUBSTITUTE(SUBSTITUTE(SUBSTITUTE(raw!A1363, "oreo", "area"), "areo", "area"), "orea", "area"),"centrol", "central")</f>
        <v>SAN FRANCISCO-OAKLAND, CALIF.</v>
      </c>
    </row>
    <row r="1360" spans="1:4" hidden="1" x14ac:dyDescent="0.75">
      <c r="A1360">
        <v>1358</v>
      </c>
      <c r="B1360" t="str">
        <f>SUBSTITUTE(SUBSTITUTE(SUBSTITUTE(SUBSTITUTE(raw!A1364, "oreo", "area"), "areo", "area"), "orea", "area"),"centrol", "central")</f>
        <v>The area</v>
      </c>
    </row>
    <row r="1361" spans="1:4" hidden="1" x14ac:dyDescent="0.75">
      <c r="A1361">
        <v>1359</v>
      </c>
      <c r="B1361" t="str">
        <f>SUBSTITUTE(SUBSTITUTE(SUBSTITUTE(SUBSTITUTE(raw!A1365, "oreo", "area"), "areo", "area"), "orea", "area"),"centrol", "central")</f>
        <v>Inside central cities</v>
      </c>
    </row>
    <row r="1362" spans="1:4" hidden="1" x14ac:dyDescent="0.75">
      <c r="A1362">
        <v>1360</v>
      </c>
      <c r="B1362" t="str">
        <f>SUBSTITUTE(SUBSTITUTE(SUBSTITUTE(SUBSTITUTE(raw!A1366, "oreo", "area"), "areo", "area"), "orea", "area"),"centrol", "central")</f>
        <v>Ooklond city</v>
      </c>
      <c r="C1362" t="s">
        <v>4354</v>
      </c>
      <c r="D1362" t="s">
        <v>4640</v>
      </c>
    </row>
    <row r="1363" spans="1:4" hidden="1" x14ac:dyDescent="0.75">
      <c r="A1363">
        <v>1361</v>
      </c>
      <c r="B1363" t="str">
        <f>SUBSTITUTE(SUBSTITUTE(SUBSTITUTE(SUBSTITUTE(raw!A1367, "oreo", "area"), "areo", "area"), "orea", "area"),"centrol", "central")</f>
        <v>San Francisco city</v>
      </c>
      <c r="C1363" t="s">
        <v>4354</v>
      </c>
      <c r="D1363" t="s">
        <v>4641</v>
      </c>
    </row>
    <row r="1364" spans="1:4" hidden="1" x14ac:dyDescent="0.75">
      <c r="A1364">
        <v>1362</v>
      </c>
      <c r="B1364" t="str">
        <f>SUBSTITUTE(SUBSTITUTE(SUBSTITUTE(SUBSTITUTE(raw!A1368, "oreo", "area"), "areo", "area"), "orea", "area"),"centrol", "central")</f>
        <v>Outside central cities</v>
      </c>
    </row>
    <row r="1365" spans="1:4" hidden="1" x14ac:dyDescent="0.75">
      <c r="A1365">
        <v>1363</v>
      </c>
      <c r="B1365" t="str">
        <f>SUBSTITUTE(SUBSTITUTE(SUBSTITUTE(SUBSTITUTE(raw!A1369, "oreo", "area"), "areo", "area"), "orea", "area"),"centrol", "central")</f>
        <v>SIMI VALLEY, CALIF.</v>
      </c>
    </row>
    <row r="1366" spans="1:4" hidden="1" x14ac:dyDescent="0.75">
      <c r="A1366">
        <v>1364</v>
      </c>
      <c r="B1366" t="str">
        <f>SUBSTITUTE(SUBSTITUTE(SUBSTITUTE(SUBSTITUTE(raw!A1370, "oreo", "area"), "areo", "area"), "orea", "area"),"centrol", "central")</f>
        <v>The area</v>
      </c>
    </row>
    <row r="1367" spans="1:4" hidden="1" x14ac:dyDescent="0.75">
      <c r="A1367">
        <v>1365</v>
      </c>
      <c r="B1367" t="str">
        <f>SUBSTITUTE(SUBSTITUTE(SUBSTITUTE(SUBSTITUTE(raw!A1371, "oreo", "area"), "areo", "area"), "orea", "area"),"centrol", "central")</f>
        <v>Simi Volley city</v>
      </c>
      <c r="C1367" s="5" t="s">
        <v>4354</v>
      </c>
      <c r="D1367" s="5" t="s">
        <v>4593</v>
      </c>
    </row>
    <row r="1368" spans="1:4" hidden="1" x14ac:dyDescent="0.75">
      <c r="A1368">
        <v>1366</v>
      </c>
      <c r="B1368" t="str">
        <f>SUBSTITUTE(SUBSTITUTE(SUBSTITUTE(SUBSTITUTE(raw!A1372, "oreo", "area"), "areo", "area"), "orea", "area"),"centrol", "central")</f>
        <v>Outside central city</v>
      </c>
    </row>
    <row r="1369" spans="1:4" hidden="1" x14ac:dyDescent="0.75">
      <c r="A1369">
        <v>1367</v>
      </c>
      <c r="B1369" t="str">
        <f>SUBSTITUTE(SUBSTITUTE(SUBSTITUTE(SUBSTITUTE(raw!A1373, "oreo", "area"), "areo", "area"), "orea", "area"),"centrol", "central")</f>
        <v>SIOUX CITY, IOWA-NEBR.-S. DAK.</v>
      </c>
    </row>
    <row r="1370" spans="1:4" hidden="1" x14ac:dyDescent="0.75">
      <c r="A1370">
        <v>1368</v>
      </c>
      <c r="B1370" t="str">
        <f>SUBSTITUTE(SUBSTITUTE(SUBSTITUTE(SUBSTITUTE(raw!A1374, "oreo", "area"), "areo", "area"), "orea", "area"),"centrol", "central")</f>
        <v>The area</v>
      </c>
    </row>
    <row r="1371" spans="1:4" hidden="1" x14ac:dyDescent="0.75">
      <c r="A1371">
        <v>1369</v>
      </c>
      <c r="B1371" t="str">
        <f>SUBSTITUTE(SUBSTITUTE(SUBSTITUTE(SUBSTITUTE(raw!A1375, "oreo", "area"), "areo", "area"), "orea", "area"),"centrol", "central")</f>
        <v>Siaux City city</v>
      </c>
      <c r="C1371" s="5" t="s">
        <v>4418</v>
      </c>
      <c r="D1371" s="5" t="s">
        <v>4642</v>
      </c>
    </row>
    <row r="1372" spans="1:4" hidden="1" x14ac:dyDescent="0.75">
      <c r="A1372">
        <v>1370</v>
      </c>
      <c r="B1372" t="str">
        <f>SUBSTITUTE(SUBSTITUTE(SUBSTITUTE(SUBSTITUTE(raw!A1376, "oreo", "area"), "areo", "area"), "orea", "area"),"centrol", "central")</f>
        <v>Outside central city</v>
      </c>
    </row>
    <row r="1373" spans="1:4" hidden="1" x14ac:dyDescent="0.75">
      <c r="A1373">
        <v>1371</v>
      </c>
      <c r="B1373" t="str">
        <f>SUBSTITUTE(SUBSTITUTE(SUBSTITUTE(SUBSTITUTE(raw!A1377, "oreo", "area"), "areo", "area"), "orea", "area"),"centrol", "central")</f>
        <v>That part of the area in lowa</v>
      </c>
    </row>
    <row r="1374" spans="1:4" hidden="1" x14ac:dyDescent="0.75">
      <c r="A1374">
        <v>1372</v>
      </c>
      <c r="B1374" t="str">
        <f>SUBSTITUTE(SUBSTITUTE(SUBSTITUTE(SUBSTITUTE(raw!A1378, "oreo", "area"), "areo", "area"), "orea", "area"),"centrol", "central")</f>
        <v>That part of the area in Nebrasko</v>
      </c>
    </row>
    <row r="1375" spans="1:4" hidden="1" x14ac:dyDescent="0.75">
      <c r="A1375">
        <v>1373</v>
      </c>
      <c r="B1375" t="str">
        <f>SUBSTITUTE(SUBSTITUTE(SUBSTITUTE(SUBSTITUTE(raw!A1379, "oreo", "area"), "areo", "area"), "orea", "area"),"centrol", "central")</f>
        <v>That part of the area in South Oakota</v>
      </c>
    </row>
    <row r="1376" spans="1:4" hidden="1" x14ac:dyDescent="0.75">
      <c r="A1376">
        <v>1374</v>
      </c>
      <c r="B1376" t="str">
        <f>SUBSTITUTE(SUBSTITUTE(SUBSTITUTE(SUBSTITUTE(raw!A1380, "oreo", "area"), "areo", "area"), "orea", "area"),"centrol", "central")</f>
        <v>SIOUX FALLS, S. DAK.</v>
      </c>
    </row>
    <row r="1377" spans="1:4" hidden="1" x14ac:dyDescent="0.75">
      <c r="A1377">
        <v>1375</v>
      </c>
      <c r="B1377" t="str">
        <f>SUBSTITUTE(SUBSTITUTE(SUBSTITUTE(SUBSTITUTE(raw!A1381, "oreo", "area"), "areo", "area"), "orea", "area"),"centrol", "central")</f>
        <v>The area</v>
      </c>
    </row>
    <row r="1378" spans="1:4" hidden="1" x14ac:dyDescent="0.75">
      <c r="A1378">
        <v>1376</v>
      </c>
      <c r="B1378" s="5" t="str">
        <f>SUBSTITUTE(SUBSTITUTE(SUBSTITUTE(SUBSTITUTE(raw!A1382, "oreo", "area"), "areo", "area"), "orea", "area"),"centrol", "central")</f>
        <v>Sioux Falls city</v>
      </c>
      <c r="C1378" s="5" t="s">
        <v>4619</v>
      </c>
      <c r="D1378" s="5" t="s">
        <v>4643</v>
      </c>
    </row>
    <row r="1379" spans="1:4" hidden="1" x14ac:dyDescent="0.75">
      <c r="A1379">
        <v>1377</v>
      </c>
      <c r="B1379" t="str">
        <f>SUBSTITUTE(SUBSTITUTE(SUBSTITUTE(SUBSTITUTE(raw!A1383, "oreo", "area"), "areo", "area"), "orea", "area"),"centrol", "central")</f>
        <v>Outside central city</v>
      </c>
    </row>
    <row r="1380" spans="1:4" hidden="1" x14ac:dyDescent="0.75">
      <c r="A1380">
        <v>1378</v>
      </c>
      <c r="B1380" t="str">
        <f>SUBSTITUTE(SUBSTITUTE(SUBSTITUTE(SUBSTITUTE(raw!A1384, "oreo", "area"), "areo", "area"), "orea", "area"),"centrol", "central")</f>
        <v>SOUTH BEND, IND.-MICH.</v>
      </c>
    </row>
    <row r="1381" spans="1:4" hidden="1" x14ac:dyDescent="0.75">
      <c r="A1381">
        <v>1379</v>
      </c>
      <c r="B1381" t="str">
        <f>SUBSTITUTE(SUBSTITUTE(SUBSTITUTE(SUBSTITUTE(raw!A1385, "oreo", "area"), "areo", "area"), "orea", "area"),"centrol", "central")</f>
        <v>The area</v>
      </c>
    </row>
    <row r="1382" spans="1:4" hidden="1" x14ac:dyDescent="0.75">
      <c r="A1382">
        <v>1380</v>
      </c>
      <c r="B1382" t="str">
        <f>SUBSTITUTE(SUBSTITUTE(SUBSTITUTE(SUBSTITUTE(raw!A1386, "oreo", "area"), "areo", "area"), "orea", "area"),"centrol", "central")</f>
        <v>Sauth Bend city</v>
      </c>
      <c r="C1382" s="5" t="s">
        <v>4645</v>
      </c>
      <c r="D1382" s="5" t="s">
        <v>4646</v>
      </c>
    </row>
    <row r="1383" spans="1:4" hidden="1" x14ac:dyDescent="0.75">
      <c r="A1383">
        <v>1381</v>
      </c>
      <c r="B1383" t="str">
        <f>SUBSTITUTE(SUBSTITUTE(SUBSTITUTE(SUBSTITUTE(raw!A1387, "oreo", "area"), "areo", "area"), "orea", "area"),"centrol", "central")</f>
        <v>Outside central city</v>
      </c>
    </row>
    <row r="1384" spans="1:4" hidden="1" x14ac:dyDescent="0.75">
      <c r="A1384">
        <v>1382</v>
      </c>
      <c r="B1384" t="str">
        <f>SUBSTITUTE(SUBSTITUTE(SUBSTITUTE(SUBSTITUTE(raw!A1388, "oreo", "area"), "areo", "area"), "orea", "area"),"centrol", "central")</f>
        <v>That part of the area in Indiana</v>
      </c>
    </row>
    <row r="1385" spans="1:4" hidden="1" x14ac:dyDescent="0.75">
      <c r="A1385">
        <v>1383</v>
      </c>
      <c r="B1385" t="str">
        <f>SUBSTITUTE(SUBSTITUTE(SUBSTITUTE(SUBSTITUTE(raw!A1389, "oreo", "area"), "areo", "area"), "orea", "area"),"centrol", "central")</f>
        <v>That part of the area in Michigon</v>
      </c>
    </row>
    <row r="1386" spans="1:4" hidden="1" x14ac:dyDescent="0.75">
      <c r="A1386">
        <v>1384</v>
      </c>
      <c r="B1386" t="str">
        <f>SUBSTITUTE(SUBSTITUTE(SUBSTITUTE(SUBSTITUTE(raw!A1390, "oreo", "area"), "areo", "area"), "orea", "area"),"centrol", "central")</f>
        <v>SPARTANBURG, S.C.</v>
      </c>
    </row>
    <row r="1387" spans="1:4" hidden="1" x14ac:dyDescent="0.75">
      <c r="A1387">
        <v>1385</v>
      </c>
      <c r="B1387" t="str">
        <f>SUBSTITUTE(SUBSTITUTE(SUBSTITUTE(SUBSTITUTE(raw!A1391, "oreo", "area"), "areo", "area"), "orea", "area"),"centrol", "central")</f>
        <v>The area</v>
      </c>
    </row>
    <row r="1388" spans="1:4" x14ac:dyDescent="0.75">
      <c r="A1388">
        <v>1386</v>
      </c>
      <c r="B1388" t="str">
        <f>SUBSTITUTE(SUBSTITUTE(SUBSTITUTE(SUBSTITUTE(raw!A1392, "oreo", "area"), "areo", "area"), "orea", "area"),"centrol", "central")</f>
        <v>Spartanburg city</v>
      </c>
    </row>
    <row r="1389" spans="1:4" hidden="1" x14ac:dyDescent="0.75">
      <c r="A1389">
        <v>1387</v>
      </c>
      <c r="B1389" t="str">
        <f>SUBSTITUTE(SUBSTITUTE(SUBSTITUTE(SUBSTITUTE(raw!A1393, "oreo", "area"), "areo", "area"), "orea", "area"),"centrol", "central")</f>
        <v>Outside central city</v>
      </c>
    </row>
    <row r="1390" spans="1:4" hidden="1" x14ac:dyDescent="0.75">
      <c r="A1390">
        <v>1388</v>
      </c>
      <c r="B1390" t="str">
        <f>SUBSTITUTE(SUBSTITUTE(SUBSTITUTE(SUBSTITUTE(raw!A1394, "oreo", "area"), "areo", "area"), "orea", "area"),"centrol", "central")</f>
        <v>SPOKANE, WASH.</v>
      </c>
    </row>
    <row r="1391" spans="1:4" hidden="1" x14ac:dyDescent="0.75">
      <c r="A1391">
        <v>1389</v>
      </c>
      <c r="B1391" t="str">
        <f>SUBSTITUTE(SUBSTITUTE(SUBSTITUTE(SUBSTITUTE(raw!A1395, "oreo", "area"), "areo", "area"), "orea", "area"),"centrol", "central")</f>
        <v>The area</v>
      </c>
    </row>
    <row r="1392" spans="1:4" hidden="1" x14ac:dyDescent="0.75">
      <c r="A1392">
        <v>1390</v>
      </c>
      <c r="B1392" t="str">
        <f>SUBSTITUTE(SUBSTITUTE(SUBSTITUTE(SUBSTITUTE(raw!A1396, "oreo", "area"), "areo", "area"), "orea", "area"),"centrol", "central")</f>
        <v>Spokane city</v>
      </c>
      <c r="C1392" s="5" t="s">
        <v>4383</v>
      </c>
      <c r="D1392" s="5" t="s">
        <v>4648</v>
      </c>
    </row>
    <row r="1393" spans="1:4" hidden="1" x14ac:dyDescent="0.75">
      <c r="A1393">
        <v>1391</v>
      </c>
      <c r="B1393" t="str">
        <f>SUBSTITUTE(SUBSTITUTE(SUBSTITUTE(SUBSTITUTE(raw!A1397, "oreo", "area"), "areo", "area"), "orea", "area"),"centrol", "central")</f>
        <v>Outside central city</v>
      </c>
    </row>
    <row r="1394" spans="1:4" hidden="1" x14ac:dyDescent="0.75">
      <c r="A1394">
        <v>1392</v>
      </c>
      <c r="B1394" t="str">
        <f>SUBSTITUTE(SUBSTITUTE(SUBSTITUTE(SUBSTITUTE(raw!A1398, "oreo", "area"), "areo", "area"), "orea", "area"),"centrol", "central")</f>
        <v>SPRINGFIELD, ILL.</v>
      </c>
    </row>
    <row r="1395" spans="1:4" hidden="1" x14ac:dyDescent="0.75">
      <c r="A1395">
        <v>1393</v>
      </c>
      <c r="B1395" t="str">
        <f>SUBSTITUTE(SUBSTITUTE(SUBSTITUTE(SUBSTITUTE(raw!A1399, "oreo", "area"), "areo", "area"), "orea", "area"),"centrol", "central")</f>
        <v>The area</v>
      </c>
    </row>
    <row r="1396" spans="1:4" hidden="1" x14ac:dyDescent="0.75">
      <c r="A1396">
        <v>1394</v>
      </c>
      <c r="B1396" t="str">
        <f>SUBSTITUTE(SUBSTITUTE(SUBSTITUTE(SUBSTITUTE(raw!A1400, "oreo", "area"), "areo", "area"), "orea", "area"),"centrol", "central")</f>
        <v>Springfield city</v>
      </c>
      <c r="C1396" s="5" t="s">
        <v>4339</v>
      </c>
      <c r="D1396" s="5" t="s">
        <v>4649</v>
      </c>
    </row>
    <row r="1397" spans="1:4" hidden="1" x14ac:dyDescent="0.75">
      <c r="A1397">
        <v>1395</v>
      </c>
      <c r="B1397" t="str">
        <f>SUBSTITUTE(SUBSTITUTE(SUBSTITUTE(SUBSTITUTE(raw!A1401, "oreo", "area"), "areo", "area"), "orea", "area"),"centrol", "central")</f>
        <v>Outside central city</v>
      </c>
    </row>
    <row r="1398" spans="1:4" hidden="1" x14ac:dyDescent="0.75">
      <c r="A1398">
        <v>1396</v>
      </c>
      <c r="B1398" t="str">
        <f>SUBSTITUTE(SUBSTITUTE(SUBSTITUTE(SUBSTITUTE(raw!A1402, "oreo", "area"), "areo", "area"), "orea", "area"),"centrol", "central")</f>
        <v>SPRINGFIELD, MO.</v>
      </c>
    </row>
    <row r="1399" spans="1:4" hidden="1" x14ac:dyDescent="0.75">
      <c r="A1399">
        <v>1397</v>
      </c>
      <c r="B1399" t="str">
        <f>SUBSTITUTE(SUBSTITUTE(SUBSTITUTE(SUBSTITUTE(raw!A1403, "oreo", "area"), "areo", "area"), "orea", "area"),"centrol", "central")</f>
        <v>The area</v>
      </c>
    </row>
    <row r="1400" spans="1:4" hidden="1" x14ac:dyDescent="0.75">
      <c r="A1400">
        <v>1398</v>
      </c>
      <c r="B1400" t="str">
        <f>SUBSTITUTE(SUBSTITUTE(SUBSTITUTE(SUBSTITUTE(raw!A1404, "oreo", "area"), "areo", "area"), "orea", "area"),"centrol", "central")</f>
        <v>Springfield city</v>
      </c>
      <c r="C1400" s="5" t="s">
        <v>4435</v>
      </c>
      <c r="D1400" s="5" t="s">
        <v>4650</v>
      </c>
    </row>
    <row r="1401" spans="1:4" hidden="1" x14ac:dyDescent="0.75">
      <c r="A1401">
        <v>1399</v>
      </c>
      <c r="B1401" t="str">
        <f>SUBSTITUTE(SUBSTITUTE(SUBSTITUTE(SUBSTITUTE(raw!A1405, "oreo", "area"), "areo", "area"), "orea", "area"),"centrol", "central")</f>
        <v>Outside central city</v>
      </c>
      <c r="C1401" s="5"/>
      <c r="D1401" s="5"/>
    </row>
    <row r="1402" spans="1:4" hidden="1" x14ac:dyDescent="0.75">
      <c r="A1402">
        <v>1400</v>
      </c>
      <c r="B1402" t="str">
        <f>SUBSTITUTE(SUBSTITUTE(SUBSTITUTE(SUBSTITUTE(raw!A1406, "oreo", "area"), "areo", "area"), "orea", "area"),"centrol", "central")</f>
        <v>SPRINGFIELD, OHIO</v>
      </c>
      <c r="C1402" s="5"/>
      <c r="D1402" s="5"/>
    </row>
    <row r="1403" spans="1:4" hidden="1" x14ac:dyDescent="0.75">
      <c r="A1403">
        <v>1401</v>
      </c>
      <c r="B1403" t="str">
        <f>SUBSTITUTE(SUBSTITUTE(SUBSTITUTE(SUBSTITUTE(raw!A1407, "oreo", "area"), "areo", "area"), "orea", "area"),"centrol", "central")</f>
        <v>The area</v>
      </c>
      <c r="C1403" s="5"/>
      <c r="D1403" s="5"/>
    </row>
    <row r="1404" spans="1:4" hidden="1" x14ac:dyDescent="0.75">
      <c r="A1404">
        <v>1402</v>
      </c>
      <c r="B1404" t="str">
        <f>SUBSTITUTE(SUBSTITUTE(SUBSTITUTE(SUBSTITUTE(raw!A1408, "oreo", "area"), "areo", "area"), "orea", "area"),"centrol", "central")</f>
        <v>Springfield city</v>
      </c>
      <c r="C1404" s="5" t="s">
        <v>4319</v>
      </c>
      <c r="D1404" s="5" t="s">
        <v>4534</v>
      </c>
    </row>
    <row r="1405" spans="1:4" hidden="1" x14ac:dyDescent="0.75">
      <c r="A1405">
        <v>1403</v>
      </c>
      <c r="B1405" t="str">
        <f>SUBSTITUTE(SUBSTITUTE(SUBSTITUTE(SUBSTITUTE(raw!A1409, "oreo", "area"), "areo", "area"), "orea", "area"),"centrol", "central")</f>
        <v>Outside central city</v>
      </c>
      <c r="C1405" s="5"/>
      <c r="D1405" s="5"/>
    </row>
    <row r="1406" spans="1:4" hidden="1" x14ac:dyDescent="0.75">
      <c r="A1406">
        <v>1404</v>
      </c>
      <c r="B1406" t="str">
        <f>SUBSTITUTE(SUBSTITUTE(SUBSTITUTE(SUBSTITUTE(raw!A1410, "oreo", "area"), "areo", "area"), "orea", "area"),"centrol", "central")</f>
        <v>SPRINGFIELD-CHICOPEE-HOLYOKE, MASS.-CONN.</v>
      </c>
      <c r="C1406" s="5"/>
      <c r="D1406" s="5"/>
    </row>
    <row r="1407" spans="1:4" hidden="1" x14ac:dyDescent="0.75">
      <c r="A1407">
        <v>1405</v>
      </c>
      <c r="B1407" t="str">
        <f>SUBSTITUTE(SUBSTITUTE(SUBSTITUTE(SUBSTITUTE(raw!A1411, "oreo", "area"), "areo", "area"), "orea", "area"),"centrol", "central")</f>
        <v>The area</v>
      </c>
      <c r="C1407" s="5"/>
      <c r="D1407" s="5"/>
    </row>
    <row r="1408" spans="1:4" hidden="1" x14ac:dyDescent="0.75">
      <c r="A1408">
        <v>1406</v>
      </c>
      <c r="B1408" t="str">
        <f>SUBSTITUTE(SUBSTITUTE(SUBSTITUTE(SUBSTITUTE(raw!A1412, "oreo", "area"), "areo", "area"), "orea", "area"),"centrol", "central")</f>
        <v>Inside central cities</v>
      </c>
      <c r="C1408" s="5"/>
      <c r="D1408" s="5"/>
    </row>
    <row r="1409" spans="1:4" hidden="1" x14ac:dyDescent="0.75">
      <c r="A1409">
        <v>1407</v>
      </c>
      <c r="B1409" t="str">
        <f>SUBSTITUTE(SUBSTITUTE(SUBSTITUTE(SUBSTITUTE(raw!A1413, "oreo", "area"), "areo", "area"), "orea", "area"),"centrol", "central")</f>
        <v>Chicopee city</v>
      </c>
      <c r="C1409" s="5" t="s">
        <v>4400</v>
      </c>
      <c r="D1409" s="5" t="s">
        <v>4651</v>
      </c>
    </row>
    <row r="1410" spans="1:4" hidden="1" x14ac:dyDescent="0.75">
      <c r="A1410">
        <v>1408</v>
      </c>
      <c r="B1410" t="str">
        <f>SUBSTITUTE(SUBSTITUTE(SUBSTITUTE(SUBSTITUTE(raw!A1414, "oreo", "area"), "areo", "area"), "orea", "area"),"centrol", "central")</f>
        <v>Holyoke city</v>
      </c>
      <c r="C1410" s="5" t="s">
        <v>4400</v>
      </c>
      <c r="D1410" s="5" t="s">
        <v>4651</v>
      </c>
    </row>
    <row r="1411" spans="1:4" hidden="1" x14ac:dyDescent="0.75">
      <c r="A1411">
        <v>1409</v>
      </c>
      <c r="B1411" t="str">
        <f>SUBSTITUTE(SUBSTITUTE(SUBSTITUTE(SUBSTITUTE(raw!A1415, "oreo", "area"), "areo", "area"), "orea", "area"),"centrol", "central")</f>
        <v>Springfield city</v>
      </c>
      <c r="C1411" s="5" t="s">
        <v>4400</v>
      </c>
      <c r="D1411" s="5" t="s">
        <v>4651</v>
      </c>
    </row>
    <row r="1412" spans="1:4" hidden="1" x14ac:dyDescent="0.75">
      <c r="A1412">
        <v>1410</v>
      </c>
      <c r="B1412" t="str">
        <f>SUBSTITUTE(SUBSTITUTE(SUBSTITUTE(SUBSTITUTE(raw!A1416, "oreo", "area"), "areo", "area"), "orea", "area"),"centrol", "central")</f>
        <v>Outside central cities</v>
      </c>
    </row>
    <row r="1413" spans="1:4" hidden="1" x14ac:dyDescent="0.75">
      <c r="A1413">
        <v>1411</v>
      </c>
      <c r="B1413" t="str">
        <f>SUBSTITUTE(SUBSTITUTE(SUBSTITUTE(SUBSTITUTE(raw!A1417, "oreo", "area"), "areo", "area"), "orea", "area"),"centrol", "central")</f>
        <v>That part of the area in Cannecticut</v>
      </c>
    </row>
    <row r="1414" spans="1:4" hidden="1" x14ac:dyDescent="0.75">
      <c r="A1414">
        <v>1412</v>
      </c>
      <c r="B1414" t="str">
        <f>SUBSTITUTE(SUBSTITUTE(SUBSTITUTE(SUBSTITUTE(raw!A1418, "oreo", "area"), "areo", "area"), "orea", "area"),"centrol", "central")</f>
        <v>That part of the area in Massachusetts</v>
      </c>
    </row>
    <row r="1415" spans="1:4" hidden="1" x14ac:dyDescent="0.75">
      <c r="A1415">
        <v>1413</v>
      </c>
      <c r="B1415" t="str">
        <f>SUBSTITUTE(SUBSTITUTE(SUBSTITUTE(SUBSTITUTE(raw!A1419, "oreo", "area"), "areo", "area"), "orea", "area"),"centrol", "central")</f>
        <v>STAMFORD, CONN.</v>
      </c>
    </row>
    <row r="1416" spans="1:4" hidden="1" x14ac:dyDescent="0.75">
      <c r="A1416">
        <v>1414</v>
      </c>
      <c r="B1416" t="str">
        <f>SUBSTITUTE(SUBSTITUTE(SUBSTITUTE(SUBSTITUTE(raw!A1420, "oreo", "area"), "areo", "area"), "orea", "area"),"centrol", "central")</f>
        <v>The area</v>
      </c>
    </row>
    <row r="1417" spans="1:4" hidden="1" x14ac:dyDescent="0.75">
      <c r="A1417">
        <v>1415</v>
      </c>
      <c r="B1417" t="str">
        <f>SUBSTITUTE(SUBSTITUTE(SUBSTITUTE(SUBSTITUTE(raw!A1421, "oreo", "area"), "areo", "area"), "orea", "area"),"centrol", "central")</f>
        <v>Stamfard city</v>
      </c>
      <c r="C1417" s="5" t="s">
        <v>4405</v>
      </c>
      <c r="D1417" s="5" t="s">
        <v>4406</v>
      </c>
    </row>
    <row r="1418" spans="1:4" hidden="1" x14ac:dyDescent="0.75">
      <c r="A1418">
        <v>1416</v>
      </c>
      <c r="B1418" t="str">
        <f>SUBSTITUTE(SUBSTITUTE(SUBSTITUTE(SUBSTITUTE(raw!A1422, "oreo", "area"), "areo", "area"), "orea", "area"),"centrol", "central")</f>
        <v>Outside central city</v>
      </c>
    </row>
    <row r="1419" spans="1:4" hidden="1" x14ac:dyDescent="0.75">
      <c r="A1419">
        <v>1417</v>
      </c>
      <c r="B1419" t="str">
        <f>SUBSTITUTE(SUBSTITUTE(SUBSTITUTE(SUBSTITUTE(raw!A1423, "oreo", "area"), "areo", "area"), "orea", "area"),"centrol", "central")</f>
        <v>STATE COLLEGE, PA.</v>
      </c>
    </row>
    <row r="1420" spans="1:4" hidden="1" x14ac:dyDescent="0.75">
      <c r="A1420">
        <v>1418</v>
      </c>
      <c r="B1420" t="str">
        <f>SUBSTITUTE(SUBSTITUTE(SUBSTITUTE(SUBSTITUTE(raw!A1424, "oreo", "area"), "areo", "area"), "orea", "area"),"centrol", "central")</f>
        <v>The area</v>
      </c>
    </row>
    <row r="1421" spans="1:4" x14ac:dyDescent="0.75">
      <c r="A1421" s="9">
        <v>1419</v>
      </c>
      <c r="B1421" s="9" t="str">
        <f>SUBSTITUTE(SUBSTITUTE(SUBSTITUTE(SUBSTITUTE(raw!A1425, "oreo", "area"), "areo", "area"), "orea", "area"),"centrol", "central")</f>
        <v>State Callege baraugh</v>
      </c>
    </row>
    <row r="1422" spans="1:4" hidden="1" x14ac:dyDescent="0.75">
      <c r="A1422">
        <v>1420</v>
      </c>
      <c r="B1422" t="str">
        <f>SUBSTITUTE(SUBSTITUTE(SUBSTITUTE(SUBSTITUTE(raw!A1426, "oreo", "area"), "areo", "area"), "orea", "area"),"centrol", "central")</f>
        <v>Outside central city.</v>
      </c>
    </row>
    <row r="1423" spans="1:4" hidden="1" x14ac:dyDescent="0.75">
      <c r="A1423">
        <v>1421</v>
      </c>
      <c r="B1423" t="str">
        <f>SUBSTITUTE(SUBSTITUTE(SUBSTITUTE(SUBSTITUTE(raw!A1427, "oreo", "area"), "areo", "area"), "orea", "area"),"centrol", "central")</f>
        <v>STEUBENVILLE-WEIRTON, OHIO-W. VA.-PA.</v>
      </c>
    </row>
    <row r="1424" spans="1:4" hidden="1" x14ac:dyDescent="0.75">
      <c r="A1424">
        <v>1422</v>
      </c>
      <c r="B1424" t="str">
        <f>SUBSTITUTE(SUBSTITUTE(SUBSTITUTE(SUBSTITUTE(raw!A1428, "oreo", "area"), "areo", "area"), "orea", "area"),"centrol", "central")</f>
        <v>The area</v>
      </c>
    </row>
    <row r="1425" spans="1:4" hidden="1" x14ac:dyDescent="0.75">
      <c r="A1425">
        <v>1423</v>
      </c>
      <c r="B1425" t="str">
        <f>SUBSTITUTE(SUBSTITUTE(SUBSTITUTE(SUBSTITUTE(raw!A1429, "oreo", "area"), "areo", "area"), "orea", "area"),"centrol", "central")</f>
        <v>Inside central cities</v>
      </c>
    </row>
    <row r="1426" spans="1:4" hidden="1" x14ac:dyDescent="0.75">
      <c r="A1426">
        <v>1424</v>
      </c>
      <c r="B1426" t="str">
        <f>SUBSTITUTE(SUBSTITUTE(SUBSTITUTE(SUBSTITUTE(raw!A1430, "oreo", "area"), "areo", "area"), "orea", "area"),"centrol", "central")</f>
        <v>Steubenville city</v>
      </c>
      <c r="C1426" s="5" t="s">
        <v>4319</v>
      </c>
      <c r="D1426" s="5" t="s">
        <v>4381</v>
      </c>
    </row>
    <row r="1427" spans="1:4" hidden="1" x14ac:dyDescent="0.75">
      <c r="A1427">
        <v>1425</v>
      </c>
      <c r="B1427" t="str">
        <f>SUBSTITUTE(SUBSTITUTE(SUBSTITUTE(SUBSTITUTE(raw!A1431, "oreo", "area"), "areo", "area"), "orea", "area"),"centrol", "central")</f>
        <v>Weirtan city</v>
      </c>
      <c r="C1427" s="5" t="s">
        <v>4422</v>
      </c>
      <c r="D1427" s="5" t="s">
        <v>4653</v>
      </c>
    </row>
    <row r="1428" spans="1:4" hidden="1" x14ac:dyDescent="0.75">
      <c r="A1428">
        <v>1426</v>
      </c>
      <c r="B1428" t="str">
        <f>SUBSTITUTE(SUBSTITUTE(SUBSTITUTE(SUBSTITUTE(raw!A1432, "oreo", "area"), "areo", "area"), "orea", "area"),"centrol", "central")</f>
        <v>Outside central cities</v>
      </c>
    </row>
    <row r="1429" spans="1:4" hidden="1" x14ac:dyDescent="0.75">
      <c r="A1429">
        <v>1427</v>
      </c>
      <c r="B1429" t="str">
        <f>SUBSTITUTE(SUBSTITUTE(SUBSTITUTE(SUBSTITUTE(raw!A1433, "oreo", "area"), "areo", "area"), "orea", "area"),"centrol", "central")</f>
        <v>That port of the area in Ohia</v>
      </c>
    </row>
    <row r="1430" spans="1:4" hidden="1" x14ac:dyDescent="0.75">
      <c r="A1430">
        <v>1428</v>
      </c>
      <c r="B1430" t="str">
        <f>SUBSTITUTE(SUBSTITUTE(SUBSTITUTE(SUBSTITUTE(raw!A1434, "oreo", "area"), "areo", "area"), "orea", "area"),"centrol", "central")</f>
        <v>That part of the area in Pennsylvanio</v>
      </c>
    </row>
    <row r="1431" spans="1:4" hidden="1" x14ac:dyDescent="0.75">
      <c r="A1431">
        <v>1429</v>
      </c>
      <c r="B1431" t="str">
        <f>SUBSTITUTE(SUBSTITUTE(SUBSTITUTE(SUBSTITUTE(raw!A1435, "oreo", "area"), "areo", "area"), "orea", "area"),"centrol", "central")</f>
        <v>That part of the area in West Virginio</v>
      </c>
    </row>
    <row r="1432" spans="1:4" hidden="1" x14ac:dyDescent="0.75">
      <c r="A1432">
        <v>1430</v>
      </c>
      <c r="B1432" t="str">
        <f>SUBSTITUTE(SUBSTITUTE(SUBSTITUTE(SUBSTITUTE(raw!A1436, "oreo", "area"), "areo", "area"), "orea", "area"),"centrol", "central")</f>
        <v>SAN JOSE, CALIF.</v>
      </c>
    </row>
    <row r="1433" spans="1:4" hidden="1" x14ac:dyDescent="0.75">
      <c r="A1433">
        <v>1431</v>
      </c>
      <c r="B1433" t="str">
        <f>SUBSTITUTE(SUBSTITUTE(SUBSTITUTE(SUBSTITUTE(raw!A1437, "oreo", "area"), "areo", "area"), "orea", "area"),"centrol", "central")</f>
        <v>The area</v>
      </c>
    </row>
    <row r="1434" spans="1:4" hidden="1" x14ac:dyDescent="0.75">
      <c r="A1434">
        <v>1432</v>
      </c>
      <c r="B1434" t="str">
        <f>SUBSTITUTE(SUBSTITUTE(SUBSTITUTE(SUBSTITUTE(raw!A1438, "oreo", "area"), "areo", "area"), "orea", "area"),"centrol", "central")</f>
        <v>Son Jase city</v>
      </c>
      <c r="C1434" s="5" t="s">
        <v>4354</v>
      </c>
      <c r="D1434" s="5" t="s">
        <v>4654</v>
      </c>
    </row>
    <row r="1435" spans="1:4" hidden="1" x14ac:dyDescent="0.75">
      <c r="A1435">
        <v>1433</v>
      </c>
      <c r="B1435" t="str">
        <f>SUBSTITUTE(SUBSTITUTE(SUBSTITUTE(SUBSTITUTE(raw!A1439, "oreo", "area"), "areo", "area"), "orea", "area"),"centrol", "central")</f>
        <v>Outside central city</v>
      </c>
    </row>
    <row r="1436" spans="1:4" hidden="1" x14ac:dyDescent="0.75">
      <c r="A1436">
        <v>1434</v>
      </c>
      <c r="B1436" t="str">
        <f>SUBSTITUTE(SUBSTITUTE(SUBSTITUTE(SUBSTITUTE(raw!A1440, "oreo", "area"), "areo", "area"), "orea", "area"),"centrol", "central")</f>
        <v>SANTA BARBARA, CALIF.</v>
      </c>
    </row>
    <row r="1437" spans="1:4" hidden="1" x14ac:dyDescent="0.75">
      <c r="A1437">
        <v>1435</v>
      </c>
      <c r="B1437" t="str">
        <f>SUBSTITUTE(SUBSTITUTE(SUBSTITUTE(SUBSTITUTE(raw!A1441, "oreo", "area"), "areo", "area"), "orea", "area"),"centrol", "central")</f>
        <v>The area</v>
      </c>
    </row>
    <row r="1438" spans="1:4" hidden="1" x14ac:dyDescent="0.75">
      <c r="A1438">
        <v>1436</v>
      </c>
      <c r="B1438" t="str">
        <f>SUBSTITUTE(SUBSTITUTE(SUBSTITUTE(SUBSTITUTE(raw!A1442, "oreo", "area"), "areo", "area"), "orea", "area"),"centrol", "central")</f>
        <v>Santo Barbara city</v>
      </c>
      <c r="C1438" t="s">
        <v>4354</v>
      </c>
      <c r="D1438" t="s">
        <v>4655</v>
      </c>
    </row>
    <row r="1439" spans="1:4" hidden="1" x14ac:dyDescent="0.75">
      <c r="A1439">
        <v>1437</v>
      </c>
      <c r="B1439" t="str">
        <f>SUBSTITUTE(SUBSTITUTE(SUBSTITUTE(SUBSTITUTE(raw!A1443, "oreo", "area"), "areo", "area"), "orea", "area"),"centrol", "central")</f>
        <v>Outside central city</v>
      </c>
    </row>
    <row r="1440" spans="1:4" hidden="1" x14ac:dyDescent="0.75">
      <c r="A1440">
        <v>1438</v>
      </c>
      <c r="B1440" t="str">
        <f>SUBSTITUTE(SUBSTITUTE(SUBSTITUTE(SUBSTITUTE(raw!A1444, "oreo", "area"), "areo", "area"), "orea", "area"),"centrol", "central")</f>
        <v>SANTA CRUZ, CALIF.</v>
      </c>
    </row>
    <row r="1441" spans="1:4" hidden="1" x14ac:dyDescent="0.75">
      <c r="A1441">
        <v>1439</v>
      </c>
      <c r="B1441" t="str">
        <f>SUBSTITUTE(SUBSTITUTE(SUBSTITUTE(SUBSTITUTE(raw!A1445, "oreo", "area"), "areo", "area"), "orea", "area"),"centrol", "central")</f>
        <v>The area</v>
      </c>
    </row>
    <row r="1442" spans="1:4" x14ac:dyDescent="0.75">
      <c r="A1442">
        <v>1440</v>
      </c>
      <c r="B1442" t="str">
        <f>SUBSTITUTE(SUBSTITUTE(SUBSTITUTE(SUBSTITUTE(raw!A1446, "oreo", "area"), "areo", "area"), "orea", "area"),"centrol", "central")</f>
        <v>Santo Cruz city</v>
      </c>
    </row>
    <row r="1443" spans="1:4" hidden="1" x14ac:dyDescent="0.75">
      <c r="A1443">
        <v>1441</v>
      </c>
      <c r="B1443" t="str">
        <f>SUBSTITUTE(SUBSTITUTE(SUBSTITUTE(SUBSTITUTE(raw!A1447, "oreo", "area"), "areo", "area"), "orea", "area"),"centrol", "central")</f>
        <v>Outside central city.</v>
      </c>
    </row>
    <row r="1444" spans="1:4" hidden="1" x14ac:dyDescent="0.75">
      <c r="A1444">
        <v>1442</v>
      </c>
      <c r="B1444" t="str">
        <f>SUBSTITUTE(SUBSTITUTE(SUBSTITUTE(SUBSTITUTE(raw!A1448, "oreo", "area"), "areo", "area"), "orea", "area"),"centrol", "central")</f>
        <v>SANTA FE, N. MEX.</v>
      </c>
    </row>
    <row r="1445" spans="1:4" hidden="1" x14ac:dyDescent="0.75">
      <c r="A1445">
        <v>1443</v>
      </c>
      <c r="B1445" t="str">
        <f>SUBSTITUTE(SUBSTITUTE(SUBSTITUTE(SUBSTITUTE(raw!A1449, "oreo", "area"), "areo", "area"), "orea", "area"),"centrol", "central")</f>
        <v>The area</v>
      </c>
    </row>
    <row r="1446" spans="1:4" x14ac:dyDescent="0.75">
      <c r="A1446" s="9">
        <v>1444</v>
      </c>
      <c r="B1446" s="9" t="str">
        <f>SUBSTITUTE(SUBSTITUTE(SUBSTITUTE(SUBSTITUTE(raw!A1450, "oreo", "area"), "areo", "area"), "orea", "area"),"centrol", "central")</f>
        <v>Santa Fe city</v>
      </c>
    </row>
    <row r="1447" spans="1:4" hidden="1" x14ac:dyDescent="0.75">
      <c r="A1447">
        <v>1445</v>
      </c>
      <c r="B1447" t="str">
        <f>SUBSTITUTE(SUBSTITUTE(SUBSTITUTE(SUBSTITUTE(raw!A1451, "oreo", "area"), "areo", "area"), "orea", "area"),"centrol", "central")</f>
        <v>Outside central city</v>
      </c>
    </row>
    <row r="1448" spans="1:4" hidden="1" x14ac:dyDescent="0.75">
      <c r="A1448">
        <v>1446</v>
      </c>
      <c r="B1448" t="str">
        <f>SUBSTITUTE(SUBSTITUTE(SUBSTITUTE(SUBSTITUTE(raw!A1452, "oreo", "area"), "areo", "area"), "orea", "area"),"centrol", "central")</f>
        <v>SANTA MARIA, CALIF.</v>
      </c>
    </row>
    <row r="1449" spans="1:4" hidden="1" x14ac:dyDescent="0.75">
      <c r="A1449">
        <v>1447</v>
      </c>
      <c r="B1449" t="str">
        <f>SUBSTITUTE(SUBSTITUTE(SUBSTITUTE(SUBSTITUTE(raw!A1453, "oreo", "area"), "areo", "area"), "orea", "area"),"centrol", "central")</f>
        <v>The area</v>
      </c>
    </row>
    <row r="1450" spans="1:4" x14ac:dyDescent="0.75">
      <c r="A1450">
        <v>1448</v>
      </c>
      <c r="B1450" t="str">
        <f>SUBSTITUTE(SUBSTITUTE(SUBSTITUTE(SUBSTITUTE(raw!A1454, "oreo", "area"), "areo", "area"), "orea", "area"),"centrol", "central")</f>
        <v>Santa Morio city</v>
      </c>
    </row>
    <row r="1451" spans="1:4" hidden="1" x14ac:dyDescent="0.75">
      <c r="A1451">
        <v>1449</v>
      </c>
      <c r="B1451" t="str">
        <f>SUBSTITUTE(SUBSTITUTE(SUBSTITUTE(SUBSTITUTE(raw!A1455, "oreo", "area"), "areo", "area"), "orea", "area"),"centrol", "central")</f>
        <v>Outside central city</v>
      </c>
    </row>
    <row r="1452" spans="1:4" hidden="1" x14ac:dyDescent="0.75">
      <c r="A1452">
        <v>1450</v>
      </c>
      <c r="B1452" t="str">
        <f>SUBSTITUTE(SUBSTITUTE(SUBSTITUTE(SUBSTITUTE(raw!A1456, "oreo", "area"), "areo", "area"), "orea", "area"),"centrol", "central")</f>
        <v>SANTA ROSA, CALIF.</v>
      </c>
    </row>
    <row r="1453" spans="1:4" hidden="1" x14ac:dyDescent="0.75">
      <c r="A1453">
        <v>1451</v>
      </c>
      <c r="B1453" t="str">
        <f>SUBSTITUTE(SUBSTITUTE(SUBSTITUTE(SUBSTITUTE(raw!A1457, "oreo", "area"), "areo", "area"), "orea", "area"),"centrol", "central")</f>
        <v>The area</v>
      </c>
    </row>
    <row r="1454" spans="1:4" hidden="1" x14ac:dyDescent="0.75">
      <c r="A1454">
        <v>1452</v>
      </c>
      <c r="B1454" t="str">
        <f>SUBSTITUTE(SUBSTITUTE(SUBSTITUTE(SUBSTITUTE(raw!A1458, "oreo", "area"), "areo", "area"), "orea", "area"),"centrol", "central")</f>
        <v>Sonta Roso city</v>
      </c>
      <c r="C1454" t="s">
        <v>4354</v>
      </c>
      <c r="D1454" t="s">
        <v>4658</v>
      </c>
    </row>
    <row r="1455" spans="1:4" hidden="1" x14ac:dyDescent="0.75">
      <c r="A1455">
        <v>1453</v>
      </c>
      <c r="B1455" t="str">
        <f>SUBSTITUTE(SUBSTITUTE(SUBSTITUTE(SUBSTITUTE(raw!A1459, "oreo", "area"), "areo", "area"), "orea", "area"),"centrol", "central")</f>
        <v>Outside central city</v>
      </c>
    </row>
    <row r="1456" spans="1:4" hidden="1" x14ac:dyDescent="0.75">
      <c r="A1456">
        <v>1454</v>
      </c>
      <c r="B1456" t="str">
        <f>SUBSTITUTE(SUBSTITUTE(SUBSTITUTE(SUBSTITUTE(raw!A1460, "oreo", "area"), "areo", "area"), "orea", "area"),"centrol", "central")</f>
        <v>SARASOTA-BRADENTON, FLA.</v>
      </c>
    </row>
    <row r="1457" spans="1:4" hidden="1" x14ac:dyDescent="0.75">
      <c r="A1457">
        <v>1455</v>
      </c>
      <c r="B1457" t="str">
        <f>SUBSTITUTE(SUBSTITUTE(SUBSTITUTE(SUBSTITUTE(raw!A1461, "oreo", "area"), "areo", "area"), "orea", "area"),"centrol", "central")</f>
        <v>The area</v>
      </c>
    </row>
    <row r="1458" spans="1:4" hidden="1" x14ac:dyDescent="0.75">
      <c r="A1458">
        <v>1456</v>
      </c>
      <c r="B1458" t="str">
        <f>SUBSTITUTE(SUBSTITUTE(SUBSTITUTE(SUBSTITUTE(raw!A1462, "oreo", "area"), "areo", "area"), "orea", "area"),"centrol", "central")</f>
        <v>Inside central cities</v>
      </c>
    </row>
    <row r="1459" spans="1:4" x14ac:dyDescent="0.75">
      <c r="A1459" s="9">
        <v>1457</v>
      </c>
      <c r="B1459" s="9" t="str">
        <f>SUBSTITUTE(SUBSTITUTE(SUBSTITUTE(SUBSTITUTE(raw!A1463, "oreo", "area"), "areo", "area"), "orea", "area"),"centrol", "central")</f>
        <v>Brodentan city</v>
      </c>
    </row>
    <row r="1460" spans="1:4" x14ac:dyDescent="0.75">
      <c r="A1460" s="9">
        <v>1458</v>
      </c>
      <c r="B1460" s="9" t="str">
        <f>SUBSTITUTE(SUBSTITUTE(SUBSTITUTE(SUBSTITUTE(raw!A1464, "oreo", "area"), "areo", "area"), "orea", "area"),"centrol", "central")</f>
        <v>Sarasota city</v>
      </c>
    </row>
    <row r="1461" spans="1:4" hidden="1" x14ac:dyDescent="0.75">
      <c r="A1461">
        <v>1459</v>
      </c>
      <c r="B1461" t="str">
        <f>SUBSTITUTE(SUBSTITUTE(SUBSTITUTE(SUBSTITUTE(raw!A1465, "oreo", "area"), "areo", "area"), "orea", "area"),"centrol", "central")</f>
        <v>Outside central cities</v>
      </c>
    </row>
    <row r="1462" spans="1:4" hidden="1" x14ac:dyDescent="0.75">
      <c r="A1462">
        <v>1460</v>
      </c>
      <c r="B1462" t="str">
        <f>SUBSTITUTE(SUBSTITUTE(SUBSTITUTE(SUBSTITUTE(raw!A1466, "oreo", "area"), "areo", "area"), "orea", "area"),"centrol", "central")</f>
        <v>SAVANNAH, GA.</v>
      </c>
    </row>
    <row r="1463" spans="1:4" hidden="1" x14ac:dyDescent="0.75">
      <c r="A1463">
        <v>1461</v>
      </c>
      <c r="B1463" t="str">
        <f>SUBSTITUTE(SUBSTITUTE(SUBSTITUTE(SUBSTITUTE(raw!A1467, "oreo", "area"), "areo", "area"), "orea", "area"),"centrol", "central")</f>
        <v>The area</v>
      </c>
    </row>
    <row r="1464" spans="1:4" hidden="1" x14ac:dyDescent="0.75">
      <c r="A1464">
        <v>1462</v>
      </c>
      <c r="B1464" t="str">
        <f>SUBSTITUTE(SUBSTITUTE(SUBSTITUTE(SUBSTITUTE(raw!A1468, "oreo", "area"), "areo", "area"), "orea", "area"),"centrol", "central")</f>
        <v>Savannah city.</v>
      </c>
      <c r="C1464" t="s">
        <v>4322</v>
      </c>
      <c r="D1464" t="s">
        <v>4659</v>
      </c>
    </row>
    <row r="1465" spans="1:4" hidden="1" x14ac:dyDescent="0.75">
      <c r="A1465">
        <v>1463</v>
      </c>
      <c r="B1465" t="str">
        <f>SUBSTITUTE(SUBSTITUTE(SUBSTITUTE(SUBSTITUTE(raw!A1469, "oreo", "area"), "areo", "area"), "orea", "area"),"centrol", "central")</f>
        <v>Outside central city</v>
      </c>
    </row>
    <row r="1466" spans="1:4" hidden="1" x14ac:dyDescent="0.75">
      <c r="A1466">
        <v>1464</v>
      </c>
      <c r="B1466" t="str">
        <f>SUBSTITUTE(SUBSTITUTE(SUBSTITUTE(SUBSTITUTE(raw!A1470, "oreo", "area"), "areo", "area"), "orea", "area"),"centrol", "central")</f>
        <v>CCRANTON-WILKES-BARRE, PA.</v>
      </c>
    </row>
    <row r="1467" spans="1:4" hidden="1" x14ac:dyDescent="0.75">
      <c r="A1467">
        <v>1465</v>
      </c>
      <c r="B1467" t="str">
        <f>SUBSTITUTE(SUBSTITUTE(SUBSTITUTE(SUBSTITUTE(raw!A1471, "oreo", "area"), "areo", "area"), "orea", "area"),"centrol", "central")</f>
        <v>The area</v>
      </c>
    </row>
    <row r="1468" spans="1:4" hidden="1" x14ac:dyDescent="0.75">
      <c r="A1468">
        <v>1466</v>
      </c>
      <c r="B1468" t="str">
        <f>SUBSTITUTE(SUBSTITUTE(SUBSTITUTE(SUBSTITUTE(raw!A1472, "oreo", "area"), "areo", "area"), "orea", "area"),"centrol", "central")</f>
        <v>Inside central cities</v>
      </c>
    </row>
    <row r="1469" spans="1:4" hidden="1" x14ac:dyDescent="0.75">
      <c r="A1469">
        <v>1467</v>
      </c>
      <c r="B1469" t="str">
        <f>SUBSTITUTE(SUBSTITUTE(SUBSTITUTE(SUBSTITUTE(raw!A1473, "oreo", "area"), "areo", "area"), "orea", "area"),"centrol", "central")</f>
        <v>Scranton city</v>
      </c>
      <c r="C1469" t="s">
        <v>4334</v>
      </c>
      <c r="D1469" t="s">
        <v>4661</v>
      </c>
    </row>
    <row r="1470" spans="1:4" hidden="1" x14ac:dyDescent="0.75">
      <c r="A1470">
        <v>1468</v>
      </c>
      <c r="B1470" t="str">
        <f>SUBSTITUTE(SUBSTITUTE(SUBSTITUTE(SUBSTITUTE(raw!A1474, "oreo", "area"), "areo", "area"), "orea", "area"),"centrol", "central")</f>
        <v>Wilkes-Barre city</v>
      </c>
      <c r="C1470" s="5" t="s">
        <v>4334</v>
      </c>
      <c r="D1470" s="5" t="s">
        <v>4662</v>
      </c>
    </row>
    <row r="1471" spans="1:4" hidden="1" x14ac:dyDescent="0.75">
      <c r="A1471">
        <v>1469</v>
      </c>
      <c r="B1471" t="str">
        <f>SUBSTITUTE(SUBSTITUTE(SUBSTITUTE(SUBSTITUTE(raw!A1475, "oreo", "area"), "areo", "area"), "orea", "area"),"centrol", "central")</f>
        <v>Outside central cities</v>
      </c>
    </row>
    <row r="1472" spans="1:4" hidden="1" x14ac:dyDescent="0.75">
      <c r="A1472">
        <v>1470</v>
      </c>
      <c r="B1472" t="str">
        <f>SUBSTITUTE(SUBSTITUTE(SUBSTITUTE(SUBSTITUTE(raw!A1476, "oreo", "area"), "areo", "area"), "orea", "area"),"centrol", "central")</f>
        <v>SEASIDE-MONTEREY, CALIF.</v>
      </c>
    </row>
    <row r="1473" spans="1:4" hidden="1" x14ac:dyDescent="0.75">
      <c r="A1473">
        <v>1471</v>
      </c>
      <c r="B1473" t="str">
        <f>SUBSTITUTE(SUBSTITUTE(SUBSTITUTE(SUBSTITUTE(raw!A1477, "oreo", "area"), "areo", "area"), "orea", "area"),"centrol", "central")</f>
        <v>The area</v>
      </c>
    </row>
    <row r="1474" spans="1:4" hidden="1" x14ac:dyDescent="0.75">
      <c r="A1474">
        <v>1472</v>
      </c>
      <c r="B1474" t="str">
        <f>SUBSTITUTE(SUBSTITUTE(SUBSTITUTE(SUBSTITUTE(raw!A1478, "oreo", "area"), "areo", "area"), "orea", "area"),"centrol", "central")</f>
        <v>Inside central cities</v>
      </c>
    </row>
    <row r="1475" spans="1:4" hidden="1" x14ac:dyDescent="0.75">
      <c r="A1475">
        <v>1473</v>
      </c>
      <c r="B1475" t="str">
        <f>SUBSTITUTE(SUBSTITUTE(SUBSTITUTE(SUBSTITUTE(raw!A1479, "oreo", "area"), "areo", "area"), "orea", "area"),"centrol", "central")</f>
        <v>Manterey city.</v>
      </c>
      <c r="C1475" t="s">
        <v>4354</v>
      </c>
      <c r="D1475" t="s">
        <v>4634</v>
      </c>
    </row>
    <row r="1476" spans="1:4" hidden="1" x14ac:dyDescent="0.75">
      <c r="A1476">
        <v>1474</v>
      </c>
      <c r="B1476" t="str">
        <f>SUBSTITUTE(SUBSTITUTE(SUBSTITUTE(SUBSTITUTE(raw!A1480, "oreo", "area"), "areo", "area"), "orea", "area"),"centrol", "central")</f>
        <v>Seaside city</v>
      </c>
      <c r="C1476" t="s">
        <v>4354</v>
      </c>
      <c r="D1476" t="s">
        <v>4634</v>
      </c>
    </row>
    <row r="1477" spans="1:4" hidden="1" x14ac:dyDescent="0.75">
      <c r="A1477">
        <v>1475</v>
      </c>
      <c r="B1477" t="str">
        <f>SUBSTITUTE(SUBSTITUTE(SUBSTITUTE(SUBSTITUTE(raw!A1481, "oreo", "area"), "areo", "area"), "orea", "area"),"centrol", "central")</f>
        <v>Outside central cities</v>
      </c>
    </row>
    <row r="1478" spans="1:4" hidden="1" x14ac:dyDescent="0.75">
      <c r="A1478">
        <v>1476</v>
      </c>
      <c r="B1478" t="str">
        <f>SUBSTITUTE(SUBSTITUTE(SUBSTITUTE(SUBSTITUTE(raw!A1482, "oreo", "area"), "areo", "area"), "orea", "area"),"centrol", "central")</f>
        <v>SEATTLE-EVERETT, WASH.</v>
      </c>
    </row>
    <row r="1479" spans="1:4" hidden="1" x14ac:dyDescent="0.75">
      <c r="A1479">
        <v>1477</v>
      </c>
      <c r="B1479" t="str">
        <f>SUBSTITUTE(SUBSTITUTE(SUBSTITUTE(SUBSTITUTE(raw!A1483, "oreo", "area"), "areo", "area"), "orea", "area"),"centrol", "central")</f>
        <v>The area</v>
      </c>
    </row>
    <row r="1480" spans="1:4" hidden="1" x14ac:dyDescent="0.75">
      <c r="A1480">
        <v>1478</v>
      </c>
      <c r="B1480" t="str">
        <f>SUBSTITUTE(SUBSTITUTE(SUBSTITUTE(SUBSTITUTE(raw!A1484, "oreo", "area"), "areo", "area"), "orea", "area"),"centrol", "central")</f>
        <v>Inside central cities</v>
      </c>
    </row>
    <row r="1481" spans="1:4" hidden="1" x14ac:dyDescent="0.75">
      <c r="A1481">
        <v>1479</v>
      </c>
      <c r="B1481" t="str">
        <f>SUBSTITUTE(SUBSTITUTE(SUBSTITUTE(SUBSTITUTE(raw!A1485, "oreo", "area"), "areo", "area"), "orea", "area"),"centrol", "central")</f>
        <v>Everett city</v>
      </c>
      <c r="C1481" t="s">
        <v>4383</v>
      </c>
      <c r="D1481" t="s">
        <v>4663</v>
      </c>
    </row>
    <row r="1482" spans="1:4" hidden="1" x14ac:dyDescent="0.75">
      <c r="A1482">
        <v>1480</v>
      </c>
      <c r="B1482" t="str">
        <f>SUBSTITUTE(SUBSTITUTE(SUBSTITUTE(SUBSTITUTE(raw!A1486, "oreo", "area"), "areo", "area"), "orea", "area"),"centrol", "central")</f>
        <v>Seattle city</v>
      </c>
      <c r="C1482" t="s">
        <v>4383</v>
      </c>
      <c r="D1482" t="s">
        <v>4664</v>
      </c>
    </row>
    <row r="1483" spans="1:4" hidden="1" x14ac:dyDescent="0.75">
      <c r="A1483">
        <v>1481</v>
      </c>
      <c r="B1483" t="str">
        <f>SUBSTITUTE(SUBSTITUTE(SUBSTITUTE(SUBSTITUTE(raw!A1487, "oreo", "area"), "areo", "area"), "orea", "area"),"centrol", "central")</f>
        <v>Outside central cities</v>
      </c>
    </row>
    <row r="1484" spans="1:4" hidden="1" x14ac:dyDescent="0.75">
      <c r="A1484">
        <v>1482</v>
      </c>
      <c r="B1484" t="str">
        <f>SUBSTITUTE(SUBSTITUTE(SUBSTITUTE(SUBSTITUTE(raw!A1488, "oreo", "area"), "areo", "area"), "orea", "area"),"centrol", "central")</f>
        <v>SHARON, PA.-OHIO</v>
      </c>
    </row>
    <row r="1485" spans="1:4" hidden="1" x14ac:dyDescent="0.75">
      <c r="A1485">
        <v>1483</v>
      </c>
      <c r="B1485" t="str">
        <f>SUBSTITUTE(SUBSTITUTE(SUBSTITUTE(SUBSTITUTE(raw!A1489, "oreo", "area"), "areo", "area"), "orea", "area"),"centrol", "central")</f>
        <v>The area</v>
      </c>
    </row>
    <row r="1486" spans="1:4" hidden="1" x14ac:dyDescent="0.75">
      <c r="A1486">
        <v>1484</v>
      </c>
      <c r="B1486" t="str">
        <f>SUBSTITUTE(SUBSTITUTE(SUBSTITUTE(SUBSTITUTE(raw!A1490, "oreo", "area"), "areo", "area"), "orea", "area"),"centrol", "central")</f>
        <v>Shoran city</v>
      </c>
      <c r="C1486" t="s">
        <v>4316</v>
      </c>
      <c r="D1486" t="s">
        <v>4666</v>
      </c>
    </row>
    <row r="1487" spans="1:4" hidden="1" x14ac:dyDescent="0.75">
      <c r="A1487">
        <v>1485</v>
      </c>
      <c r="B1487" t="str">
        <f>SUBSTITUTE(SUBSTITUTE(SUBSTITUTE(SUBSTITUTE(raw!A1491, "oreo", "area"), "areo", "area"), "orea", "area"),"centrol", "central")</f>
        <v>Outside central city</v>
      </c>
    </row>
    <row r="1488" spans="1:4" hidden="1" x14ac:dyDescent="0.75">
      <c r="A1488">
        <v>1486</v>
      </c>
      <c r="B1488" t="str">
        <f>SUBSTITUTE(SUBSTITUTE(SUBSTITUTE(SUBSTITUTE(raw!A1492, "oreo", "area"), "areo", "area"), "orea", "area"),"centrol", "central")</f>
        <v>That part of the area in Ohia</v>
      </c>
    </row>
    <row r="1489" spans="1:4" hidden="1" x14ac:dyDescent="0.75">
      <c r="A1489">
        <v>1487</v>
      </c>
      <c r="B1489" t="str">
        <f>SUBSTITUTE(SUBSTITUTE(SUBSTITUTE(SUBSTITUTE(raw!A1493, "oreo", "area"), "areo", "area"), "orea", "area"),"centrol", "central")</f>
        <v>Thot part of the area in Pennsylvanio</v>
      </c>
    </row>
    <row r="1490" spans="1:4" hidden="1" x14ac:dyDescent="0.75">
      <c r="A1490">
        <v>1488</v>
      </c>
      <c r="B1490" t="str">
        <f>SUBSTITUTE(SUBSTITUTE(SUBSTITUTE(SUBSTITUTE(raw!A1494, "oreo", "area"), "areo", "area"), "orea", "area"),"centrol", "central")</f>
        <v>SHEBOYGAN, WIS.</v>
      </c>
    </row>
    <row r="1491" spans="1:4" hidden="1" x14ac:dyDescent="0.75">
      <c r="A1491">
        <v>1489</v>
      </c>
      <c r="B1491" t="str">
        <f>SUBSTITUTE(SUBSTITUTE(SUBSTITUTE(SUBSTITUTE(raw!A1495, "oreo", "area"), "areo", "area"), "orea", "area"),"centrol", "central")</f>
        <v>The area</v>
      </c>
    </row>
    <row r="1492" spans="1:4" x14ac:dyDescent="0.75">
      <c r="A1492" s="9">
        <v>1490</v>
      </c>
      <c r="B1492" s="9" t="str">
        <f>SUBSTITUTE(SUBSTITUTE(SUBSTITUTE(SUBSTITUTE(raw!A1496, "oreo", "area"), "areo", "area"), "orea", "area"),"centrol", "central")</f>
        <v>Sheboygon city</v>
      </c>
    </row>
    <row r="1493" spans="1:4" hidden="1" x14ac:dyDescent="0.75">
      <c r="A1493">
        <v>1491</v>
      </c>
      <c r="B1493" t="str">
        <f>SUBSTITUTE(SUBSTITUTE(SUBSTITUTE(SUBSTITUTE(raw!A1497, "oreo", "area"), "areo", "area"), "orea", "area"),"centrol", "central")</f>
        <v>Outside central city</v>
      </c>
    </row>
    <row r="1494" spans="1:4" hidden="1" x14ac:dyDescent="0.75">
      <c r="A1494">
        <v>1492</v>
      </c>
      <c r="B1494" t="str">
        <f>SUBSTITUTE(SUBSTITUTE(SUBSTITUTE(SUBSTITUTE(raw!A1498, "oreo", "area"), "areo", "area"), "orea", "area"),"centrol", "central")</f>
        <v>SHERMAN-DENISON, TEX.</v>
      </c>
    </row>
    <row r="1495" spans="1:4" hidden="1" x14ac:dyDescent="0.75">
      <c r="A1495">
        <v>1493</v>
      </c>
      <c r="B1495" t="str">
        <f>SUBSTITUTE(SUBSTITUTE(SUBSTITUTE(SUBSTITUTE(raw!A1499, "oreo", "area"), "areo", "area"), "orea", "area"),"centrol", "central")</f>
        <v>The area</v>
      </c>
    </row>
    <row r="1496" spans="1:4" hidden="1" x14ac:dyDescent="0.75">
      <c r="A1496">
        <v>1494</v>
      </c>
      <c r="B1496" t="str">
        <f>SUBSTITUTE(SUBSTITUTE(SUBSTITUTE(SUBSTITUTE(raw!A1500, "oreo", "area"), "areo", "area"), "orea", "area"),"centrol", "central")</f>
        <v>Inside central cities</v>
      </c>
    </row>
    <row r="1497" spans="1:4" x14ac:dyDescent="0.75">
      <c r="A1497">
        <v>1495</v>
      </c>
      <c r="B1497" t="str">
        <f>SUBSTITUTE(SUBSTITUTE(SUBSTITUTE(SUBSTITUTE(raw!A1501, "oreo", "area"), "areo", "area"), "orea", "area"),"centrol", "central")</f>
        <v>Denison city</v>
      </c>
    </row>
    <row r="1498" spans="1:4" x14ac:dyDescent="0.75">
      <c r="A1498">
        <v>1496</v>
      </c>
      <c r="B1498" t="str">
        <f>SUBSTITUTE(SUBSTITUTE(SUBSTITUTE(SUBSTITUTE(raw!A1502, "oreo", "area"), "areo", "area"), "orea", "area"),"centrol", "central")</f>
        <v>Sherman city</v>
      </c>
    </row>
    <row r="1499" spans="1:4" hidden="1" x14ac:dyDescent="0.75">
      <c r="A1499">
        <v>1497</v>
      </c>
      <c r="B1499" t="str">
        <f>SUBSTITUTE(SUBSTITUTE(SUBSTITUTE(SUBSTITUTE(raw!A1503, "oreo", "area"), "areo", "area"), "orea", "area"),"centrol", "central")</f>
        <v>Outside central cities</v>
      </c>
    </row>
    <row r="1500" spans="1:4" hidden="1" x14ac:dyDescent="0.75">
      <c r="A1500">
        <v>1498</v>
      </c>
      <c r="B1500" t="str">
        <f>SUBSTITUTE(SUBSTITUTE(SUBSTITUTE(SUBSTITUTE(raw!A1504, "oreo", "area"), "areo", "area"), "orea", "area"),"centrol", "central")</f>
        <v>SHREVEPORT, LA.</v>
      </c>
    </row>
    <row r="1501" spans="1:4" hidden="1" x14ac:dyDescent="0.75">
      <c r="A1501">
        <v>1499</v>
      </c>
      <c r="B1501" t="str">
        <f>SUBSTITUTE(SUBSTITUTE(SUBSTITUTE(SUBSTITUTE(raw!A1505, "oreo", "area"), "areo", "area"), "orea", "area"),"centrol", "central")</f>
        <v>The area</v>
      </c>
    </row>
    <row r="1502" spans="1:4" hidden="1" x14ac:dyDescent="0.75">
      <c r="A1502">
        <v>1500</v>
      </c>
      <c r="B1502" t="str">
        <f>SUBSTITUTE(SUBSTITUTE(SUBSTITUTE(SUBSTITUTE(raw!A1506, "oreo", "area"), "areo", "area"), "orea", "area"),"centrol", "central")</f>
        <v>Shreveport city</v>
      </c>
      <c r="C1502" t="s">
        <v>4378</v>
      </c>
      <c r="D1502" t="s">
        <v>4667</v>
      </c>
    </row>
    <row r="1503" spans="1:4" hidden="1" x14ac:dyDescent="0.75">
      <c r="A1503">
        <v>1501</v>
      </c>
      <c r="B1503" t="str">
        <f>SUBSTITUTE(SUBSTITUTE(SUBSTITUTE(SUBSTITUTE(raw!A1507, "oreo", "area"), "areo", "area"), "orea", "area"),"centrol", "central")</f>
        <v>Outside central city</v>
      </c>
    </row>
    <row r="1504" spans="1:4" hidden="1" x14ac:dyDescent="0.75">
      <c r="A1504">
        <v>1502</v>
      </c>
      <c r="B1504" t="str">
        <f>SUBSTITUTE(SUBSTITUTE(SUBSTITUTE(SUBSTITUTE(raw!A1508, "oreo", "area"), "areo", "area"), "orea", "area"),"centrol", "central")</f>
        <v>STOCKTON, CALIF.</v>
      </c>
    </row>
    <row r="1505" spans="1:4" hidden="1" x14ac:dyDescent="0.75">
      <c r="A1505">
        <v>1503</v>
      </c>
      <c r="B1505" t="str">
        <f>SUBSTITUTE(SUBSTITUTE(SUBSTITUTE(SUBSTITUTE(raw!A1509, "oreo", "area"), "areo", "area"), "orea", "area"),"centrol", "central")</f>
        <v>The area</v>
      </c>
    </row>
    <row r="1506" spans="1:4" hidden="1" x14ac:dyDescent="0.75">
      <c r="A1506">
        <v>1504</v>
      </c>
      <c r="B1506" t="str">
        <f>SUBSTITUTE(SUBSTITUTE(SUBSTITUTE(SUBSTITUTE(raw!A1510, "oreo", "area"), "areo", "area"), "orea", "area"),"centrol", "central")</f>
        <v>Stockton city</v>
      </c>
      <c r="C1506" t="s">
        <v>4354</v>
      </c>
      <c r="D1506" t="s">
        <v>4668</v>
      </c>
    </row>
    <row r="1507" spans="1:4" hidden="1" x14ac:dyDescent="0.75">
      <c r="A1507">
        <v>1505</v>
      </c>
      <c r="B1507" t="str">
        <f>SUBSTITUTE(SUBSTITUTE(SUBSTITUTE(SUBSTITUTE(raw!A1511, "oreo", "area"), "areo", "area"), "orea", "area"),"centrol", "central")</f>
        <v>Outside central city</v>
      </c>
    </row>
    <row r="1508" spans="1:4" hidden="1" x14ac:dyDescent="0.75">
      <c r="A1508">
        <v>1506</v>
      </c>
      <c r="B1508" t="str">
        <f>SUBSTITUTE(SUBSTITUTE(SUBSTITUTE(SUBSTITUTE(raw!A1512, "oreo", "area"), "areo", "area"), "orea", "area"),"centrol", "central")</f>
        <v>SYRACUSE, N.Y.</v>
      </c>
    </row>
    <row r="1509" spans="1:4" hidden="1" x14ac:dyDescent="0.75">
      <c r="A1509">
        <v>1507</v>
      </c>
      <c r="B1509" t="str">
        <f>SUBSTITUTE(SUBSTITUTE(SUBSTITUTE(SUBSTITUTE(raw!A1513, "oreo", "area"), "areo", "area"), "orea", "area"),"centrol", "central")</f>
        <v>The area</v>
      </c>
    </row>
    <row r="1510" spans="1:4" hidden="1" x14ac:dyDescent="0.75">
      <c r="A1510">
        <v>1508</v>
      </c>
      <c r="B1510" t="str">
        <f>SUBSTITUTE(SUBSTITUTE(SUBSTITUTE(SUBSTITUTE(raw!A1514, "oreo", "area"), "areo", "area"), "orea", "area"),"centrol", "central")</f>
        <v>Syracuse city</v>
      </c>
      <c r="C1510" t="s">
        <v>4325</v>
      </c>
      <c r="D1510" t="s">
        <v>4669</v>
      </c>
    </row>
    <row r="1511" spans="1:4" hidden="1" x14ac:dyDescent="0.75">
      <c r="A1511">
        <v>1509</v>
      </c>
      <c r="B1511" t="str">
        <f>SUBSTITUTE(SUBSTITUTE(SUBSTITUTE(SUBSTITUTE(raw!A1515, "oreo", "area"), "areo", "area"), "orea", "area"),"centrol", "central")</f>
        <v>Outside central city</v>
      </c>
    </row>
    <row r="1512" spans="1:4" hidden="1" x14ac:dyDescent="0.75">
      <c r="A1512">
        <v>1510</v>
      </c>
      <c r="B1512" t="str">
        <f>SUBSTITUTE(SUBSTITUTE(SUBSTITUTE(SUBSTITUTE(raw!A1516, "oreo", "area"), "areo", "area"), "orea", "area"),"centrol", "central")</f>
        <v>TACOMA, WASH.</v>
      </c>
    </row>
    <row r="1513" spans="1:4" hidden="1" x14ac:dyDescent="0.75">
      <c r="A1513">
        <v>1511</v>
      </c>
      <c r="B1513" t="str">
        <f>SUBSTITUTE(SUBSTITUTE(SUBSTITUTE(SUBSTITUTE(raw!A1517, "oreo", "area"), "areo", "area"), "orea", "area"),"centrol", "central")</f>
        <v>The area</v>
      </c>
    </row>
    <row r="1514" spans="1:4" hidden="1" x14ac:dyDescent="0.75">
      <c r="A1514">
        <v>1512</v>
      </c>
      <c r="B1514" t="str">
        <f>SUBSTITUTE(SUBSTITUTE(SUBSTITUTE(SUBSTITUTE(raw!A1518, "oreo", "area"), "areo", "area"), "orea", "area"),"centrol", "central")</f>
        <v>Tocomo city</v>
      </c>
      <c r="C1514" t="s">
        <v>4383</v>
      </c>
      <c r="D1514" t="s">
        <v>4671</v>
      </c>
    </row>
    <row r="1515" spans="1:4" hidden="1" x14ac:dyDescent="0.75">
      <c r="A1515">
        <v>1513</v>
      </c>
      <c r="B1515" t="str">
        <f>SUBSTITUTE(SUBSTITUTE(SUBSTITUTE(SUBSTITUTE(raw!A1519, "oreo", "area"), "areo", "area"), "orea", "area"),"centrol", "central")</f>
        <v>Outside central city</v>
      </c>
    </row>
    <row r="1516" spans="1:4" hidden="1" x14ac:dyDescent="0.75">
      <c r="A1516">
        <v>1514</v>
      </c>
      <c r="B1516" t="str">
        <f>SUBSTITUTE(SUBSTITUTE(SUBSTITUTE(SUBSTITUTE(raw!A1520, "oreo", "area"), "areo", "area"), "orea", "area"),"centrol", "central")</f>
        <v>TALLAHASSEE, FLA.</v>
      </c>
    </row>
    <row r="1517" spans="1:4" hidden="1" x14ac:dyDescent="0.75">
      <c r="A1517">
        <v>1515</v>
      </c>
      <c r="B1517" t="str">
        <f>SUBSTITUTE(SUBSTITUTE(SUBSTITUTE(SUBSTITUTE(raw!A1521, "oreo", "area"), "areo", "area"), "orea", "area"),"centrol", "central")</f>
        <v>The area</v>
      </c>
    </row>
    <row r="1518" spans="1:4" hidden="1" x14ac:dyDescent="0.75">
      <c r="A1518">
        <v>1516</v>
      </c>
      <c r="B1518" t="str">
        <f>SUBSTITUTE(SUBSTITUTE(SUBSTITUTE(SUBSTITUTE(raw!A1522, "oreo", "area"), "areo", "area"), "orea", "area"),"centrol", "central")</f>
        <v>Tallahossee city</v>
      </c>
      <c r="C1518" t="s">
        <v>4476</v>
      </c>
      <c r="D1518" t="s">
        <v>4672</v>
      </c>
    </row>
    <row r="1519" spans="1:4" hidden="1" x14ac:dyDescent="0.75">
      <c r="A1519">
        <v>1517</v>
      </c>
      <c r="B1519" t="str">
        <f>SUBSTITUTE(SUBSTITUTE(SUBSTITUTE(SUBSTITUTE(raw!A1523, "oreo", "area"), "areo", "area"), "orea", "area"),"centrol", "central")</f>
        <v>Outside central city.</v>
      </c>
    </row>
    <row r="1520" spans="1:4" hidden="1" x14ac:dyDescent="0.75">
      <c r="A1520">
        <v>1518</v>
      </c>
      <c r="B1520" t="str">
        <f>SUBSTITUTE(SUBSTITUTE(SUBSTITUTE(SUBSTITUTE(raw!A1524, "oreo", "area"), "areo", "area"), "orea", "area"),"centrol", "central")</f>
        <v>TAMPA, FLA.</v>
      </c>
    </row>
    <row r="1521" spans="1:4" hidden="1" x14ac:dyDescent="0.75">
      <c r="A1521">
        <v>1519</v>
      </c>
      <c r="B1521" t="str">
        <f>SUBSTITUTE(SUBSTITUTE(SUBSTITUTE(SUBSTITUTE(raw!A1525, "oreo", "area"), "areo", "area"), "orea", "area"),"centrol", "central")</f>
        <v>The area</v>
      </c>
    </row>
    <row r="1522" spans="1:4" hidden="1" x14ac:dyDescent="0.75">
      <c r="A1522">
        <v>1520</v>
      </c>
      <c r="B1522" t="str">
        <f>SUBSTITUTE(SUBSTITUTE(SUBSTITUTE(SUBSTITUTE(raw!A1526, "oreo", "area"), "areo", "area"), "orea", "area"),"centrol", "central")</f>
        <v>Tompa city</v>
      </c>
      <c r="C1522" t="s">
        <v>4476</v>
      </c>
      <c r="D1522" t="s">
        <v>4553</v>
      </c>
    </row>
    <row r="1523" spans="1:4" hidden="1" x14ac:dyDescent="0.75">
      <c r="A1523">
        <v>1521</v>
      </c>
      <c r="B1523" t="str">
        <f>SUBSTITUTE(SUBSTITUTE(SUBSTITUTE(SUBSTITUTE(raw!A1527, "oreo", "area"), "areo", "area"), "orea", "area"),"centrol", "central")</f>
        <v>Outside central city.</v>
      </c>
    </row>
    <row r="1524" spans="1:4" hidden="1" x14ac:dyDescent="0.75">
      <c r="A1524">
        <v>1522</v>
      </c>
      <c r="B1524" t="str">
        <f>SUBSTITUTE(SUBSTITUTE(SUBSTITUTE(SUBSTITUTE(raw!A1528, "oreo", "area"), "areo", "area"), "orea", "area"),"centrol", "central")</f>
        <v>TAUNTON, MASS.</v>
      </c>
    </row>
    <row r="1525" spans="1:4" hidden="1" x14ac:dyDescent="0.75">
      <c r="A1525">
        <v>1523</v>
      </c>
      <c r="B1525" t="str">
        <f>SUBSTITUTE(SUBSTITUTE(SUBSTITUTE(SUBSTITUTE(raw!A1529, "oreo", "area"), "areo", "area"), "orea", "area"),"centrol", "central")</f>
        <v>The area</v>
      </c>
    </row>
    <row r="1526" spans="1:4" x14ac:dyDescent="0.75">
      <c r="A1526" s="9">
        <v>1524</v>
      </c>
      <c r="B1526" s="9" t="str">
        <f>SUBSTITUTE(SUBSTITUTE(SUBSTITUTE(SUBSTITUTE(raw!A1530, "oreo", "area"), "areo", "area"), "orea", "area"),"centrol", "central")</f>
        <v>Taunton city</v>
      </c>
    </row>
    <row r="1527" spans="1:4" hidden="1" x14ac:dyDescent="0.75">
      <c r="A1527">
        <v>1525</v>
      </c>
      <c r="B1527" t="str">
        <f>SUBSTITUTE(SUBSTITUTE(SUBSTITUTE(SUBSTITUTE(raw!A1531, "oreo", "area"), "areo", "area"), "orea", "area"),"centrol", "central")</f>
        <v>Outside central city</v>
      </c>
    </row>
    <row r="1528" spans="1:4" hidden="1" x14ac:dyDescent="0.75">
      <c r="A1528">
        <v>1526</v>
      </c>
      <c r="B1528" t="str">
        <f>SUBSTITUTE(SUBSTITUTE(SUBSTITUTE(SUBSTITUTE(raw!A1532, "oreo", "area"), "areo", "area"), "orea", "area"),"centrol", "central")</f>
        <v>TEMPLE, TEX.</v>
      </c>
    </row>
    <row r="1529" spans="1:4" hidden="1" x14ac:dyDescent="0.75">
      <c r="A1529">
        <v>1527</v>
      </c>
      <c r="B1529" t="str">
        <f>SUBSTITUTE(SUBSTITUTE(SUBSTITUTE(SUBSTITUTE(raw!A1533, "oreo", "area"), "areo", "area"), "orea", "area"),"centrol", "central")</f>
        <v>The area</v>
      </c>
    </row>
    <row r="1530" spans="1:4" x14ac:dyDescent="0.75">
      <c r="A1530">
        <v>1528</v>
      </c>
      <c r="B1530" t="str">
        <f>SUBSTITUTE(SUBSTITUTE(SUBSTITUTE(SUBSTITUTE(raw!A1534, "oreo", "area"), "areo", "area"), "orea", "area"),"centrol", "central")</f>
        <v>Temple city</v>
      </c>
    </row>
    <row r="1531" spans="1:4" hidden="1" x14ac:dyDescent="0.75">
      <c r="A1531">
        <v>1529</v>
      </c>
      <c r="B1531" t="str">
        <f>SUBSTITUTE(SUBSTITUTE(SUBSTITUTE(SUBSTITUTE(raw!A1535, "oreo", "area"), "areo", "area"), "orea", "area"),"centrol", "central")</f>
        <v>Outside central city.</v>
      </c>
    </row>
    <row r="1532" spans="1:4" hidden="1" x14ac:dyDescent="0.75">
      <c r="A1532">
        <v>1530</v>
      </c>
      <c r="B1532" t="str">
        <f>SUBSTITUTE(SUBSTITUTE(SUBSTITUTE(SUBSTITUTE(raw!A1536, "oreo", "area"), "areo", "area"), "orea", "area"),"centrol", "central")</f>
        <v>TERRE HAUTE, IND.</v>
      </c>
    </row>
    <row r="1533" spans="1:4" hidden="1" x14ac:dyDescent="0.75">
      <c r="A1533">
        <v>1531</v>
      </c>
      <c r="B1533" t="str">
        <f>SUBSTITUTE(SUBSTITUTE(SUBSTITUTE(SUBSTITUTE(raw!A1537, "oreo", "area"), "areo", "area"), "orea", "area"),"centrol", "central")</f>
        <v>The area</v>
      </c>
    </row>
    <row r="1534" spans="1:4" hidden="1" x14ac:dyDescent="0.75">
      <c r="A1534">
        <v>1532</v>
      </c>
      <c r="B1534" t="str">
        <f>SUBSTITUTE(SUBSTITUTE(SUBSTITUTE(SUBSTITUTE(raw!A1538, "oreo", "area"), "areo", "area"), "orea", "area"),"centrol", "central")</f>
        <v>Terre Houte city</v>
      </c>
      <c r="C1534" t="s">
        <v>4344</v>
      </c>
      <c r="D1534" t="s">
        <v>4673</v>
      </c>
    </row>
    <row r="1535" spans="1:4" hidden="1" x14ac:dyDescent="0.75">
      <c r="A1535">
        <v>1533</v>
      </c>
      <c r="B1535" t="str">
        <f>SUBSTITUTE(SUBSTITUTE(SUBSTITUTE(SUBSTITUTE(raw!A1539, "oreo", "area"), "areo", "area"), "orea", "area"),"centrol", "central")</f>
        <v>Outside central city</v>
      </c>
    </row>
    <row r="1536" spans="1:4" hidden="1" x14ac:dyDescent="0.75">
      <c r="A1536">
        <v>1534</v>
      </c>
      <c r="B1536" t="str">
        <f>SUBSTITUTE(SUBSTITUTE(SUBSTITUTE(SUBSTITUTE(raw!A1540, "oreo", "area"), "areo", "area"), "orea", "area"),"centrol", "central")</f>
        <v>TEXARKANA, TEX.-ARK.</v>
      </c>
    </row>
    <row r="1537" spans="1:4" hidden="1" x14ac:dyDescent="0.75">
      <c r="A1537">
        <v>1535</v>
      </c>
      <c r="B1537" t="str">
        <f>SUBSTITUTE(SUBSTITUTE(SUBSTITUTE(SUBSTITUTE(raw!A1541, "oreo", "area"), "areo", "area"), "orea", "area"),"centrol", "central")</f>
        <v>The area</v>
      </c>
    </row>
    <row r="1538" spans="1:4" hidden="1" x14ac:dyDescent="0.75">
      <c r="A1538">
        <v>1536</v>
      </c>
      <c r="B1538" t="str">
        <f>SUBSTITUTE(SUBSTITUTE(SUBSTITUTE(SUBSTITUTE(raw!A1542, "oreo", "area"), "areo", "area"), "orea", "area"),"centrol", "central")</f>
        <v>Inside central cities</v>
      </c>
    </row>
    <row r="1539" spans="1:4" hidden="1" x14ac:dyDescent="0.75">
      <c r="A1539">
        <v>1537</v>
      </c>
      <c r="B1539" t="str">
        <f>SUBSTITUTE(SUBSTITUTE(SUBSTITUTE(SUBSTITUTE(raw!A1543, "oreo", "area"), "areo", "area"), "orea", "area"),"centrol", "central")</f>
        <v>Texarkono aty, Ark</v>
      </c>
      <c r="C1539" s="5" t="s">
        <v>4470</v>
      </c>
      <c r="D1539" s="5" t="s">
        <v>4675</v>
      </c>
    </row>
    <row r="1540" spans="1:4" hidden="1" x14ac:dyDescent="0.75">
      <c r="A1540">
        <v>1538</v>
      </c>
      <c r="B1540" t="str">
        <f>SUBSTITUTE(SUBSTITUTE(SUBSTITUTE(SUBSTITUTE(raw!A1544, "oreo", "area"), "areo", "area"), "orea", "area"),"centrol", "central")</f>
        <v>Texarkono city, Tex</v>
      </c>
      <c r="C1540" t="s">
        <v>4316</v>
      </c>
      <c r="D1540" t="s">
        <v>4677</v>
      </c>
    </row>
    <row r="1541" spans="1:4" hidden="1" x14ac:dyDescent="0.75">
      <c r="A1541">
        <v>1539</v>
      </c>
      <c r="B1541" t="str">
        <f>SUBSTITUTE(SUBSTITUTE(SUBSTITUTE(SUBSTITUTE(raw!A1545, "oreo", "area"), "areo", "area"), "orea", "area"),"centrol", "central")</f>
        <v>Outside central cities</v>
      </c>
    </row>
    <row r="1542" spans="1:4" hidden="1" x14ac:dyDescent="0.75">
      <c r="A1542">
        <v>1540</v>
      </c>
      <c r="B1542" t="str">
        <f>SUBSTITUTE(SUBSTITUTE(SUBSTITUTE(SUBSTITUTE(raw!A1546, "oreo", "area"), "areo", "area"), "orea", "area"),"centrol", "central")</f>
        <v>That port of the area in Arkansas</v>
      </c>
    </row>
    <row r="1543" spans="1:4" hidden="1" x14ac:dyDescent="0.75">
      <c r="A1543">
        <v>1541</v>
      </c>
      <c r="B1543" t="str">
        <f>SUBSTITUTE(SUBSTITUTE(SUBSTITUTE(SUBSTITUTE(raw!A1547, "oreo", "area"), "areo", "area"), "orea", "area"),"centrol", "central")</f>
        <v>That port of the area in Texas</v>
      </c>
    </row>
    <row r="1544" spans="1:4" hidden="1" x14ac:dyDescent="0.75">
      <c r="A1544">
        <v>1542</v>
      </c>
      <c r="B1544" t="str">
        <f>SUBSTITUTE(SUBSTITUTE(SUBSTITUTE(SUBSTITUTE(raw!A1548, "oreo", "area"), "areo", "area"), "orea", "area"),"centrol", "central")</f>
        <v>TEXAS CITY-LA MARQUE, TEX.</v>
      </c>
    </row>
    <row r="1545" spans="1:4" hidden="1" x14ac:dyDescent="0.75">
      <c r="A1545">
        <v>1543</v>
      </c>
      <c r="B1545" t="str">
        <f>SUBSTITUTE(SUBSTITUTE(SUBSTITUTE(SUBSTITUTE(raw!A1549, "oreo", "area"), "areo", "area"), "orea", "area"),"centrol", "central")</f>
        <v>The area</v>
      </c>
    </row>
    <row r="1546" spans="1:4" hidden="1" x14ac:dyDescent="0.75">
      <c r="A1546">
        <v>1544</v>
      </c>
      <c r="B1546" t="str">
        <f>SUBSTITUTE(SUBSTITUTE(SUBSTITUTE(SUBSTITUTE(raw!A1550, "oreo", "area"), "areo", "area"), "orea", "area"),"centrol", "central")</f>
        <v>Inside central cities</v>
      </c>
    </row>
    <row r="1547" spans="1:4" hidden="1" x14ac:dyDescent="0.75">
      <c r="A1547">
        <v>1545</v>
      </c>
      <c r="B1547" t="str">
        <f>SUBSTITUTE(SUBSTITUTE(SUBSTITUTE(SUBSTITUTE(raw!A1551, "oreo", "area"), "areo", "area"), "orea", "area"),"centrol", "central")</f>
        <v>La Marque city</v>
      </c>
      <c r="C1547" t="s">
        <v>4316</v>
      </c>
      <c r="D1547" t="s">
        <v>4483</v>
      </c>
    </row>
    <row r="1548" spans="1:4" hidden="1" x14ac:dyDescent="0.75">
      <c r="A1548">
        <v>1546</v>
      </c>
      <c r="B1548" t="str">
        <f>SUBSTITUTE(SUBSTITUTE(SUBSTITUTE(SUBSTITUTE(raw!A1552, "oreo", "area"), "areo", "area"), "orea", "area"),"centrol", "central")</f>
        <v>Texos City city (pt.)</v>
      </c>
      <c r="C1548" t="s">
        <v>4316</v>
      </c>
      <c r="D1548" t="s">
        <v>4483</v>
      </c>
    </row>
    <row r="1549" spans="1:4" hidden="1" x14ac:dyDescent="0.75">
      <c r="A1549">
        <v>1547</v>
      </c>
      <c r="B1549" t="str">
        <f>SUBSTITUTE(SUBSTITUTE(SUBSTITUTE(SUBSTITUTE(raw!A1553, "oreo", "area"), "areo", "area"), "orea", "area"),"centrol", "central")</f>
        <v>Outside central cities</v>
      </c>
    </row>
    <row r="1550" spans="1:4" hidden="1" x14ac:dyDescent="0.75">
      <c r="A1550">
        <v>1548</v>
      </c>
      <c r="B1550" t="str">
        <f>SUBSTITUTE(SUBSTITUTE(SUBSTITUTE(SUBSTITUTE(raw!A1554, "oreo", "area"), "areo", "area"), "orea", "area"),"centrol", "central")</f>
        <v>TOLEDO, OHIO-MICH.</v>
      </c>
    </row>
    <row r="1551" spans="1:4" hidden="1" x14ac:dyDescent="0.75">
      <c r="A1551">
        <v>1549</v>
      </c>
      <c r="B1551" t="str">
        <f>SUBSTITUTE(SUBSTITUTE(SUBSTITUTE(SUBSTITUTE(raw!A1555, "oreo", "area"), "areo", "area"), "orea", "area"),"centrol", "central")</f>
        <v>The area</v>
      </c>
    </row>
    <row r="1552" spans="1:4" hidden="1" x14ac:dyDescent="0.75">
      <c r="A1552">
        <v>1550</v>
      </c>
      <c r="B1552" t="str">
        <f>SUBSTITUTE(SUBSTITUTE(SUBSTITUTE(SUBSTITUTE(raw!A1556, "oreo", "area"), "areo", "area"), "orea", "area"),"centrol", "central")</f>
        <v>Toledo city</v>
      </c>
      <c r="C1552" t="s">
        <v>4319</v>
      </c>
      <c r="D1552" t="s">
        <v>4678</v>
      </c>
    </row>
    <row r="1553" spans="1:4" hidden="1" x14ac:dyDescent="0.75">
      <c r="A1553">
        <v>1551</v>
      </c>
      <c r="B1553" t="str">
        <f>SUBSTITUTE(SUBSTITUTE(SUBSTITUTE(SUBSTITUTE(raw!A1557, "oreo", "area"), "areo", "area"), "orea", "area"),"centrol", "central")</f>
        <v>Outside central city.</v>
      </c>
    </row>
    <row r="1554" spans="1:4" hidden="1" x14ac:dyDescent="0.75">
      <c r="A1554">
        <v>1552</v>
      </c>
      <c r="B1554" t="str">
        <f>SUBSTITUTE(SUBSTITUTE(SUBSTITUTE(SUBSTITUTE(raw!A1558, "oreo", "area"), "areo", "area"), "orea", "area"),"centrol", "central")</f>
        <v>That port of the area in Michigan</v>
      </c>
    </row>
    <row r="1555" spans="1:4" hidden="1" x14ac:dyDescent="0.75">
      <c r="A1555">
        <v>1553</v>
      </c>
      <c r="B1555" t="str">
        <f>SUBSTITUTE(SUBSTITUTE(SUBSTITUTE(SUBSTITUTE(raw!A1559, "oreo", "area"), "areo", "area"), "orea", "area"),"centrol", "central")</f>
        <v>That port of the area in Ohio</v>
      </c>
    </row>
    <row r="1556" spans="1:4" hidden="1" x14ac:dyDescent="0.75">
      <c r="A1556">
        <v>1554</v>
      </c>
      <c r="B1556" t="str">
        <f>SUBSTITUTE(SUBSTITUTE(SUBSTITUTE(SUBSTITUTE(raw!A1560, "oreo", "area"), "areo", "area"), "orea", "area"),"centrol", "central")</f>
        <v>TOPEKA, KANS.</v>
      </c>
    </row>
    <row r="1557" spans="1:4" hidden="1" x14ac:dyDescent="0.75">
      <c r="A1557">
        <v>1555</v>
      </c>
      <c r="B1557" t="str">
        <f>SUBSTITUTE(SUBSTITUTE(SUBSTITUTE(SUBSTITUTE(raw!A1561, "oreo", "area"), "areo", "area"), "orea", "area"),"centrol", "central")</f>
        <v>The area</v>
      </c>
    </row>
    <row r="1558" spans="1:4" hidden="1" x14ac:dyDescent="0.75">
      <c r="A1558">
        <v>1556</v>
      </c>
      <c r="B1558" t="str">
        <f>SUBSTITUTE(SUBSTITUTE(SUBSTITUTE(SUBSTITUTE(raw!A1562, "oreo", "area"), "areo", "area"), "orea", "area"),"centrol", "central")</f>
        <v>Topeka city</v>
      </c>
      <c r="C1558" t="s">
        <v>4679</v>
      </c>
      <c r="D1558" t="s">
        <v>4680</v>
      </c>
    </row>
    <row r="1559" spans="1:4" hidden="1" x14ac:dyDescent="0.75">
      <c r="A1559">
        <v>1557</v>
      </c>
      <c r="B1559" t="str">
        <f>SUBSTITUTE(SUBSTITUTE(SUBSTITUTE(SUBSTITUTE(raw!A1563, "oreo", "area"), "areo", "area"), "orea", "area"),"centrol", "central")</f>
        <v>Outside central city</v>
      </c>
    </row>
    <row r="1560" spans="1:4" hidden="1" x14ac:dyDescent="0.75">
      <c r="A1560">
        <v>1558</v>
      </c>
      <c r="B1560" t="str">
        <f>SUBSTITUTE(SUBSTITUTE(SUBSTITUTE(SUBSTITUTE(raw!A1564, "oreo", "area"), "areo", "area"), "orea", "area"),"centrol", "central")</f>
        <v>TRENTON, N.J.-PA.</v>
      </c>
    </row>
    <row r="1561" spans="1:4" hidden="1" x14ac:dyDescent="0.75">
      <c r="A1561">
        <v>1559</v>
      </c>
      <c r="B1561" t="str">
        <f>SUBSTITUTE(SUBSTITUTE(SUBSTITUTE(SUBSTITUTE(raw!A1565, "oreo", "area"), "areo", "area"), "orea", "area"),"centrol", "central")</f>
        <v>The area</v>
      </c>
    </row>
    <row r="1562" spans="1:4" hidden="1" x14ac:dyDescent="0.75">
      <c r="A1562">
        <v>1560</v>
      </c>
      <c r="B1562" t="str">
        <f>SUBSTITUTE(SUBSTITUTE(SUBSTITUTE(SUBSTITUTE(raw!A1566, "oreo", "area"), "areo", "area"), "orea", "area"),"centrol", "central")</f>
        <v>Trentan city</v>
      </c>
      <c r="C1562" t="s">
        <v>4363</v>
      </c>
      <c r="D1562" t="s">
        <v>4681</v>
      </c>
    </row>
    <row r="1563" spans="1:4" hidden="1" x14ac:dyDescent="0.75">
      <c r="A1563">
        <v>1561</v>
      </c>
      <c r="B1563" t="str">
        <f>SUBSTITUTE(SUBSTITUTE(SUBSTITUTE(SUBSTITUTE(raw!A1567, "oreo", "area"), "areo", "area"), "orea", "area"),"centrol", "central")</f>
        <v>Outside central city</v>
      </c>
    </row>
    <row r="1564" spans="1:4" hidden="1" x14ac:dyDescent="0.75">
      <c r="A1564">
        <v>1562</v>
      </c>
      <c r="B1564" t="str">
        <f>SUBSTITUTE(SUBSTITUTE(SUBSTITUTE(SUBSTITUTE(raw!A1568, "oreo", "area"), "areo", "area"), "orea", "area"),"centrol", "central")</f>
        <v>That part of the area in New Jersey</v>
      </c>
    </row>
    <row r="1565" spans="1:4" hidden="1" x14ac:dyDescent="0.75">
      <c r="A1565">
        <v>1563</v>
      </c>
      <c r="B1565" t="str">
        <f>SUBSTITUTE(SUBSTITUTE(SUBSTITUTE(SUBSTITUTE(raw!A1569, "oreo", "area"), "areo", "area"), "orea", "area"),"centrol", "central")</f>
        <v>That port of the area in Pennsylvania</v>
      </c>
    </row>
    <row r="1566" spans="1:4" hidden="1" x14ac:dyDescent="0.75">
      <c r="A1566">
        <v>1564</v>
      </c>
      <c r="B1566" t="str">
        <f>SUBSTITUTE(SUBSTITUTE(SUBSTITUTE(SUBSTITUTE(raw!A1570, "oreo", "area"), "areo", "area"), "orea", "area"),"centrol", "central")</f>
        <v>TUCSON, ARIZ.</v>
      </c>
    </row>
    <row r="1567" spans="1:4" hidden="1" x14ac:dyDescent="0.75">
      <c r="A1567">
        <v>1565</v>
      </c>
      <c r="B1567" t="str">
        <f>SUBSTITUTE(SUBSTITUTE(SUBSTITUTE(SUBSTITUTE(raw!A1571, "oreo", "area"), "areo", "area"), "orea", "area"),"centrol", "central")</f>
        <v>The area</v>
      </c>
    </row>
    <row r="1568" spans="1:4" hidden="1" x14ac:dyDescent="0.75">
      <c r="A1568">
        <v>1566</v>
      </c>
      <c r="B1568" t="str">
        <f>SUBSTITUTE(SUBSTITUTE(SUBSTITUTE(SUBSTITUTE(raw!A1572, "oreo", "area"), "areo", "area"), "orea", "area"),"centrol", "central")</f>
        <v>Tucson city.</v>
      </c>
      <c r="C1568" t="s">
        <v>4606</v>
      </c>
      <c r="D1568" t="s">
        <v>4682</v>
      </c>
    </row>
    <row r="1569" spans="1:4" hidden="1" x14ac:dyDescent="0.75">
      <c r="A1569">
        <v>1567</v>
      </c>
      <c r="B1569" t="str">
        <f>SUBSTITUTE(SUBSTITUTE(SUBSTITUTE(SUBSTITUTE(raw!A1573, "oreo", "area"), "areo", "area"), "orea", "area"),"centrol", "central")</f>
        <v>Outside central city</v>
      </c>
    </row>
    <row r="1570" spans="1:4" hidden="1" x14ac:dyDescent="0.75">
      <c r="A1570">
        <v>1568</v>
      </c>
      <c r="B1570" t="str">
        <f>SUBSTITUTE(SUBSTITUTE(SUBSTITUTE(SUBSTITUTE(raw!A1574, "oreo", "area"), "areo", "area"), "orea", "area"),"centrol", "central")</f>
        <v>TULSA, OKLA.</v>
      </c>
    </row>
    <row r="1571" spans="1:4" hidden="1" x14ac:dyDescent="0.75">
      <c r="A1571">
        <v>1569</v>
      </c>
      <c r="B1571" t="str">
        <f>SUBSTITUTE(SUBSTITUTE(SUBSTITUTE(SUBSTITUTE(raw!A1575, "oreo", "area"), "areo", "area"), "orea", "area"),"centrol", "central")</f>
        <v>The area</v>
      </c>
    </row>
    <row r="1572" spans="1:4" hidden="1" x14ac:dyDescent="0.75">
      <c r="A1572">
        <v>1570</v>
      </c>
      <c r="B1572" t="str">
        <f>SUBSTITUTE(SUBSTITUTE(SUBSTITUTE(SUBSTITUTE(raw!A1576, "oreo", "area"), "areo", "area"), "orea", "area"),"centrol", "central")</f>
        <v>Tulso city</v>
      </c>
      <c r="C1572" t="s">
        <v>4587</v>
      </c>
      <c r="D1572" t="s">
        <v>4683</v>
      </c>
    </row>
    <row r="1573" spans="1:4" hidden="1" x14ac:dyDescent="0.75">
      <c r="A1573">
        <v>1571</v>
      </c>
      <c r="B1573" t="str">
        <f>SUBSTITUTE(SUBSTITUTE(SUBSTITUTE(SUBSTITUTE(raw!A1577, "oreo", "area"), "areo", "area"), "orea", "area"),"centrol", "central")</f>
        <v>Outside central city.</v>
      </c>
    </row>
    <row r="1574" spans="1:4" hidden="1" x14ac:dyDescent="0.75">
      <c r="A1574">
        <v>1572</v>
      </c>
      <c r="B1574" t="str">
        <f>SUBSTITUTE(SUBSTITUTE(SUBSTITUTE(SUBSTITUTE(raw!A1578, "oreo", "area"), "areo", "area"), "orea", "area"),"centrol", "central")</f>
        <v>TUSCALOOSA, ALA.</v>
      </c>
    </row>
    <row r="1575" spans="1:4" hidden="1" x14ac:dyDescent="0.75">
      <c r="A1575">
        <v>1573</v>
      </c>
      <c r="B1575" t="str">
        <f>SUBSTITUTE(SUBSTITUTE(SUBSTITUTE(SUBSTITUTE(raw!A1579, "oreo", "area"), "areo", "area"), "orea", "area"),"centrol", "central")</f>
        <v>The area</v>
      </c>
    </row>
    <row r="1576" spans="1:4" hidden="1" x14ac:dyDescent="0.75">
      <c r="A1576">
        <v>1574</v>
      </c>
      <c r="B1576" t="str">
        <f>SUBSTITUTE(SUBSTITUTE(SUBSTITUTE(SUBSTITUTE(raw!A1580, "oreo", "area"), "areo", "area"), "orea", "area"),"centrol", "central")</f>
        <v>Tuscaloosa city</v>
      </c>
      <c r="C1576" t="s">
        <v>4351</v>
      </c>
      <c r="D1576" t="s">
        <v>4684</v>
      </c>
    </row>
    <row r="1577" spans="1:4" hidden="1" x14ac:dyDescent="0.75">
      <c r="A1577">
        <v>1575</v>
      </c>
      <c r="B1577" t="str">
        <f>SUBSTITUTE(SUBSTITUTE(SUBSTITUTE(SUBSTITUTE(raw!A1581, "oreo", "area"), "areo", "area"), "orea", "area"),"centrol", "central")</f>
        <v>Outside central city</v>
      </c>
    </row>
    <row r="1578" spans="1:4" hidden="1" x14ac:dyDescent="0.75">
      <c r="A1578">
        <v>1576</v>
      </c>
      <c r="B1578" t="str">
        <f>SUBSTITUTE(SUBSTITUTE(SUBSTITUTE(SUBSTITUTE(raw!A1582, "oreo", "area"), "areo", "area"), "orea", "area"),"centrol", "central")</f>
        <v>TYLER, TEX.</v>
      </c>
    </row>
    <row r="1579" spans="1:4" hidden="1" x14ac:dyDescent="0.75">
      <c r="A1579">
        <v>1577</v>
      </c>
      <c r="B1579" t="str">
        <f>SUBSTITUTE(SUBSTITUTE(SUBSTITUTE(SUBSTITUTE(raw!A1583, "oreo", "area"), "areo", "area"), "orea", "area"),"centrol", "central")</f>
        <v>The area</v>
      </c>
    </row>
    <row r="1580" spans="1:4" hidden="1" x14ac:dyDescent="0.75">
      <c r="A1580">
        <v>1578</v>
      </c>
      <c r="B1580" t="str">
        <f>SUBSTITUTE(SUBSTITUTE(SUBSTITUTE(SUBSTITUTE(raw!A1584, "oreo", "area"), "areo", "area"), "orea", "area"),"centrol", "central")</f>
        <v>Tyler city</v>
      </c>
      <c r="C1580" t="s">
        <v>4316</v>
      </c>
      <c r="D1580" t="s">
        <v>4685</v>
      </c>
    </row>
    <row r="1581" spans="1:4" hidden="1" x14ac:dyDescent="0.75">
      <c r="A1581">
        <v>1579</v>
      </c>
      <c r="B1581" t="str">
        <f>SUBSTITUTE(SUBSTITUTE(SUBSTITUTE(SUBSTITUTE(raw!A1585, "oreo", "area"), "areo", "area"), "orea", "area"),"centrol", "central")</f>
        <v>Outside central city</v>
      </c>
    </row>
    <row r="1582" spans="1:4" hidden="1" x14ac:dyDescent="0.75">
      <c r="A1582">
        <v>1580</v>
      </c>
      <c r="B1582" t="str">
        <f>SUBSTITUTE(SUBSTITUTE(SUBSTITUTE(SUBSTITUTE(raw!A1586, "oreo", "area"), "areo", "area"), "orea", "area"),"centrol", "central")</f>
        <v>UTICA-ROME, N.Y.</v>
      </c>
    </row>
    <row r="1583" spans="1:4" hidden="1" x14ac:dyDescent="0.75">
      <c r="A1583">
        <v>1581</v>
      </c>
      <c r="B1583" t="str">
        <f>SUBSTITUTE(SUBSTITUTE(SUBSTITUTE(SUBSTITUTE(raw!A1587, "oreo", "area"), "areo", "area"), "orea", "area"),"centrol", "central")</f>
        <v>The area</v>
      </c>
    </row>
    <row r="1584" spans="1:4" hidden="1" x14ac:dyDescent="0.75">
      <c r="A1584">
        <v>1582</v>
      </c>
      <c r="B1584" t="str">
        <f>SUBSTITUTE(SUBSTITUTE(SUBSTITUTE(SUBSTITUTE(raw!A1588, "oreo", "area"), "areo", "area"), "orea", "area"),"centrol", "central")</f>
        <v>Inside central cities</v>
      </c>
    </row>
    <row r="1585" spans="1:4" hidden="1" x14ac:dyDescent="0.75">
      <c r="A1585">
        <v>1583</v>
      </c>
      <c r="B1585" t="str">
        <f>SUBSTITUTE(SUBSTITUTE(SUBSTITUTE(SUBSTITUTE(raw!A1589, "oreo", "area"), "areo", "area"), "orea", "area"),"centrol", "central")</f>
        <v>Rome city (pt.)</v>
      </c>
      <c r="C1585" t="s">
        <v>4325</v>
      </c>
      <c r="D1585" t="s">
        <v>4686</v>
      </c>
    </row>
    <row r="1586" spans="1:4" hidden="1" x14ac:dyDescent="0.75">
      <c r="A1586">
        <v>1584</v>
      </c>
      <c r="B1586" t="str">
        <f>SUBSTITUTE(SUBSTITUTE(SUBSTITUTE(SUBSTITUTE(raw!A1590, "oreo", "area"), "areo", "area"), "orea", "area"),"centrol", "central")</f>
        <v>Utico city</v>
      </c>
      <c r="C1586" t="s">
        <v>4325</v>
      </c>
      <c r="D1586" t="s">
        <v>4686</v>
      </c>
    </row>
    <row r="1587" spans="1:4" hidden="1" x14ac:dyDescent="0.75">
      <c r="A1587">
        <v>1585</v>
      </c>
      <c r="B1587" t="str">
        <f>SUBSTITUTE(SUBSTITUTE(SUBSTITUTE(SUBSTITUTE(raw!A1591, "oreo", "area"), "areo", "area"), "orea", "area"),"centrol", "central")</f>
        <v>Outside central cities</v>
      </c>
    </row>
    <row r="1588" spans="1:4" hidden="1" x14ac:dyDescent="0.75">
      <c r="A1588">
        <v>1586</v>
      </c>
      <c r="B1588" t="str">
        <f>SUBSTITUTE(SUBSTITUTE(SUBSTITUTE(SUBSTITUTE(raw!A1592, "oreo", "area"), "areo", "area"), "orea", "area"),"centrol", "central")</f>
        <v>VICTORIA, TEX.</v>
      </c>
    </row>
    <row r="1589" spans="1:4" hidden="1" x14ac:dyDescent="0.75">
      <c r="A1589">
        <v>1587</v>
      </c>
      <c r="B1589" t="str">
        <f>SUBSTITUTE(SUBSTITUTE(SUBSTITUTE(SUBSTITUTE(raw!A1593, "oreo", "area"), "areo", "area"), "orea", "area"),"centrol", "central")</f>
        <v>The area</v>
      </c>
    </row>
    <row r="1590" spans="1:4" x14ac:dyDescent="0.75">
      <c r="A1590">
        <v>1588</v>
      </c>
      <c r="B1590" t="str">
        <f>SUBSTITUTE(SUBSTITUTE(SUBSTITUTE(SUBSTITUTE(raw!A1594, "oreo", "area"), "areo", "area"), "orea", "area"),"centrol", "central")</f>
        <v>Victario city</v>
      </c>
    </row>
    <row r="1591" spans="1:4" hidden="1" x14ac:dyDescent="0.75">
      <c r="A1591">
        <v>1589</v>
      </c>
      <c r="B1591" t="str">
        <f>SUBSTITUTE(SUBSTITUTE(SUBSTITUTE(SUBSTITUTE(raw!A1595, "oreo", "area"), "areo", "area"), "orea", "area"),"centrol", "central")</f>
        <v>Outside central city.</v>
      </c>
    </row>
    <row r="1592" spans="1:4" hidden="1" x14ac:dyDescent="0.75">
      <c r="A1592">
        <v>1590</v>
      </c>
      <c r="B1592" t="str">
        <f>SUBSTITUTE(SUBSTITUTE(SUBSTITUTE(SUBSTITUTE(raw!A1596, "oreo", "area"), "areo", "area"), "orea", "area"),"centrol", "central")</f>
        <v>VINELAND-MILLVILLE, N.J.</v>
      </c>
    </row>
    <row r="1593" spans="1:4" hidden="1" x14ac:dyDescent="0.75">
      <c r="A1593">
        <v>1591</v>
      </c>
      <c r="B1593" t="str">
        <f>SUBSTITUTE(SUBSTITUTE(SUBSTITUTE(SUBSTITUTE(raw!A1597, "oreo", "area"), "areo", "area"), "orea", "area"),"centrol", "central")</f>
        <v>The area</v>
      </c>
    </row>
    <row r="1594" spans="1:4" hidden="1" x14ac:dyDescent="0.75">
      <c r="A1594">
        <v>1592</v>
      </c>
      <c r="B1594" t="str">
        <f>SUBSTITUTE(SUBSTITUTE(SUBSTITUTE(SUBSTITUTE(raw!A1598, "oreo", "area"), "areo", "area"), "orea", "area"),"centrol", "central")</f>
        <v>Inside central cities</v>
      </c>
    </row>
    <row r="1595" spans="1:4" hidden="1" x14ac:dyDescent="0.75">
      <c r="A1595">
        <v>1593</v>
      </c>
      <c r="B1595" t="str">
        <f>SUBSTITUTE(SUBSTITUTE(SUBSTITUTE(SUBSTITUTE(raw!A1599, "oreo", "area"), "areo", "area"), "orea", "area"),"centrol", "central")</f>
        <v>Miliville city</v>
      </c>
      <c r="C1595" t="s">
        <v>4363</v>
      </c>
      <c r="D1595" t="s">
        <v>4469</v>
      </c>
    </row>
    <row r="1596" spans="1:4" hidden="1" x14ac:dyDescent="0.75">
      <c r="A1596">
        <v>1594</v>
      </c>
      <c r="B1596" t="str">
        <f>SUBSTITUTE(SUBSTITUTE(SUBSTITUTE(SUBSTITUTE(raw!A1600, "oreo", "area"), "areo", "area"), "orea", "area"),"centrol", "central")</f>
        <v>Vineland city</v>
      </c>
      <c r="C1596" t="s">
        <v>4363</v>
      </c>
      <c r="D1596" t="s">
        <v>4469</v>
      </c>
    </row>
    <row r="1597" spans="1:4" hidden="1" x14ac:dyDescent="0.75">
      <c r="A1597">
        <v>1595</v>
      </c>
      <c r="B1597" t="str">
        <f>SUBSTITUTE(SUBSTITUTE(SUBSTITUTE(SUBSTITUTE(raw!A1601, "oreo", "area"), "areo", "area"), "orea", "area"),"centrol", "central")</f>
        <v>Outside central cities</v>
      </c>
    </row>
    <row r="1598" spans="1:4" hidden="1" x14ac:dyDescent="0.75">
      <c r="A1598">
        <v>1596</v>
      </c>
      <c r="B1598" t="str">
        <f>SUBSTITUTE(SUBSTITUTE(SUBSTITUTE(SUBSTITUTE(raw!A1602, "oreo", "area"), "areo", "area"), "orea", "area"),"centrol", "central")</f>
        <v>VISALIA, CALIF.</v>
      </c>
    </row>
    <row r="1599" spans="1:4" hidden="1" x14ac:dyDescent="0.75">
      <c r="A1599">
        <v>1597</v>
      </c>
      <c r="B1599" t="str">
        <f>SUBSTITUTE(SUBSTITUTE(SUBSTITUTE(SUBSTITUTE(raw!A1603, "oreo", "area"), "areo", "area"), "orea", "area"),"centrol", "central")</f>
        <v>The area</v>
      </c>
    </row>
    <row r="1600" spans="1:4" x14ac:dyDescent="0.75">
      <c r="A1600">
        <v>1598</v>
      </c>
      <c r="B1600" t="str">
        <f>SUBSTITUTE(SUBSTITUTE(SUBSTITUTE(SUBSTITUTE(raw!A1604, "oreo", "area"), "areo", "area"), "orea", "area"),"centrol", "central")</f>
        <v>Visalia city</v>
      </c>
    </row>
    <row r="1601" spans="1:4" hidden="1" x14ac:dyDescent="0.75">
      <c r="A1601">
        <v>1599</v>
      </c>
      <c r="B1601" t="str">
        <f>SUBSTITUTE(SUBSTITUTE(SUBSTITUTE(SUBSTITUTE(raw!A1605, "oreo", "area"), "areo", "area"), "orea", "area"),"centrol", "central")</f>
        <v>Outside central city</v>
      </c>
    </row>
    <row r="1602" spans="1:4" hidden="1" x14ac:dyDescent="0.75">
      <c r="A1602">
        <v>1600</v>
      </c>
      <c r="B1602" t="str">
        <f>SUBSTITUTE(SUBSTITUTE(SUBSTITUTE(SUBSTITUTE(raw!A1606, "oreo", "area"), "areo", "area"), "orea", "area"),"centrol", "central")</f>
        <v>WACO, TEX.</v>
      </c>
    </row>
    <row r="1603" spans="1:4" hidden="1" x14ac:dyDescent="0.75">
      <c r="A1603">
        <v>1601</v>
      </c>
      <c r="B1603" t="str">
        <f>SUBSTITUTE(SUBSTITUTE(SUBSTITUTE(SUBSTITUTE(raw!A1607, "oreo", "area"), "areo", "area"), "orea", "area"),"centrol", "central")</f>
        <v>The area</v>
      </c>
    </row>
    <row r="1604" spans="1:4" hidden="1" x14ac:dyDescent="0.75">
      <c r="A1604">
        <v>1602</v>
      </c>
      <c r="B1604" t="str">
        <f>SUBSTITUTE(SUBSTITUTE(SUBSTITUTE(SUBSTITUTE(raw!A1608, "oreo", "area"), "areo", "area"), "orea", "area"),"centrol", "central")</f>
        <v>Waco city</v>
      </c>
      <c r="C1604" t="s">
        <v>4316</v>
      </c>
      <c r="D1604" t="s">
        <v>4688</v>
      </c>
    </row>
    <row r="1605" spans="1:4" hidden="1" x14ac:dyDescent="0.75">
      <c r="A1605">
        <v>1603</v>
      </c>
      <c r="B1605" t="str">
        <f>SUBSTITUTE(SUBSTITUTE(SUBSTITUTE(SUBSTITUTE(raw!A1609, "oreo", "area"), "areo", "area"), "orea", "area"),"centrol", "central")</f>
        <v>Outside central city.</v>
      </c>
    </row>
    <row r="1606" spans="1:4" hidden="1" x14ac:dyDescent="0.75">
      <c r="A1606">
        <v>1604</v>
      </c>
      <c r="B1606" t="str">
        <f>SUBSTITUTE(SUBSTITUTE(SUBSTITUTE(SUBSTITUTE(raw!A1610, "oreo", "area"), "areo", "area"), "orea", "area"),"centrol", "central")</f>
        <v>WARNER ROBINS, GA.</v>
      </c>
    </row>
    <row r="1607" spans="1:4" hidden="1" x14ac:dyDescent="0.75">
      <c r="A1607">
        <v>1605</v>
      </c>
      <c r="B1607" t="str">
        <f>SUBSTITUTE(SUBSTITUTE(SUBSTITUTE(SUBSTITUTE(raw!A1611, "oreo", "area"), "areo", "area"), "orea", "area"),"centrol", "central")</f>
        <v>The area</v>
      </c>
    </row>
    <row r="1608" spans="1:4" x14ac:dyDescent="0.75">
      <c r="A1608" s="9">
        <v>1606</v>
      </c>
      <c r="B1608" s="9" t="str">
        <f>SUBSTITUTE(SUBSTITUTE(SUBSTITUTE(SUBSTITUTE(raw!A1612, "oreo", "area"), "areo", "area"), "orea", "area"),"centrol", "central")</f>
        <v>Wamer Robins city</v>
      </c>
    </row>
    <row r="1609" spans="1:4" hidden="1" x14ac:dyDescent="0.75">
      <c r="A1609">
        <v>1607</v>
      </c>
      <c r="B1609" t="str">
        <f>SUBSTITUTE(SUBSTITUTE(SUBSTITUTE(SUBSTITUTE(raw!A1613, "oreo", "area"), "areo", "area"), "orea", "area"),"centrol", "central")</f>
        <v>Outside central city.</v>
      </c>
    </row>
    <row r="1610" spans="1:4" hidden="1" x14ac:dyDescent="0.75">
      <c r="A1610">
        <v>1608</v>
      </c>
      <c r="B1610" t="str">
        <f>SUBSTITUTE(SUBSTITUTE(SUBSTITUTE(SUBSTITUTE(raw!A1614, "oreo", "area"), "areo", "area"), "orea", "area"),"centrol", "central")</f>
        <v>WASHINGTON, D.C.-MD.-VA.</v>
      </c>
    </row>
    <row r="1611" spans="1:4" hidden="1" x14ac:dyDescent="0.75">
      <c r="A1611">
        <v>1609</v>
      </c>
      <c r="B1611" t="str">
        <f>SUBSTITUTE(SUBSTITUTE(SUBSTITUTE(SUBSTITUTE(raw!A1615, "oreo", "area"), "areo", "area"), "orea", "area"),"centrol", "central")</f>
        <v>The area</v>
      </c>
    </row>
    <row r="1612" spans="1:4" hidden="1" x14ac:dyDescent="0.75">
      <c r="A1612">
        <v>1610</v>
      </c>
      <c r="B1612" t="str">
        <f>SUBSTITUTE(SUBSTITUTE(SUBSTITUTE(SUBSTITUTE(raw!A1616, "oreo", "area"), "areo", "area"), "orea", "area"),"centrol", "central")</f>
        <v>Washington city</v>
      </c>
      <c r="C1612" t="s">
        <v>4689</v>
      </c>
      <c r="D1612" t="s">
        <v>4471</v>
      </c>
    </row>
    <row r="1613" spans="1:4" hidden="1" x14ac:dyDescent="0.75">
      <c r="A1613">
        <v>1611</v>
      </c>
      <c r="B1613" t="str">
        <f>SUBSTITUTE(SUBSTITUTE(SUBSTITUTE(SUBSTITUTE(raw!A1617, "oreo", "area"), "areo", "area"), "orea", "area"),"centrol", "central")</f>
        <v>Outside central city</v>
      </c>
    </row>
    <row r="1614" spans="1:4" hidden="1" x14ac:dyDescent="0.75">
      <c r="A1614">
        <v>1612</v>
      </c>
      <c r="B1614" t="str">
        <f>SUBSTITUTE(SUBSTITUTE(SUBSTITUTE(SUBSTITUTE(raw!A1618, "oreo", "area"), "areo", "area"), "orea", "area"),"centrol", "central")</f>
        <v>That port of the area in District of Calumbio,</v>
      </c>
    </row>
    <row r="1615" spans="1:4" hidden="1" x14ac:dyDescent="0.75">
      <c r="A1615">
        <v>1613</v>
      </c>
      <c r="B1615" t="str">
        <f>SUBSTITUTE(SUBSTITUTE(SUBSTITUTE(SUBSTITUTE(raw!A1619, "oreo", "area"), "areo", "area"), "orea", "area"),"centrol", "central")</f>
        <v>That port of the area in Maryland</v>
      </c>
    </row>
    <row r="1616" spans="1:4" hidden="1" x14ac:dyDescent="0.75">
      <c r="A1616">
        <v>1614</v>
      </c>
      <c r="B1616" t="str">
        <f>SUBSTITUTE(SUBSTITUTE(SUBSTITUTE(SUBSTITUTE(raw!A1620, "oreo", "area"), "areo", "area"), "orea", "area"),"centrol", "central")</f>
        <v>That part of the area in Virginia</v>
      </c>
    </row>
    <row r="1617" spans="1:4" hidden="1" x14ac:dyDescent="0.75">
      <c r="A1617">
        <v>1615</v>
      </c>
      <c r="B1617" t="str">
        <f>SUBSTITUTE(SUBSTITUTE(SUBSTITUTE(SUBSTITUTE(raw!A1621, "oreo", "area"), "areo", "area"), "orea", "area"),"centrol", "central")</f>
        <v>WATERBURY, CONN.</v>
      </c>
    </row>
    <row r="1618" spans="1:4" hidden="1" x14ac:dyDescent="0.75">
      <c r="A1618">
        <v>1616</v>
      </c>
      <c r="B1618" t="str">
        <f>SUBSTITUTE(SUBSTITUTE(SUBSTITUTE(SUBSTITUTE(raw!A1622, "oreo", "area"), "areo", "area"), "orea", "area"),"centrol", "central")</f>
        <v>The area</v>
      </c>
    </row>
    <row r="1619" spans="1:4" hidden="1" x14ac:dyDescent="0.75">
      <c r="A1619">
        <v>1617</v>
      </c>
      <c r="B1619" t="str">
        <f>SUBSTITUTE(SUBSTITUTE(SUBSTITUTE(SUBSTITUTE(raw!A1623, "oreo", "area"), "areo", "area"), "orea", "area"),"centrol", "central")</f>
        <v>Waterbury city</v>
      </c>
      <c r="C1619" t="s">
        <v>4405</v>
      </c>
      <c r="D1619" t="s">
        <v>4558</v>
      </c>
    </row>
    <row r="1620" spans="1:4" hidden="1" x14ac:dyDescent="0.75">
      <c r="A1620">
        <v>1618</v>
      </c>
      <c r="B1620" t="str">
        <f>SUBSTITUTE(SUBSTITUTE(SUBSTITUTE(SUBSTITUTE(raw!A1624, "oreo", "area"), "areo", "area"), "orea", "area"),"centrol", "central")</f>
        <v>Outside central city</v>
      </c>
    </row>
    <row r="1621" spans="1:4" hidden="1" x14ac:dyDescent="0.75">
      <c r="A1621">
        <v>1619</v>
      </c>
      <c r="B1621" t="str">
        <f>SUBSTITUTE(SUBSTITUTE(SUBSTITUTE(SUBSTITUTE(raw!A1625, "oreo", "area"), "areo", "area"), "orea", "area"),"centrol", "central")</f>
        <v>WATERLOO, IOWA</v>
      </c>
    </row>
    <row r="1622" spans="1:4" hidden="1" x14ac:dyDescent="0.75">
      <c r="A1622">
        <v>1620</v>
      </c>
      <c r="B1622" t="str">
        <f>SUBSTITUTE(SUBSTITUTE(SUBSTITUTE(SUBSTITUTE(raw!A1626, "oreo", "area"), "areo", "area"), "orea", "area"),"centrol", "central")</f>
        <v>The area</v>
      </c>
    </row>
    <row r="1623" spans="1:4" hidden="1" x14ac:dyDescent="0.75">
      <c r="A1623">
        <v>1621</v>
      </c>
      <c r="B1623" t="str">
        <f>SUBSTITUTE(SUBSTITUTE(SUBSTITUTE(SUBSTITUTE(raw!A1627, "oreo", "area"), "areo", "area"), "orea", "area"),"centrol", "central")</f>
        <v>Waterloo city</v>
      </c>
      <c r="C1623" t="s">
        <v>4418</v>
      </c>
      <c r="D1623" t="s">
        <v>4690</v>
      </c>
    </row>
    <row r="1624" spans="1:4" hidden="1" x14ac:dyDescent="0.75">
      <c r="A1624">
        <v>1622</v>
      </c>
      <c r="B1624" t="str">
        <f>SUBSTITUTE(SUBSTITUTE(SUBSTITUTE(SUBSTITUTE(raw!A1628, "oreo", "area"), "areo", "area"), "orea", "area"),"centrol", "central")</f>
        <v>Outside central city</v>
      </c>
    </row>
    <row r="1625" spans="1:4" hidden="1" x14ac:dyDescent="0.75">
      <c r="A1625">
        <v>1623</v>
      </c>
      <c r="B1625" t="str">
        <f>SUBSTITUTE(SUBSTITUTE(SUBSTITUTE(SUBSTITUTE(raw!A1629, "oreo", "area"), "areo", "area"), "orea", "area"),"centrol", "central")</f>
        <v>WAUSAU, WIS.</v>
      </c>
    </row>
    <row r="1626" spans="1:4" hidden="1" x14ac:dyDescent="0.75">
      <c r="A1626">
        <v>1624</v>
      </c>
      <c r="B1626" t="str">
        <f>SUBSTITUTE(SUBSTITUTE(SUBSTITUTE(SUBSTITUTE(raw!A1630, "oreo", "area"), "areo", "area"), "orea", "area"),"centrol", "central")</f>
        <v>The area</v>
      </c>
    </row>
    <row r="1627" spans="1:4" x14ac:dyDescent="0.75">
      <c r="A1627">
        <v>1625</v>
      </c>
      <c r="B1627" t="str">
        <f>SUBSTITUTE(SUBSTITUTE(SUBSTITUTE(SUBSTITUTE(raw!A1631, "oreo", "area"), "areo", "area"), "orea", "area"),"centrol", "central")</f>
        <v>Wousau city</v>
      </c>
    </row>
    <row r="1628" spans="1:4" hidden="1" x14ac:dyDescent="0.75">
      <c r="A1628">
        <v>1626</v>
      </c>
      <c r="B1628" t="str">
        <f>SUBSTITUTE(SUBSTITUTE(SUBSTITUTE(SUBSTITUTE(raw!A1632, "oreo", "area"), "areo", "area"), "orea", "area"),"centrol", "central")</f>
        <v>Outside central city</v>
      </c>
    </row>
    <row r="1629" spans="1:4" hidden="1" x14ac:dyDescent="0.75">
      <c r="A1629">
        <v>1627</v>
      </c>
      <c r="B1629" t="str">
        <f>SUBSTITUTE(SUBSTITUTE(SUBSTITUTE(SUBSTITUTE(raw!A1633, "oreo", "area"), "areo", "area"), "orea", "area"),"centrol", "central")</f>
        <v>WEST PALM BEACH, FLA.</v>
      </c>
    </row>
    <row r="1630" spans="1:4" hidden="1" x14ac:dyDescent="0.75">
      <c r="A1630">
        <v>1628</v>
      </c>
      <c r="B1630" t="str">
        <f>SUBSTITUTE(SUBSTITUTE(SUBSTITUTE(SUBSTITUTE(raw!A1634, "oreo", "area"), "areo", "area"), "orea", "area"),"centrol", "central")</f>
        <v>The area</v>
      </c>
    </row>
    <row r="1631" spans="1:4" hidden="1" x14ac:dyDescent="0.75">
      <c r="A1631">
        <v>1629</v>
      </c>
      <c r="B1631" t="str">
        <f>SUBSTITUTE(SUBSTITUTE(SUBSTITUTE(SUBSTITUTE(raw!A1635, "oreo", "area"), "areo", "area"), "orea", "area"),"centrol", "central")</f>
        <v>West Polm Beach city (pt.)</v>
      </c>
      <c r="C1631" t="s">
        <v>4476</v>
      </c>
      <c r="D1631" t="s">
        <v>4694</v>
      </c>
    </row>
    <row r="1632" spans="1:4" hidden="1" x14ac:dyDescent="0.75">
      <c r="A1632">
        <v>1630</v>
      </c>
      <c r="B1632" t="str">
        <f>SUBSTITUTE(SUBSTITUTE(SUBSTITUTE(SUBSTITUTE(raw!A1636, "oreo", "area"), "areo", "area"), "orea", "area"),"centrol", "central")</f>
        <v>Outside central city</v>
      </c>
    </row>
    <row r="1633" spans="1:4" hidden="1" x14ac:dyDescent="0.75">
      <c r="A1633">
        <v>1631</v>
      </c>
      <c r="B1633" t="str">
        <f>SUBSTITUTE(SUBSTITUTE(SUBSTITUTE(SUBSTITUTE(raw!A1637, "oreo", "area"), "areo", "area"), "orea", "area"),"centrol", "central")</f>
        <v>WHEELING, W. VA.-OHIO</v>
      </c>
    </row>
    <row r="1634" spans="1:4" hidden="1" x14ac:dyDescent="0.75">
      <c r="A1634">
        <v>1632</v>
      </c>
      <c r="B1634" t="str">
        <f>SUBSTITUTE(SUBSTITUTE(SUBSTITUTE(SUBSTITUTE(raw!A1638, "oreo", "area"), "areo", "area"), "orea", "area"),"centrol", "central")</f>
        <v>The area</v>
      </c>
    </row>
    <row r="1635" spans="1:4" hidden="1" x14ac:dyDescent="0.75">
      <c r="A1635">
        <v>1633</v>
      </c>
      <c r="B1635" t="str">
        <f>SUBSTITUTE(SUBSTITUTE(SUBSTITUTE(SUBSTITUTE(raw!A1639, "oreo", "area"), "areo", "area"), "orea", "area"),"centrol", "central")</f>
        <v>Wheeling city</v>
      </c>
      <c r="C1635" t="s">
        <v>4422</v>
      </c>
      <c r="D1635" t="s">
        <v>4695</v>
      </c>
    </row>
    <row r="1636" spans="1:4" hidden="1" x14ac:dyDescent="0.75">
      <c r="A1636">
        <v>1634</v>
      </c>
      <c r="B1636" t="str">
        <f>SUBSTITUTE(SUBSTITUTE(SUBSTITUTE(SUBSTITUTE(raw!A1640, "oreo", "area"), "areo", "area"), "orea", "area"),"centrol", "central")</f>
        <v>Outside central city</v>
      </c>
    </row>
    <row r="1637" spans="1:4" hidden="1" x14ac:dyDescent="0.75">
      <c r="A1637">
        <v>1635</v>
      </c>
      <c r="B1637" t="str">
        <f>SUBSTITUTE(SUBSTITUTE(SUBSTITUTE(SUBSTITUTE(raw!A1641, "oreo", "area"), "areo", "area"), "orea", "area"),"centrol", "central")</f>
        <v>That part of the area in Ohio</v>
      </c>
    </row>
    <row r="1638" spans="1:4" hidden="1" x14ac:dyDescent="0.75">
      <c r="A1638">
        <v>1636</v>
      </c>
      <c r="B1638" t="str">
        <f>SUBSTITUTE(SUBSTITUTE(SUBSTITUTE(SUBSTITUTE(raw!A1642, "oreo", "area"), "areo", "area"), "orea", "area"),"centrol", "central")</f>
        <v>That part of the area in West Virginio</v>
      </c>
    </row>
    <row r="1639" spans="1:4" hidden="1" x14ac:dyDescent="0.75">
      <c r="A1639">
        <v>1637</v>
      </c>
      <c r="B1639" t="str">
        <f>SUBSTITUTE(SUBSTITUTE(SUBSTITUTE(SUBSTITUTE(raw!A1643, "oreo", "area"), "areo", "area"), "orea", "area"),"centrol", "central")</f>
        <v>WICHITA, KANS.</v>
      </c>
    </row>
    <row r="1640" spans="1:4" hidden="1" x14ac:dyDescent="0.75">
      <c r="A1640">
        <v>1638</v>
      </c>
      <c r="B1640" t="str">
        <f>SUBSTITUTE(SUBSTITUTE(SUBSTITUTE(SUBSTITUTE(raw!A1644, "oreo", "area"), "areo", "area"), "orea", "area"),"centrol", "central")</f>
        <v>The area</v>
      </c>
    </row>
    <row r="1641" spans="1:4" hidden="1" x14ac:dyDescent="0.75">
      <c r="A1641">
        <v>1639</v>
      </c>
      <c r="B1641" t="str">
        <f>SUBSTITUTE(SUBSTITUTE(SUBSTITUTE(SUBSTITUTE(raw!A1645, "oreo", "area"), "areo", "area"), "orea", "area"),"centrol", "central")</f>
        <v>Wichito city</v>
      </c>
      <c r="C1641" t="s">
        <v>4679</v>
      </c>
      <c r="D1641" t="s">
        <v>4696</v>
      </c>
    </row>
    <row r="1642" spans="1:4" hidden="1" x14ac:dyDescent="0.75">
      <c r="A1642">
        <v>1640</v>
      </c>
      <c r="B1642" t="str">
        <f>SUBSTITUTE(SUBSTITUTE(SUBSTITUTE(SUBSTITUTE(raw!A1646, "oreo", "area"), "areo", "area"), "orea", "area"),"centrol", "central")</f>
        <v>Outside central city</v>
      </c>
    </row>
    <row r="1643" spans="1:4" hidden="1" x14ac:dyDescent="0.75">
      <c r="A1643">
        <v>1641</v>
      </c>
      <c r="B1643" t="str">
        <f>SUBSTITUTE(SUBSTITUTE(SUBSTITUTE(SUBSTITUTE(raw!A1647, "oreo", "area"), "areo", "area"), "orea", "area"),"centrol", "central")</f>
        <v>WICHITA FALLS, TEX.</v>
      </c>
    </row>
    <row r="1644" spans="1:4" hidden="1" x14ac:dyDescent="0.75">
      <c r="A1644">
        <v>1642</v>
      </c>
      <c r="B1644" t="str">
        <f>SUBSTITUTE(SUBSTITUTE(SUBSTITUTE(SUBSTITUTE(raw!A1648, "oreo", "area"), "areo", "area"), "orea", "area"),"centrol", "central")</f>
        <v>The area</v>
      </c>
    </row>
    <row r="1645" spans="1:4" hidden="1" x14ac:dyDescent="0.75">
      <c r="A1645">
        <v>1643</v>
      </c>
      <c r="B1645" t="str">
        <f>SUBSTITUTE(SUBSTITUTE(SUBSTITUTE(SUBSTITUTE(raw!A1649, "oreo", "area"), "areo", "area"), "orea", "area"),"centrol", "central")</f>
        <v>Wichita Falls city</v>
      </c>
      <c r="C1645" t="s">
        <v>4316</v>
      </c>
      <c r="D1645" t="s">
        <v>4697</v>
      </c>
    </row>
    <row r="1646" spans="1:4" hidden="1" x14ac:dyDescent="0.75">
      <c r="A1646">
        <v>1644</v>
      </c>
      <c r="B1646" t="str">
        <f>SUBSTITUTE(SUBSTITUTE(SUBSTITUTE(SUBSTITUTE(raw!A1650, "oreo", "area"), "areo", "area"), "orea", "area"),"centrol", "central")</f>
        <v>Outside central city</v>
      </c>
    </row>
    <row r="1647" spans="1:4" hidden="1" x14ac:dyDescent="0.75">
      <c r="A1647">
        <v>1645</v>
      </c>
      <c r="B1647" t="str">
        <f>SUBSTITUTE(SUBSTITUTE(SUBSTITUTE(SUBSTITUTE(raw!A1651, "oreo", "area"), "areo", "area"), "orea", "area"),"centrol", "central")</f>
        <v>WILLIAMSPORT, PA.</v>
      </c>
    </row>
    <row r="1648" spans="1:4" hidden="1" x14ac:dyDescent="0.75">
      <c r="A1648">
        <v>1646</v>
      </c>
      <c r="B1648" t="str">
        <f>SUBSTITUTE(SUBSTITUTE(SUBSTITUTE(SUBSTITUTE(raw!A1652, "oreo", "area"), "areo", "area"), "orea", "area"),"centrol", "central")</f>
        <v>The area</v>
      </c>
    </row>
    <row r="1649" spans="1:4" x14ac:dyDescent="0.75">
      <c r="A1649">
        <v>1647</v>
      </c>
      <c r="B1649" t="str">
        <f>SUBSTITUTE(SUBSTITUTE(SUBSTITUTE(SUBSTITUTE(raw!A1653, "oreo", "area"), "areo", "area"), "orea", "area"),"centrol", "central")</f>
        <v>Williamsport city</v>
      </c>
    </row>
    <row r="1650" spans="1:4" hidden="1" x14ac:dyDescent="0.75">
      <c r="A1650">
        <v>1648</v>
      </c>
      <c r="B1650" t="str">
        <f>SUBSTITUTE(SUBSTITUTE(SUBSTITUTE(SUBSTITUTE(raw!A1654, "oreo", "area"), "areo", "area"), "orea", "area"),"centrol", "central")</f>
        <v>Outside central city</v>
      </c>
    </row>
    <row r="1651" spans="1:4" hidden="1" x14ac:dyDescent="0.75">
      <c r="A1651">
        <v>1649</v>
      </c>
      <c r="B1651" t="str">
        <f>SUBSTITUTE(SUBSTITUTE(SUBSTITUTE(SUBSTITUTE(raw!A1655, "oreo", "area"), "areo", "area"), "orea", "area"),"centrol", "central")</f>
        <v>WILMINGTON, DEL.-N.J.-MD.</v>
      </c>
    </row>
    <row r="1652" spans="1:4" hidden="1" x14ac:dyDescent="0.75">
      <c r="A1652">
        <v>1650</v>
      </c>
      <c r="B1652" t="str">
        <f>SUBSTITUTE(SUBSTITUTE(SUBSTITUTE(SUBSTITUTE(raw!A1656, "oreo", "area"), "areo", "area"), "orea", "area"),"centrol", "central")</f>
        <v>The area</v>
      </c>
    </row>
    <row r="1653" spans="1:4" hidden="1" x14ac:dyDescent="0.75">
      <c r="A1653">
        <v>1651</v>
      </c>
      <c r="B1653" s="5" t="str">
        <f>SUBSTITUTE(SUBSTITUTE(SUBSTITUTE(SUBSTITUTE(raw!A1657, "oreo", "area"), "areo", "area"), "orea", "area"),"centrol", "central")</f>
        <v>Wilmington city</v>
      </c>
      <c r="C1653" s="5" t="s">
        <v>4699</v>
      </c>
      <c r="D1653" s="5" t="s">
        <v>4700</v>
      </c>
    </row>
    <row r="1654" spans="1:4" hidden="1" x14ac:dyDescent="0.75">
      <c r="A1654">
        <v>1652</v>
      </c>
      <c r="B1654" s="5" t="str">
        <f>SUBSTITUTE(SUBSTITUTE(SUBSTITUTE(SUBSTITUTE(raw!A1658, "oreo", "area"), "areo", "area"), "orea", "area"),"centrol", "central")</f>
        <v>Outside central city.</v>
      </c>
      <c r="C1654" s="5"/>
      <c r="D1654" s="5"/>
    </row>
    <row r="1655" spans="1:4" hidden="1" x14ac:dyDescent="0.75">
      <c r="A1655">
        <v>1653</v>
      </c>
      <c r="B1655" s="5" t="str">
        <f>SUBSTITUTE(SUBSTITUTE(SUBSTITUTE(SUBSTITUTE(raw!A1659, "oreo", "area"), "areo", "area"), "orea", "area"),"centrol", "central")</f>
        <v>That part of the area in Oelowore</v>
      </c>
      <c r="C1655" s="5"/>
      <c r="D1655" s="5"/>
    </row>
    <row r="1656" spans="1:4" hidden="1" x14ac:dyDescent="0.75">
      <c r="A1656">
        <v>1654</v>
      </c>
      <c r="B1656" s="5" t="str">
        <f>SUBSTITUTE(SUBSTITUTE(SUBSTITUTE(SUBSTITUTE(raw!A1660, "oreo", "area"), "areo", "area"), "orea", "area"),"centrol", "central")</f>
        <v>That part of the area in Maryland</v>
      </c>
      <c r="C1656" s="5"/>
      <c r="D1656" s="5"/>
    </row>
    <row r="1657" spans="1:4" hidden="1" x14ac:dyDescent="0.75">
      <c r="A1657">
        <v>1655</v>
      </c>
      <c r="B1657" s="5" t="str">
        <f>SUBSTITUTE(SUBSTITUTE(SUBSTITUTE(SUBSTITUTE(raw!A1661, "oreo", "area"), "areo", "area"), "orea", "area"),"centrol", "central")</f>
        <v>That part of the area in New Jersey</v>
      </c>
      <c r="C1657" s="5"/>
      <c r="D1657" s="5"/>
    </row>
    <row r="1658" spans="1:4" hidden="1" x14ac:dyDescent="0.75">
      <c r="A1658">
        <v>1656</v>
      </c>
      <c r="B1658" s="5" t="str">
        <f>SUBSTITUTE(SUBSTITUTE(SUBSTITUTE(SUBSTITUTE(raw!A1662, "oreo", "area"), "areo", "area"), "orea", "area"),"centrol", "central")</f>
        <v>WILMINGTON, N.C.</v>
      </c>
      <c r="C1658" s="5"/>
      <c r="D1658" s="5"/>
    </row>
    <row r="1659" spans="1:4" hidden="1" x14ac:dyDescent="0.75">
      <c r="A1659">
        <v>1657</v>
      </c>
      <c r="B1659" s="5" t="str">
        <f>SUBSTITUTE(SUBSTITUTE(SUBSTITUTE(SUBSTITUTE(raw!A1663, "oreo", "area"), "areo", "area"), "orea", "area"),"centrol", "central")</f>
        <v>The area</v>
      </c>
      <c r="C1659" s="5"/>
      <c r="D1659" s="5"/>
    </row>
    <row r="1660" spans="1:4" hidden="1" x14ac:dyDescent="0.75">
      <c r="A1660">
        <v>1658</v>
      </c>
      <c r="B1660" s="5" t="str">
        <f>SUBSTITUTE(SUBSTITUTE(SUBSTITUTE(SUBSTITUTE(raw!A1664, "oreo", "area"), "areo", "area"), "orea", "area"),"centrol", "central")</f>
        <v>Wilmington city</v>
      </c>
      <c r="C1660" s="5" t="s">
        <v>4358</v>
      </c>
      <c r="D1660" s="5" t="s">
        <v>4701</v>
      </c>
    </row>
    <row r="1661" spans="1:4" hidden="1" x14ac:dyDescent="0.75">
      <c r="A1661">
        <v>1659</v>
      </c>
      <c r="B1661" s="5" t="str">
        <f>SUBSTITUTE(SUBSTITUTE(SUBSTITUTE(SUBSTITUTE(raw!A1665, "oreo", "area"), "areo", "area"), "orea", "area"),"centrol", "central")</f>
        <v>Outside central city</v>
      </c>
      <c r="C1661" s="5"/>
      <c r="D1661" s="5"/>
    </row>
    <row r="1662" spans="1:4" hidden="1" x14ac:dyDescent="0.75">
      <c r="A1662">
        <v>1660</v>
      </c>
      <c r="B1662" t="str">
        <f>SUBSTITUTE(SUBSTITUTE(SUBSTITUTE(SUBSTITUTE(raw!A1666, "oreo", "area"), "areo", "area"), "orea", "area"),"centrol", "central")</f>
        <v>WINSTON-SALEM, N.C.</v>
      </c>
    </row>
    <row r="1663" spans="1:4" hidden="1" x14ac:dyDescent="0.75">
      <c r="A1663">
        <v>1661</v>
      </c>
      <c r="B1663" t="str">
        <f>SUBSTITUTE(SUBSTITUTE(SUBSTITUTE(SUBSTITUTE(raw!A1667, "oreo", "area"), "areo", "area"), "orea", "area"),"centrol", "central")</f>
        <v>The area</v>
      </c>
    </row>
    <row r="1664" spans="1:4" hidden="1" x14ac:dyDescent="0.75">
      <c r="A1664">
        <v>1662</v>
      </c>
      <c r="B1664" t="str">
        <f>SUBSTITUTE(SUBSTITUTE(SUBSTITUTE(SUBSTITUTE(raw!A1668, "oreo", "area"), "areo", "area"), "orea", "area"),"centrol", "central")</f>
        <v>Winston-Salem city</v>
      </c>
      <c r="C1664" t="s">
        <v>4358</v>
      </c>
      <c r="D1664" t="s">
        <v>4702</v>
      </c>
    </row>
    <row r="1665" spans="1:4" hidden="1" x14ac:dyDescent="0.75">
      <c r="A1665">
        <v>1663</v>
      </c>
      <c r="B1665" t="str">
        <f>SUBSTITUTE(SUBSTITUTE(SUBSTITUTE(SUBSTITUTE(raw!A1669, "oreo", "area"), "areo", "area"), "orea", "area"),"centrol", "central")</f>
        <v>Outside central city</v>
      </c>
    </row>
    <row r="1666" spans="1:4" hidden="1" x14ac:dyDescent="0.75">
      <c r="A1666">
        <v>1664</v>
      </c>
      <c r="B1666" t="str">
        <f>SUBSTITUTE(SUBSTITUTE(SUBSTITUTE(SUBSTITUTE(raw!A1670, "oreo", "area"), "areo", "area"), "orea", "area"),"centrol", "central")</f>
        <v>WINTER HAVEN, FLA.</v>
      </c>
    </row>
    <row r="1667" spans="1:4" hidden="1" x14ac:dyDescent="0.75">
      <c r="A1667">
        <v>1665</v>
      </c>
      <c r="B1667" t="str">
        <f>SUBSTITUTE(SUBSTITUTE(SUBSTITUTE(SUBSTITUTE(raw!A1671, "oreo", "area"), "areo", "area"), "orea", "area"),"centrol", "central")</f>
        <v>The area</v>
      </c>
    </row>
    <row r="1668" spans="1:4" x14ac:dyDescent="0.75">
      <c r="A1668" s="9">
        <v>1666</v>
      </c>
      <c r="B1668" s="9" t="str">
        <f>SUBSTITUTE(SUBSTITUTE(SUBSTITUTE(SUBSTITUTE(raw!A1672, "oreo", "area"), "areo", "area"), "orea", "area"),"centrol", "central")</f>
        <v>Winter Haven city</v>
      </c>
    </row>
    <row r="1669" spans="1:4" hidden="1" x14ac:dyDescent="0.75">
      <c r="A1669">
        <v>1667</v>
      </c>
      <c r="B1669" t="str">
        <f>SUBSTITUTE(SUBSTITUTE(SUBSTITUTE(SUBSTITUTE(raw!A1673, "oreo", "area"), "areo", "area"), "orea", "area"),"centrol", "central")</f>
        <v>Outside central city</v>
      </c>
    </row>
    <row r="1670" spans="1:4" hidden="1" x14ac:dyDescent="0.75">
      <c r="A1670">
        <v>1668</v>
      </c>
      <c r="B1670" t="str">
        <f>SUBSTITUTE(SUBSTITUTE(SUBSTITUTE(SUBSTITUTE(raw!A1674, "oreo", "area"), "areo", "area"), "orea", "area"),"centrol", "central")</f>
        <v>WORCESTER, MASS.</v>
      </c>
    </row>
    <row r="1671" spans="1:4" hidden="1" x14ac:dyDescent="0.75">
      <c r="A1671">
        <v>1669</v>
      </c>
      <c r="B1671" t="str">
        <f>SUBSTITUTE(SUBSTITUTE(SUBSTITUTE(SUBSTITUTE(raw!A1675, "oreo", "area"), "areo", "area"), "orea", "area"),"centrol", "central")</f>
        <v>The area</v>
      </c>
    </row>
    <row r="1672" spans="1:4" hidden="1" x14ac:dyDescent="0.75">
      <c r="A1672">
        <v>1670</v>
      </c>
      <c r="B1672" t="str">
        <f>SUBSTITUTE(SUBSTITUTE(SUBSTITUTE(SUBSTITUTE(raw!A1676, "oreo", "area"), "areo", "area"), "orea", "area"),"centrol", "central")</f>
        <v>Worcester city</v>
      </c>
      <c r="C1672" t="s">
        <v>4400</v>
      </c>
      <c r="D1672" t="s">
        <v>4472</v>
      </c>
    </row>
    <row r="1673" spans="1:4" hidden="1" x14ac:dyDescent="0.75">
      <c r="A1673">
        <v>1671</v>
      </c>
      <c r="B1673" t="str">
        <f>SUBSTITUTE(SUBSTITUTE(SUBSTITUTE(SUBSTITUTE(raw!A1677, "oreo", "area"), "areo", "area"), "orea", "area"),"centrol", "central")</f>
        <v>Outside central city</v>
      </c>
    </row>
    <row r="1674" spans="1:4" hidden="1" x14ac:dyDescent="0.75">
      <c r="A1674">
        <v>1672</v>
      </c>
      <c r="B1674" t="str">
        <f>SUBSTITUTE(SUBSTITUTE(SUBSTITUTE(SUBSTITUTE(raw!A1678, "oreo", "area"), "areo", "area"), "orea", "area"),"centrol", "central")</f>
        <v>YAKIMA, WASH.</v>
      </c>
    </row>
    <row r="1675" spans="1:4" hidden="1" x14ac:dyDescent="0.75">
      <c r="A1675">
        <v>1673</v>
      </c>
      <c r="B1675" t="str">
        <f>SUBSTITUTE(SUBSTITUTE(SUBSTITUTE(SUBSTITUTE(raw!A1679, "oreo", "area"), "areo", "area"), "orea", "area"),"centrol", "central")</f>
        <v>The area</v>
      </c>
    </row>
    <row r="1676" spans="1:4" x14ac:dyDescent="0.75">
      <c r="A1676">
        <v>1674</v>
      </c>
      <c r="B1676" t="str">
        <f>SUBSTITUTE(SUBSTITUTE(SUBSTITUTE(SUBSTITUTE(raw!A1680, "oreo", "area"), "areo", "area"), "orea", "area"),"centrol", "central")</f>
        <v>Yokimo city</v>
      </c>
    </row>
    <row r="1677" spans="1:4" hidden="1" x14ac:dyDescent="0.75">
      <c r="A1677">
        <v>1675</v>
      </c>
      <c r="B1677" t="str">
        <f>SUBSTITUTE(SUBSTITUTE(SUBSTITUTE(SUBSTITUTE(raw!A1681, "oreo", "area"), "areo", "area"), "orea", "area"),"centrol", "central")</f>
        <v>Outside central city</v>
      </c>
    </row>
    <row r="1678" spans="1:4" hidden="1" x14ac:dyDescent="0.75">
      <c r="A1678">
        <v>1676</v>
      </c>
      <c r="B1678" t="str">
        <f>SUBSTITUTE(SUBSTITUTE(SUBSTITUTE(SUBSTITUTE(raw!A1682, "oreo", "area"), "areo", "area"), "orea", "area"),"centrol", "central")</f>
        <v>YORK, PA.</v>
      </c>
    </row>
    <row r="1679" spans="1:4" hidden="1" x14ac:dyDescent="0.75">
      <c r="A1679">
        <v>1677</v>
      </c>
      <c r="B1679" t="str">
        <f>SUBSTITUTE(SUBSTITUTE(SUBSTITUTE(SUBSTITUTE(raw!A1683, "oreo", "area"), "areo", "area"), "orea", "area"),"centrol", "central")</f>
        <v>The area</v>
      </c>
    </row>
    <row r="1680" spans="1:4" hidden="1" x14ac:dyDescent="0.75">
      <c r="A1680">
        <v>1678</v>
      </c>
      <c r="B1680" t="str">
        <f>SUBSTITUTE(SUBSTITUTE(SUBSTITUTE(SUBSTITUTE(raw!A1684, "oreo", "area"), "areo", "area"), "orea", "area"),"centrol", "central")</f>
        <v>York city</v>
      </c>
      <c r="C1680" t="s">
        <v>4334</v>
      </c>
      <c r="D1680" t="s">
        <v>4626</v>
      </c>
    </row>
    <row r="1681" spans="1:4" hidden="1" x14ac:dyDescent="0.75">
      <c r="A1681">
        <v>1679</v>
      </c>
      <c r="B1681" t="str">
        <f>SUBSTITUTE(SUBSTITUTE(SUBSTITUTE(SUBSTITUTE(raw!A1685, "oreo", "area"), "areo", "area"), "orea", "area"),"centrol", "central")</f>
        <v>Outside central city</v>
      </c>
    </row>
    <row r="1682" spans="1:4" hidden="1" x14ac:dyDescent="0.75">
      <c r="A1682">
        <v>1680</v>
      </c>
      <c r="B1682" t="str">
        <f>SUBSTITUTE(SUBSTITUTE(SUBSTITUTE(SUBSTITUTE(raw!A1686, "oreo", "area"), "areo", "area"), "orea", "area"),"centrol", "central")</f>
        <v>YOUNGSTOWN-WARREN, OHIO</v>
      </c>
    </row>
    <row r="1683" spans="1:4" hidden="1" x14ac:dyDescent="0.75">
      <c r="A1683">
        <v>1681</v>
      </c>
      <c r="B1683" t="str">
        <f>SUBSTITUTE(SUBSTITUTE(SUBSTITUTE(SUBSTITUTE(raw!A1687, "oreo", "area"), "areo", "area"), "orea", "area"),"centrol", "central")</f>
        <v>The area</v>
      </c>
    </row>
    <row r="1684" spans="1:4" hidden="1" x14ac:dyDescent="0.75">
      <c r="A1684">
        <v>1682</v>
      </c>
      <c r="B1684" t="str">
        <f>SUBSTITUTE(SUBSTITUTE(SUBSTITUTE(SUBSTITUTE(raw!A1688, "oreo", "area"), "areo", "area"), "orea", "area"),"centrol", "central")</f>
        <v>Inside central cities</v>
      </c>
    </row>
    <row r="1685" spans="1:4" hidden="1" x14ac:dyDescent="0.75">
      <c r="A1685">
        <v>1683</v>
      </c>
      <c r="B1685" t="str">
        <f>SUBSTITUTE(SUBSTITUTE(SUBSTITUTE(SUBSTITUTE(raw!A1689, "oreo", "area"), "areo", "area"), "orea", "area"),"centrol", "central")</f>
        <v>Warren city</v>
      </c>
      <c r="C1685" t="s">
        <v>4319</v>
      </c>
      <c r="D1685" t="s">
        <v>4704</v>
      </c>
    </row>
    <row r="1686" spans="1:4" hidden="1" x14ac:dyDescent="0.75">
      <c r="A1686">
        <v>1684</v>
      </c>
      <c r="B1686" t="str">
        <f>SUBSTITUTE(SUBSTITUTE(SUBSTITUTE(SUBSTITUTE(raw!A1690, "oreo", "area"), "areo", "area"), "orea", "area"),"centrol", "central")</f>
        <v>Youngstown city</v>
      </c>
      <c r="C1686" t="s">
        <v>4319</v>
      </c>
      <c r="D1686" t="s">
        <v>4705</v>
      </c>
    </row>
    <row r="1687" spans="1:4" hidden="1" x14ac:dyDescent="0.75">
      <c r="A1687">
        <v>1685</v>
      </c>
      <c r="B1687" t="str">
        <f>SUBSTITUTE(SUBSTITUTE(SUBSTITUTE(SUBSTITUTE(raw!A1691, "oreo", "area"), "areo", "area"), "orea", "area"),"centrol", "central")</f>
        <v>Outside central cities</v>
      </c>
    </row>
    <row r="1688" spans="1:4" hidden="1" x14ac:dyDescent="0.75">
      <c r="A1688">
        <v>1686</v>
      </c>
      <c r="B1688" t="str">
        <f>SUBSTITUTE(SUBSTITUTE(SUBSTITUTE(SUBSTITUTE(raw!A1692, "oreo", "area"), "areo", "area"), "orea", "area"),"centrol", "central")</f>
        <v>YUBA CITY, CALIF.</v>
      </c>
    </row>
    <row r="1689" spans="1:4" hidden="1" x14ac:dyDescent="0.75">
      <c r="A1689">
        <v>1687</v>
      </c>
      <c r="B1689" t="str">
        <f>SUBSTITUTE(SUBSTITUTE(SUBSTITUTE(SUBSTITUTE(raw!A1693, "oreo", "area"), "areo", "area"), "orea", "area"),"centrol", "central")</f>
        <v>The area</v>
      </c>
    </row>
    <row r="1690" spans="1:4" x14ac:dyDescent="0.75">
      <c r="A1690">
        <v>1688</v>
      </c>
      <c r="B1690" t="str">
        <f>SUBSTITUTE(SUBSTITUTE(SUBSTITUTE(SUBSTITUTE(raw!A1694, "oreo", "area"), "areo", "area"), "orea", "area"),"centrol", "central")</f>
        <v>Yuba City city</v>
      </c>
    </row>
    <row r="1691" spans="1:4" hidden="1" x14ac:dyDescent="0.75">
      <c r="A1691">
        <v>1689</v>
      </c>
      <c r="B1691" t="str">
        <f>SUBSTITUTE(SUBSTITUTE(SUBSTITUTE(SUBSTITUTE(raw!A1695, "oreo", "area"), "areo", "area"), "orea", "area"),"centrol", "central")</f>
        <v>Outside central city</v>
      </c>
    </row>
    <row r="1692" spans="1:4" hidden="1" x14ac:dyDescent="0.75">
      <c r="A1692">
        <v>1690</v>
      </c>
      <c r="B1692" t="str">
        <f>SUBSTITUTE(SUBSTITUTE(SUBSTITUTE(SUBSTITUTE(raw!A1696, "oreo", "area"), "areo", "area"), "orea", "area"),"centrol", "central")</f>
        <v>YUMA, ARIZ.-CALIF.</v>
      </c>
    </row>
    <row r="1693" spans="1:4" hidden="1" x14ac:dyDescent="0.75">
      <c r="A1693">
        <v>1691</v>
      </c>
      <c r="B1693" t="str">
        <f>SUBSTITUTE(SUBSTITUTE(SUBSTITUTE(SUBSTITUTE(raw!A1697, "oreo", "area"), "areo", "area"), "orea", "area"),"centrol", "central")</f>
        <v>The area</v>
      </c>
    </row>
    <row r="1694" spans="1:4" x14ac:dyDescent="0.75">
      <c r="A1694">
        <v>1692</v>
      </c>
      <c r="B1694" t="str">
        <f>SUBSTITUTE(SUBSTITUTE(SUBSTITUTE(SUBSTITUTE(raw!A1698, "oreo", "area"), "areo", "area"), "orea", "area"),"centrol", "central")</f>
        <v>Yuma city</v>
      </c>
    </row>
    <row r="1695" spans="1:4" hidden="1" x14ac:dyDescent="0.75">
      <c r="A1695">
        <v>1693</v>
      </c>
      <c r="B1695" t="str">
        <f>SUBSTITUTE(SUBSTITUTE(SUBSTITUTE(SUBSTITUTE(raw!A1699, "oreo", "area"), "areo", "area"), "orea", "area"),"centrol", "central")</f>
        <v>Outside central city</v>
      </c>
    </row>
    <row r="1696" spans="1:4" hidden="1" x14ac:dyDescent="0.75">
      <c r="A1696">
        <v>1694</v>
      </c>
      <c r="B1696" t="str">
        <f>SUBSTITUTE(SUBSTITUTE(SUBSTITUTE(SUBSTITUTE(raw!A1700, "oreo", "area"), "areo", "area"), "orea", "area"),"centrol", "central")</f>
        <v>That part of the area in Arizona</v>
      </c>
    </row>
    <row r="1697" spans="1:2" hidden="1" x14ac:dyDescent="0.75">
      <c r="A1697">
        <v>1695</v>
      </c>
      <c r="B1697" t="str">
        <f>SUBSTITUTE(SUBSTITUTE(SUBSTITUTE(SUBSTITUTE(raw!A1701, "oreo", "area"), "areo", "area"), "orea", "area"),"centrol", "central")</f>
        <v>That part of the area in Colifornia</v>
      </c>
    </row>
  </sheetData>
  <autoFilter ref="A2:E1697" xr:uid="{679973AF-7521-45E2-B674-1801466312DA}">
    <filterColumn colId="1">
      <filters>
        <filter val="Alexandrio city"/>
        <filter val="Alton city"/>
        <filter val="Anchorage city (pt.)"/>
        <filter val="Anderson city"/>
        <filter val="Annapolis city"/>
        <filter val="Anniston city"/>
        <filter val="Antich city"/>
        <filter val="Athens city"/>
        <filter val="Auburn city"/>
        <filter val="Bangor city"/>
        <filter val="Battle Creek city."/>
        <filter val="Bellinghom city"/>
        <filter val="Beloit city"/>
        <filter val="Benton Harbor city"/>
        <filter val="Bismarck city"/>
        <filter val="Bloomington city"/>
        <filter val="Bremerton city"/>
        <filter val="Brodentan city"/>
        <filter val="Burlington city"/>
        <filter val="Casper city"/>
        <filter val="Charlottesville city"/>
        <filter val="Cheyenne city"/>
        <filter val="Chico city"/>
        <filter val="Clarksville city"/>
        <filter val="Cocoo city"/>
        <filter val="Concord city"/>
        <filter val="Cumberland city"/>
        <filter val="Danville city"/>
        <filter val="Daver city"/>
        <filter val="Decotur city"/>
        <filter val="Denison city"/>
        <filter val="Donville city"/>
        <filter val="Dothan city (pt.)"/>
        <filter val="Doytona Beach city"/>
        <filter val="Eau Claire city"/>
        <filter val="Elkhart city"/>
        <filter val="Elmiro city"/>
        <filter val="Enid city (pt.)"/>
        <filter val="Fayetteville city"/>
        <filter val="Florence city"/>
        <filter val="Foirfield city"/>
        <filter val="Fort Collins city"/>
        <filter val="Fort Myers city"/>
        <filter val="Fort Pierce city"/>
        <filter val="Fort Walton Beach city"/>
        <filter val="Gastania city"/>
        <filter val="Glens Folls city"/>
        <filter val="Goldsboro city"/>
        <filter val="Goshen city"/>
        <filter val="Grand Forks city"/>
        <filter val="Greeley city"/>
        <filter val="Grond Junction city"/>
        <filter val="Hagerstown city"/>
        <filter val="Hemet city"/>
        <filter val="Hickory city"/>
        <filter val="Honolulu (COP)"/>
        <filter val="Hottiesburg city"/>
        <filter val="Houmo city"/>
        <filter val="Jacksan city"/>
        <filter val="Jacksonville city"/>
        <filter val="Janesville city"/>
        <filter val="Japlin city"/>
        <filter val="Johnson City city"/>
        <filter val="Kailuo (COP)"/>
        <filter val="Kakomo city"/>
        <filter val="Kaneahe (COP)"/>
        <filter val="Kankakee city"/>
        <filter val="Kennewick city"/>
        <filter val="Killeen city"/>
        <filter val="Kingsport city"/>
        <filter val="Lakeland city"/>
        <filter val="Lancoster city"/>
        <filter val="lawa City city."/>
        <filter val="Lawrence city"/>
        <filter val="Longview city"/>
        <filter val="Los Cruces city"/>
        <filter val="Mandan city"/>
        <filter val="Medford city"/>
        <filter val="Melbourne city"/>
        <filter val="Middletown city"/>
        <filter val="Missoulo city"/>
        <filter val="Monessen city"/>
        <filter val="Moss Point city"/>
        <filter val="New London city"/>
        <filter val="Newburgh city"/>
        <filter val="Nework city"/>
        <filter val="Newport city"/>
        <filter val="Noples city"/>
        <filter val="Nopo city"/>
        <filter val="Norwich city"/>
        <filter val="Ocala city"/>
        <filter val="Olympio city"/>
        <filter val="Omaho city"/>
        <filter val="Opeliko city"/>
        <filter val="Pittsburg city"/>
        <filter val="Pocotello city"/>
        <filter val="Polm Springs city (pt.)"/>
        <filter val="Ponomo City city"/>
        <filter val="Porkersburg city"/>
        <filter val="Port Huron city"/>
        <filter val="Portsmauth city"/>
        <filter val="Poscogaulo city"/>
        <filter val="Poughkeepsie city"/>
        <filter val="Redding city"/>
        <filter val="Richlond city (pt.)"/>
        <filter val="Rochester city"/>
        <filter val="Rock Hill city"/>
        <filter val="Rome city"/>
        <filter val="Ropid City city"/>
        <filter val="Rorence city"/>
        <filter val="Round Loke 8eoch villoge"/>
        <filter val="Santa Fe city"/>
        <filter val="Santa Morio city"/>
        <filter val="Santo Cruz city"/>
        <filter val="Sarasota city"/>
        <filter val="Sheboygon city"/>
        <filter val="Sherman city"/>
        <filter val="Son 8uenoventura (Ventura) city"/>
        <filter val="Spartanburg city"/>
        <filter val="Springdale city"/>
        <filter val="St. Cloud city"/>
        <filter val="State Callege baraugh"/>
        <filter val="Taunton city"/>
        <filter val="Temple city"/>
        <filter val="The grea"/>
        <filter val="The greo"/>
        <filter val="Thot port of the greo in Arkonsas"/>
        <filter val="Victario city"/>
        <filter val="Visalia city"/>
        <filter val="Wamer Robins city"/>
        <filter val="Williamsport city"/>
        <filter val="Winter Haven city"/>
        <filter val="Wousau city"/>
        <filter val="Yokimo city"/>
        <filter val="Yuba City city"/>
        <filter val="Yuma city"/>
      </filters>
    </filterColumn>
    <filterColumn colId="2">
      <filters blank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F842-1799-49B2-8F17-D22C8F6122F1}">
  <dimension ref="A2:H16"/>
  <sheetViews>
    <sheetView workbookViewId="0">
      <selection activeCell="F13" sqref="F13"/>
    </sheetView>
  </sheetViews>
  <sheetFormatPr defaultRowHeight="14.75" x14ac:dyDescent="0.75"/>
  <sheetData>
    <row r="2" spans="1:8" ht="29.5" x14ac:dyDescent="0.75">
      <c r="A2" s="8" t="s">
        <v>4312</v>
      </c>
      <c r="B2" s="8" t="s">
        <v>1</v>
      </c>
      <c r="C2" s="8" t="s">
        <v>4313</v>
      </c>
      <c r="D2" s="7" t="s">
        <v>4314</v>
      </c>
      <c r="E2" s="7" t="s">
        <v>4315</v>
      </c>
      <c r="F2" s="7" t="s">
        <v>4752</v>
      </c>
      <c r="G2" s="7" t="s">
        <v>4753</v>
      </c>
      <c r="H2" s="7" t="s">
        <v>4754</v>
      </c>
    </row>
    <row r="3" spans="1:8" x14ac:dyDescent="0.75">
      <c r="A3">
        <v>54</v>
      </c>
      <c r="B3" s="5" t="s">
        <v>4755</v>
      </c>
      <c r="C3" s="5" t="s">
        <v>4344</v>
      </c>
      <c r="D3" s="5" t="s">
        <v>4756</v>
      </c>
      <c r="F3" s="11">
        <v>11</v>
      </c>
      <c r="G3" s="11">
        <v>39786</v>
      </c>
      <c r="H3" s="11">
        <v>3552</v>
      </c>
    </row>
    <row r="4" spans="1:8" x14ac:dyDescent="0.75">
      <c r="A4">
        <v>55</v>
      </c>
      <c r="B4" s="5" t="s">
        <v>4757</v>
      </c>
      <c r="C4" s="5" t="s">
        <v>4344</v>
      </c>
      <c r="D4" s="5" t="s">
        <v>4756</v>
      </c>
      <c r="F4" s="11">
        <v>39</v>
      </c>
      <c r="G4" s="11">
        <v>151953</v>
      </c>
      <c r="H4" s="11">
        <v>3857</v>
      </c>
    </row>
    <row r="5" spans="1:8" x14ac:dyDescent="0.75">
      <c r="A5">
        <v>56</v>
      </c>
      <c r="B5" s="5" t="s">
        <v>4758</v>
      </c>
      <c r="C5" s="5" t="s">
        <v>4344</v>
      </c>
      <c r="D5" s="5" t="s">
        <v>4756</v>
      </c>
      <c r="F5" s="11">
        <v>24</v>
      </c>
      <c r="G5" s="11">
        <v>93714</v>
      </c>
      <c r="H5" s="11">
        <v>3938</v>
      </c>
    </row>
    <row r="6" spans="1:8" x14ac:dyDescent="0.75">
      <c r="A6">
        <v>145</v>
      </c>
      <c r="B6" s="5" t="s">
        <v>4759</v>
      </c>
      <c r="C6" s="5" t="s">
        <v>4354</v>
      </c>
      <c r="D6" s="5" t="s">
        <v>4544</v>
      </c>
      <c r="F6" s="11">
        <v>42</v>
      </c>
      <c r="G6" s="11">
        <v>219311</v>
      </c>
      <c r="H6" s="11">
        <v>5259</v>
      </c>
    </row>
    <row r="7" spans="1:8" x14ac:dyDescent="0.75">
      <c r="A7">
        <v>146</v>
      </c>
      <c r="B7" s="5" t="s">
        <v>4760</v>
      </c>
      <c r="C7" s="5" t="s">
        <v>4354</v>
      </c>
      <c r="D7" s="5" t="s">
        <v>4544</v>
      </c>
      <c r="F7" s="11">
        <v>18</v>
      </c>
      <c r="G7" s="11">
        <v>123307</v>
      </c>
      <c r="H7" s="11">
        <v>7046</v>
      </c>
    </row>
    <row r="8" spans="1:8" x14ac:dyDescent="0.75">
      <c r="A8">
        <v>149</v>
      </c>
      <c r="B8" s="5" t="s">
        <v>4761</v>
      </c>
      <c r="C8" s="5" t="s">
        <v>4354</v>
      </c>
      <c r="D8" s="5" t="s">
        <v>4638</v>
      </c>
      <c r="F8" s="11">
        <v>36</v>
      </c>
      <c r="G8" s="11">
        <v>88820</v>
      </c>
      <c r="H8" s="11">
        <v>2502</v>
      </c>
    </row>
    <row r="9" spans="1:8" x14ac:dyDescent="0.75">
      <c r="A9">
        <v>151</v>
      </c>
      <c r="B9" s="5" t="s">
        <v>4762</v>
      </c>
      <c r="C9" s="5" t="s">
        <v>4354</v>
      </c>
      <c r="D9" s="5" t="s">
        <v>4544</v>
      </c>
      <c r="F9" s="11">
        <v>27</v>
      </c>
      <c r="G9" s="11">
        <v>203713</v>
      </c>
      <c r="H9" s="11">
        <v>7435</v>
      </c>
    </row>
    <row r="10" spans="1:8" x14ac:dyDescent="0.75">
      <c r="A10">
        <v>185</v>
      </c>
      <c r="B10" s="5" t="s">
        <v>4763</v>
      </c>
      <c r="C10" s="5" t="s">
        <v>4363</v>
      </c>
      <c r="D10" s="5" t="s">
        <v>4764</v>
      </c>
      <c r="F10" s="11">
        <v>12</v>
      </c>
      <c r="G10" s="11">
        <v>74388</v>
      </c>
      <c r="H10" s="11">
        <v>6358</v>
      </c>
    </row>
    <row r="11" spans="1:8" x14ac:dyDescent="0.75">
      <c r="A11">
        <v>189</v>
      </c>
      <c r="B11" s="5" t="s">
        <v>4764</v>
      </c>
      <c r="C11" s="5" t="s">
        <v>4363</v>
      </c>
      <c r="D11" s="5" t="s">
        <v>4764</v>
      </c>
      <c r="F11" s="11">
        <v>3</v>
      </c>
      <c r="G11" s="11">
        <v>52463</v>
      </c>
      <c r="H11" s="11">
        <v>16395</v>
      </c>
    </row>
    <row r="12" spans="1:8" x14ac:dyDescent="0.75">
      <c r="A12">
        <v>190</v>
      </c>
      <c r="B12" s="5" t="s">
        <v>4765</v>
      </c>
      <c r="C12" s="5" t="s">
        <v>4363</v>
      </c>
      <c r="D12" s="5" t="s">
        <v>4764</v>
      </c>
      <c r="F12" s="11">
        <v>8</v>
      </c>
      <c r="G12" s="11">
        <v>137970</v>
      </c>
      <c r="H12" s="11">
        <v>16623</v>
      </c>
    </row>
    <row r="13" spans="1:8" x14ac:dyDescent="0.75">
      <c r="A13">
        <v>197</v>
      </c>
      <c r="B13" s="5" t="s">
        <v>4590</v>
      </c>
      <c r="C13" s="5" t="s">
        <v>4540</v>
      </c>
      <c r="D13" s="5" t="s">
        <v>4454</v>
      </c>
      <c r="F13" s="11">
        <v>91</v>
      </c>
      <c r="G13" s="11">
        <v>314255</v>
      </c>
      <c r="H13" s="11">
        <v>3457</v>
      </c>
    </row>
    <row r="14" spans="1:8" x14ac:dyDescent="0.75">
      <c r="A14">
        <v>203</v>
      </c>
      <c r="B14" s="5" t="s">
        <v>4766</v>
      </c>
      <c r="C14" s="5" t="s">
        <v>4354</v>
      </c>
      <c r="D14" s="5" t="s">
        <v>4593</v>
      </c>
      <c r="F14" s="11">
        <v>18</v>
      </c>
      <c r="G14" s="11">
        <v>74393</v>
      </c>
      <c r="H14" s="11">
        <v>4088</v>
      </c>
    </row>
    <row r="15" spans="1:8" x14ac:dyDescent="0.75">
      <c r="A15">
        <v>215</v>
      </c>
      <c r="B15" s="5" t="s">
        <v>3248</v>
      </c>
      <c r="C15" s="5" t="s">
        <v>4461</v>
      </c>
      <c r="D15" s="5" t="s">
        <v>4612</v>
      </c>
      <c r="F15" s="11">
        <v>103</v>
      </c>
      <c r="G15" s="11">
        <v>366383</v>
      </c>
      <c r="H15" s="11">
        <v>3547</v>
      </c>
    </row>
    <row r="16" spans="1:8" x14ac:dyDescent="0.75">
      <c r="A16">
        <v>246</v>
      </c>
      <c r="B16" s="5" t="s">
        <v>4767</v>
      </c>
      <c r="C16" s="5" t="s">
        <v>4354</v>
      </c>
      <c r="D16" s="5" t="s">
        <v>4465</v>
      </c>
      <c r="F16" s="11">
        <v>24</v>
      </c>
      <c r="G16" s="11">
        <v>80303</v>
      </c>
      <c r="H16" s="11">
        <v>3332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CB71-2C4C-4E12-BFF5-C77E3ABC02E0}">
  <sheetPr filterMode="1"/>
  <dimension ref="A1:J17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48" sqref="E1748"/>
    </sheetView>
  </sheetViews>
  <sheetFormatPr defaultRowHeight="14.75" x14ac:dyDescent="0.75"/>
  <cols>
    <col min="2" max="2" width="27.7265625" customWidth="1"/>
    <col min="3" max="3" width="9.26953125" bestFit="1" customWidth="1"/>
    <col min="4" max="4" width="11.7265625" bestFit="1" customWidth="1"/>
    <col min="5" max="5" width="50.1328125" customWidth="1"/>
    <col min="6" max="6" width="9.7265625" bestFit="1" customWidth="1"/>
    <col min="7" max="7" width="11.7265625" customWidth="1"/>
    <col min="8" max="8" width="16.54296875" bestFit="1" customWidth="1"/>
    <col min="9" max="9" width="11" customWidth="1"/>
    <col min="10" max="10" width="15.54296875" bestFit="1" customWidth="1"/>
  </cols>
  <sheetData>
    <row r="1" spans="1:10" x14ac:dyDescent="0.75">
      <c r="A1" t="s">
        <v>4312</v>
      </c>
      <c r="B1" t="s">
        <v>1</v>
      </c>
      <c r="C1" t="s">
        <v>4313</v>
      </c>
      <c r="D1" t="s">
        <v>4314</v>
      </c>
      <c r="E1" t="s">
        <v>4751</v>
      </c>
      <c r="F1" t="s">
        <v>4841</v>
      </c>
      <c r="G1" t="s">
        <v>4842</v>
      </c>
      <c r="H1" t="s">
        <v>4843</v>
      </c>
      <c r="I1" t="s">
        <v>4844</v>
      </c>
      <c r="J1" t="s">
        <v>4845</v>
      </c>
    </row>
    <row r="2" spans="1:10" hidden="1" x14ac:dyDescent="0.75">
      <c r="A2">
        <v>1</v>
      </c>
      <c r="B2" t="s">
        <v>9</v>
      </c>
      <c r="F2">
        <f>IF(raw!B6="","",VALUE(SUBSTITUTE(SUBSTITUTE(SUBSTITUTE(raw!B6," ",""),"I","1"),"-",0)))</f>
        <v>139170683</v>
      </c>
      <c r="G2">
        <f>IF(raw!C6="","",VALUE(SUBSTITUTE(SUBSTITUTE(SUBSTITUTE(raw!C6," ",""),"I","1"),"-",0)))</f>
        <v>52017</v>
      </c>
      <c r="H2">
        <f>IF(raw!D6="","",VALUE(SUBSTITUTE(SUBSTITUTE(SUBSTITUTE(raw!D6," ",""),"I","1"),"-",0)))</f>
        <v>134724</v>
      </c>
      <c r="I2">
        <f>IF(raw!E6="","",VALUE(SUBSTITUTE(SUBSTITUTE(SUBSTITUTE(raw!E6," ",""),"I","1"),"-",0)))</f>
        <v>2675</v>
      </c>
      <c r="J2">
        <f>IF(raw!F6="","",VALUE(SUBSTITUTE(SUBSTITUTE(SUBSTITUTE(raw!F6," ",""),"I","1"),"-",0)))</f>
        <v>1033</v>
      </c>
    </row>
    <row r="3" spans="1:10" hidden="1" x14ac:dyDescent="0.75">
      <c r="A3">
        <v>2</v>
      </c>
      <c r="B3" t="s">
        <v>15</v>
      </c>
      <c r="F3">
        <f>IF(raw!B7="","",VALUE(SUBSTITUTE(SUBSTITUTE(SUBSTITUTE(raw!B7," ",""),"I","1"),"-",0)))</f>
        <v>67035302</v>
      </c>
      <c r="G3">
        <f>IF(raw!C7="","",VALUE(SUBSTITUTE(SUBSTITUTE(SUBSTITUTE(raw!C7," ",""),"I","1"),"-",0)))</f>
        <v>18876</v>
      </c>
      <c r="H3">
        <f>IF(raw!D7="","",VALUE(SUBSTITUTE(SUBSTITUTE(SUBSTITUTE(raw!D7," ",""),"I","1"),"-",0)))</f>
        <v>48888</v>
      </c>
      <c r="I3">
        <f>IF(raw!E7="","",VALUE(SUBSTITUTE(SUBSTITUTE(SUBSTITUTE(raw!E7," ",""),"I","1"),"-",0)))</f>
        <v>3551</v>
      </c>
      <c r="J3">
        <f>IF(raw!F7="","",VALUE(SUBSTITUTE(SUBSTITUTE(SUBSTITUTE(raw!F7," ",""),"I","1"),"-",0)))</f>
        <v>1371</v>
      </c>
    </row>
    <row r="4" spans="1:10" hidden="1" x14ac:dyDescent="0.75">
      <c r="A4">
        <v>3</v>
      </c>
      <c r="B4" t="s">
        <v>110</v>
      </c>
      <c r="F4">
        <f>IF(raw!B8="","",VALUE(SUBSTITUTE(SUBSTITUTE(SUBSTITUTE(raw!B8," ",""),"I","1"),"-",0)))</f>
        <v>72135381</v>
      </c>
      <c r="G4">
        <f>IF(raw!C8="","",VALUE(SUBSTITUTE(SUBSTITUTE(SUBSTITUTE(raw!C8," ",""),"I","1"),"-",0)))</f>
        <v>33141</v>
      </c>
      <c r="H4">
        <f>IF(raw!D8="","",VALUE(SUBSTITUTE(SUBSTITUTE(SUBSTITUTE(raw!D8," ",""),"I","1"),"-",0)))</f>
        <v>85836</v>
      </c>
      <c r="I4">
        <f>IF(raw!E8="","",VALUE(SUBSTITUTE(SUBSTITUTE(SUBSTITUTE(raw!E8," ",""),"I","1"),"-",0)))</f>
        <v>2177</v>
      </c>
      <c r="J4">
        <f>IF(raw!F8="","",VALUE(SUBSTITUTE(SUBSTITUTE(SUBSTITUTE(raw!F8," ",""),"I","1"),"-",0)))</f>
        <v>840</v>
      </c>
    </row>
    <row r="5" spans="1:10" hidden="1" x14ac:dyDescent="0.75">
      <c r="A5">
        <v>4</v>
      </c>
      <c r="B5" t="s">
        <v>27</v>
      </c>
      <c r="F5" t="str">
        <f>IF(raw!B9="","",VALUE(SUBSTITUTE(SUBSTITUTE(SUBSTITUTE(raw!B9," ",""),"I","1"),"-",0)))</f>
        <v/>
      </c>
      <c r="G5" t="str">
        <f>IF(raw!C9="","",VALUE(SUBSTITUTE(SUBSTITUTE(SUBSTITUTE(raw!C9," ",""),"I","1"),"-",0)))</f>
        <v/>
      </c>
      <c r="H5" t="str">
        <f>IF(raw!D9="","",VALUE(SUBSTITUTE(SUBSTITUTE(SUBSTITUTE(raw!D9," ",""),"I","1"),"-",0)))</f>
        <v/>
      </c>
      <c r="I5" t="str">
        <f>IF(raw!E9="","",VALUE(SUBSTITUTE(SUBSTITUTE(SUBSTITUTE(raw!E9," ",""),"I","1"),"-",0)))</f>
        <v/>
      </c>
      <c r="J5" t="str">
        <f>IF(raw!F9="","",VALUE(SUBSTITUTE(SUBSTITUTE(SUBSTITUTE(raw!F9," ",""),"I","1"),"-",0)))</f>
        <v/>
      </c>
    </row>
    <row r="6" spans="1:10" hidden="1" x14ac:dyDescent="0.75">
      <c r="A6">
        <v>5</v>
      </c>
      <c r="B6" t="s">
        <v>82</v>
      </c>
      <c r="F6">
        <f>IF(raw!B10="","",VALUE(SUBSTITUTE(SUBSTITUTE(SUBSTITUTE(raw!B10," ",""),"I","1"),"-",0)))</f>
        <v>99763</v>
      </c>
      <c r="G6">
        <f>IF(raw!C10="","",VALUE(SUBSTITUTE(SUBSTITUTE(SUBSTITUTE(raw!C10," ",""),"I","1"),"-",0)))</f>
        <v>81</v>
      </c>
      <c r="H6">
        <f>IF(raw!D10="","",VALUE(SUBSTITUTE(SUBSTITUTE(SUBSTITUTE(raw!D10," ",""),"I","1"),"-",0)))</f>
        <v>210</v>
      </c>
      <c r="I6">
        <f>IF(raw!E10="","",VALUE(SUBSTITUTE(SUBSTITUTE(SUBSTITUTE(raw!E10," ",""),"I","1"),"-",0)))</f>
        <v>1232</v>
      </c>
      <c r="J6">
        <f>IF(raw!F10="","",VALUE(SUBSTITUTE(SUBSTITUTE(SUBSTITUTE(raw!F10," ",""),"I","1"),"-",0)))</f>
        <v>475</v>
      </c>
    </row>
    <row r="7" spans="1:10" x14ac:dyDescent="0.75">
      <c r="A7">
        <v>6</v>
      </c>
      <c r="B7" t="s">
        <v>34</v>
      </c>
      <c r="C7" t="s">
        <v>4316</v>
      </c>
      <c r="D7" t="s">
        <v>4317</v>
      </c>
      <c r="E7" t="s">
        <v>4318</v>
      </c>
      <c r="F7">
        <f>IF(raw!B11="","",VALUE(SUBSTITUTE(SUBSTITUTE(SUBSTITUTE(raw!B11," ",""),"I","1"),"-",0)))</f>
        <v>98315</v>
      </c>
      <c r="G7">
        <f>IF(raw!C11="","",VALUE(SUBSTITUTE(SUBSTITUTE(SUBSTITUTE(raw!C11," ",""),"I","1"),"-",0)))</f>
        <v>76</v>
      </c>
      <c r="H7">
        <f>IF(raw!D11="","",VALUE(SUBSTITUTE(SUBSTITUTE(SUBSTITUTE(raw!D11," ",""),"I","1"),"-",0)))</f>
        <v>197</v>
      </c>
      <c r="I7">
        <f>IF(raw!E11="","",VALUE(SUBSTITUTE(SUBSTITUTE(SUBSTITUTE(raw!E11," ",""),"I","1"),"-",0)))</f>
        <v>1294</v>
      </c>
      <c r="J7">
        <f>IF(raw!F11="","",VALUE(SUBSTITUTE(SUBSTITUTE(SUBSTITUTE(raw!F11," ",""),"I","1"),"-",0)))</f>
        <v>499</v>
      </c>
    </row>
    <row r="8" spans="1:10" hidden="1" x14ac:dyDescent="0.75">
      <c r="A8">
        <v>7</v>
      </c>
      <c r="B8" t="s">
        <v>128</v>
      </c>
      <c r="F8">
        <f>IF(raw!B12="","",VALUE(SUBSTITUTE(SUBSTITUTE(SUBSTITUTE(raw!B12," ",""),"I","1"),"-",0)))</f>
        <v>1448</v>
      </c>
      <c r="G8">
        <f>IF(raw!C12="","",VALUE(SUBSTITUTE(SUBSTITUTE(SUBSTITUTE(raw!C12," ",""),"I","1"),"-",0)))</f>
        <v>5</v>
      </c>
      <c r="H8">
        <f>IF(raw!D12="","",VALUE(SUBSTITUTE(SUBSTITUTE(SUBSTITUTE(raw!D12," ",""),"I","1"),"-",0)))</f>
        <v>14</v>
      </c>
      <c r="I8">
        <f>IF(raw!E12="","",VALUE(SUBSTITUTE(SUBSTITUTE(SUBSTITUTE(raw!E12," ",""),"I","1"),"-",0)))</f>
        <v>290</v>
      </c>
      <c r="J8">
        <f>IF(raw!F12="","",VALUE(SUBSTITUTE(SUBSTITUTE(SUBSTITUTE(raw!F12," ",""),"I","1"),"-",0)))</f>
        <v>103</v>
      </c>
    </row>
    <row r="9" spans="1:10" hidden="1" x14ac:dyDescent="0.75">
      <c r="A9">
        <v>8</v>
      </c>
      <c r="B9" t="s">
        <v>46</v>
      </c>
      <c r="F9" t="str">
        <f>IF(raw!B13="","",VALUE(SUBSTITUTE(SUBSTITUTE(SUBSTITUTE(raw!B13," ",""),"I","1"),"-",0)))</f>
        <v/>
      </c>
      <c r="G9" t="str">
        <f>IF(raw!C13="","",VALUE(SUBSTITUTE(SUBSTITUTE(SUBSTITUTE(raw!C13," ",""),"I","1"),"-",0)))</f>
        <v/>
      </c>
      <c r="H9" t="str">
        <f>IF(raw!D13="","",VALUE(SUBSTITUTE(SUBSTITUTE(SUBSTITUTE(raw!D13," ",""),"I","1"),"-",0)))</f>
        <v/>
      </c>
      <c r="I9" t="str">
        <f>IF(raw!E13="","",VALUE(SUBSTITUTE(SUBSTITUTE(SUBSTITUTE(raw!E13," ",""),"I","1"),"-",0)))</f>
        <v/>
      </c>
      <c r="J9" t="str">
        <f>IF(raw!F13="","",VALUE(SUBSTITUTE(SUBSTITUTE(SUBSTITUTE(raw!F13," ",""),"I","1"),"-",0)))</f>
        <v/>
      </c>
    </row>
    <row r="10" spans="1:10" hidden="1" x14ac:dyDescent="0.75">
      <c r="A10">
        <v>9</v>
      </c>
      <c r="B10" t="s">
        <v>82</v>
      </c>
      <c r="F10">
        <f>IF(raw!B14="","",VALUE(SUBSTITUTE(SUBSTITUTE(SUBSTITUTE(raw!B14," ",""),"I","1"),"-",0)))</f>
        <v>515720</v>
      </c>
      <c r="G10">
        <f>IF(raw!C14="","",VALUE(SUBSTITUTE(SUBSTITUTE(SUBSTITUTE(raw!C14," ",""),"I","1"),"-",0)))</f>
        <v>216</v>
      </c>
      <c r="H10">
        <f>IF(raw!D14="","",VALUE(SUBSTITUTE(SUBSTITUTE(SUBSTITUTE(raw!D14," ",""),"I","1"),"-",0)))</f>
        <v>560</v>
      </c>
      <c r="I10">
        <f>IF(raw!E14="","",VALUE(SUBSTITUTE(SUBSTITUTE(SUBSTITUTE(raw!E14," ",""),"I","1"),"-",0)))</f>
        <v>2388</v>
      </c>
      <c r="J10">
        <f>IF(raw!F14="","",VALUE(SUBSTITUTE(SUBSTITUTE(SUBSTITUTE(raw!F14," ",""),"I","1"),"-",0)))</f>
        <v>921</v>
      </c>
    </row>
    <row r="11" spans="1:10" x14ac:dyDescent="0.75">
      <c r="A11">
        <v>10</v>
      </c>
      <c r="B11" t="s">
        <v>53</v>
      </c>
      <c r="C11" t="s">
        <v>4319</v>
      </c>
      <c r="D11" t="s">
        <v>4320</v>
      </c>
      <c r="F11">
        <f>IF(raw!B15="","",VALUE(SUBSTITUTE(SUBSTITUTE(SUBSTITUTE(raw!B15," ",""),"I","1"),"-",0)))</f>
        <v>237177</v>
      </c>
      <c r="G11">
        <f>IF(raw!C15="","",VALUE(SUBSTITUTE(SUBSTITUTE(SUBSTITUTE(raw!C15," ",""),"I","1"),"-",0)))</f>
        <v>57</v>
      </c>
      <c r="H11">
        <f>IF(raw!D15="","",VALUE(SUBSTITUTE(SUBSTITUTE(SUBSTITUTE(raw!D15," ",""),"I","1"),"-",0)))</f>
        <v>149</v>
      </c>
      <c r="I11">
        <f>IF(raw!E15="","",VALUE(SUBSTITUTE(SUBSTITUTE(SUBSTITUTE(raw!E15," ",""),"I","1"),"-",0)))</f>
        <v>4161</v>
      </c>
      <c r="J11">
        <f>IF(raw!F15="","",VALUE(SUBSTITUTE(SUBSTITUTE(SUBSTITUTE(raw!F15," ",""),"I","1"),"-",0)))</f>
        <v>1592</v>
      </c>
    </row>
    <row r="12" spans="1:10" hidden="1" x14ac:dyDescent="0.75">
      <c r="A12">
        <v>11</v>
      </c>
      <c r="B12" t="s">
        <v>128</v>
      </c>
      <c r="F12">
        <f>IF(raw!B16="","",VALUE(SUBSTITUTE(SUBSTITUTE(SUBSTITUTE(raw!B16," ",""),"I","1"),"-",0)))</f>
        <v>278543</v>
      </c>
      <c r="G12">
        <f>IF(raw!C16="","",VALUE(SUBSTITUTE(SUBSTITUTE(SUBSTITUTE(raw!C16," ",""),"I","1"),"-",0)))</f>
        <v>159</v>
      </c>
      <c r="H12">
        <f>IF(raw!D16="","",VALUE(SUBSTITUTE(SUBSTITUTE(SUBSTITUTE(raw!D16," ",""),"I","1"),"-",0)))</f>
        <v>412</v>
      </c>
      <c r="I12">
        <f>IF(raw!E16="","",VALUE(SUBSTITUTE(SUBSTITUTE(SUBSTITUTE(raw!E16," ",""),"I","1"),"-",0)))</f>
        <v>1752</v>
      </c>
      <c r="J12">
        <f>IF(raw!F16="","",VALUE(SUBSTITUTE(SUBSTITUTE(SUBSTITUTE(raw!F16," ",""),"I","1"),"-",0)))</f>
        <v>676</v>
      </c>
    </row>
    <row r="13" spans="1:10" hidden="1" x14ac:dyDescent="0.75">
      <c r="A13">
        <v>12</v>
      </c>
      <c r="B13" t="s">
        <v>64</v>
      </c>
      <c r="F13" t="str">
        <f>IF(raw!B17="","",VALUE(SUBSTITUTE(SUBSTITUTE(SUBSTITUTE(raw!B17," ",""),"I","1"),"-",0)))</f>
        <v/>
      </c>
      <c r="G13" t="str">
        <f>IF(raw!C17="","",VALUE(SUBSTITUTE(SUBSTITUTE(SUBSTITUTE(raw!C17," ",""),"I","1"),"-",0)))</f>
        <v/>
      </c>
      <c r="H13" t="str">
        <f>IF(raw!D17="","",VALUE(SUBSTITUTE(SUBSTITUTE(SUBSTITUTE(raw!D17," ",""),"I","1"),"-",0)))</f>
        <v/>
      </c>
      <c r="I13" t="str">
        <f>IF(raw!E17="","",VALUE(SUBSTITUTE(SUBSTITUTE(SUBSTITUTE(raw!E17," ",""),"I","1"),"-",0)))</f>
        <v/>
      </c>
      <c r="J13" t="str">
        <f>IF(raw!F17="","",VALUE(SUBSTITUTE(SUBSTITUTE(SUBSTITUTE(raw!F17," ",""),"I","1"),"-",0)))</f>
        <v/>
      </c>
    </row>
    <row r="14" spans="1:10" hidden="1" x14ac:dyDescent="0.75">
      <c r="A14">
        <v>13</v>
      </c>
      <c r="B14" t="s">
        <v>82</v>
      </c>
      <c r="F14">
        <f>IF(raw!B18="","",VALUE(SUBSTITUTE(SUBSTITUTE(SUBSTITUTE(raw!B18," ",""),"I","1"),"-",0)))</f>
        <v>88716</v>
      </c>
      <c r="G14">
        <f>IF(raw!C18="","",VALUE(SUBSTITUTE(SUBSTITUTE(SUBSTITUTE(raw!C18," ",""),"I","1"),"-",0)))</f>
        <v>64</v>
      </c>
      <c r="H14">
        <f>IF(raw!D18="","",VALUE(SUBSTITUTE(SUBSTITUTE(SUBSTITUTE(raw!D18," ",""),"I","1"),"-",0)))</f>
        <v>166</v>
      </c>
      <c r="I14">
        <f>IF(raw!E18="","",VALUE(SUBSTITUTE(SUBSTITUTE(SUBSTITUTE(raw!E18," ",""),"I","1"),"-",0)))</f>
        <v>1386</v>
      </c>
      <c r="J14">
        <f>IF(raw!F18="","",VALUE(SUBSTITUTE(SUBSTITUTE(SUBSTITUTE(raw!F18," ",""),"I","1"),"-",0)))</f>
        <v>534</v>
      </c>
    </row>
    <row r="15" spans="1:10" x14ac:dyDescent="0.75">
      <c r="A15">
        <v>14</v>
      </c>
      <c r="B15" t="s">
        <v>4321</v>
      </c>
      <c r="C15" t="s">
        <v>4322</v>
      </c>
      <c r="D15" t="s">
        <v>4323</v>
      </c>
      <c r="F15">
        <f>IF(raw!B19="","",VALUE(SUBSTITUTE(SUBSTITUTE(SUBSTITUTE(raw!B19," ",""),"I","1"),"-",0)))</f>
        <v>74059</v>
      </c>
      <c r="G15">
        <f>IF(raw!C19="","",VALUE(SUBSTITUTE(SUBSTITUTE(SUBSTITUTE(raw!C19," ",""),"I","1"),"-",0)))</f>
        <v>43</v>
      </c>
      <c r="H15">
        <f>IF(raw!D19="","",VALUE(SUBSTITUTE(SUBSTITUTE(SUBSTITUTE(raw!D19," ",""),"I","1"),"-",0)))</f>
        <v>110</v>
      </c>
      <c r="I15">
        <f>IF(raw!E19="","",VALUE(SUBSTITUTE(SUBSTITUTE(SUBSTITUTE(raw!E19," ",""),"I","1"),"-",0)))</f>
        <v>1722</v>
      </c>
      <c r="J15">
        <f>IF(raw!F19="","",VALUE(SUBSTITUTE(SUBSTITUTE(SUBSTITUTE(raw!F19," ",""),"I","1"),"-",0)))</f>
        <v>673</v>
      </c>
    </row>
    <row r="16" spans="1:10" hidden="1" x14ac:dyDescent="0.75">
      <c r="A16">
        <v>15</v>
      </c>
      <c r="B16" t="s">
        <v>128</v>
      </c>
      <c r="F16">
        <f>IF(raw!B20="","",VALUE(SUBSTITUTE(SUBSTITUTE(SUBSTITUTE(raw!B20," ",""),"I","1"),"-",0)))</f>
        <v>14657</v>
      </c>
      <c r="G16">
        <f>IF(raw!C20="","",VALUE(SUBSTITUTE(SUBSTITUTE(SUBSTITUTE(raw!C20," ",""),"I","1"),"-",0)))</f>
        <v>21</v>
      </c>
      <c r="H16">
        <f>IF(raw!D20="","",VALUE(SUBSTITUTE(SUBSTITUTE(SUBSTITUTE(raw!D20," ",""),"I","1"),"-",0)))</f>
        <v>55</v>
      </c>
      <c r="I16">
        <f>IF(raw!E20="","",VALUE(SUBSTITUTE(SUBSTITUTE(SUBSTITUTE(raw!E20," ",""),"I","1"),"-",0)))</f>
        <v>698</v>
      </c>
      <c r="J16">
        <f>IF(raw!F20="","",VALUE(SUBSTITUTE(SUBSTITUTE(SUBSTITUTE(raw!F20," ",""),"I","1"),"-",0)))</f>
        <v>266</v>
      </c>
    </row>
    <row r="17" spans="1:10" hidden="1" x14ac:dyDescent="0.75">
      <c r="A17">
        <v>16</v>
      </c>
      <c r="B17" t="s">
        <v>81</v>
      </c>
      <c r="F17" t="str">
        <f>IF(raw!B21="","",VALUE(SUBSTITUTE(SUBSTITUTE(SUBSTITUTE(raw!B21," ",""),"I","1"),"-",0)))</f>
        <v/>
      </c>
      <c r="G17" t="str">
        <f>IF(raw!C21="","",VALUE(SUBSTITUTE(SUBSTITUTE(SUBSTITUTE(raw!C21," ",""),"I","1"),"-",0)))</f>
        <v/>
      </c>
      <c r="H17" t="str">
        <f>IF(raw!D21="","",VALUE(SUBSTITUTE(SUBSTITUTE(SUBSTITUTE(raw!D21," ",""),"I","1"),"-",0)))</f>
        <v/>
      </c>
      <c r="I17" t="str">
        <f>IF(raw!E21="","",VALUE(SUBSTITUTE(SUBSTITUTE(SUBSTITUTE(raw!E21," ",""),"I","1"),"-",0)))</f>
        <v/>
      </c>
      <c r="J17" t="str">
        <f>IF(raw!F21="","",VALUE(SUBSTITUTE(SUBSTITUTE(SUBSTITUTE(raw!F21," ",""),"I","1"),"-",0)))</f>
        <v/>
      </c>
    </row>
    <row r="18" spans="1:10" hidden="1" x14ac:dyDescent="0.75">
      <c r="A18">
        <v>17</v>
      </c>
      <c r="B18" s="5" t="s">
        <v>82</v>
      </c>
      <c r="C18" s="5"/>
      <c r="D18" s="5"/>
      <c r="F18">
        <f>IF(raw!B22="","",VALUE(SUBSTITUTE(SUBSTITUTE(SUBSTITUTE(raw!B22," ",""),"I","1"),"-",0)))</f>
        <v>490015</v>
      </c>
      <c r="G18">
        <f>IF(raw!C22="","",VALUE(SUBSTITUTE(SUBSTITUTE(SUBSTITUTE(raw!C22," ",""),"I","1"),"-",0)))</f>
        <v>198</v>
      </c>
      <c r="H18">
        <f>IF(raw!D22="","",VALUE(SUBSTITUTE(SUBSTITUTE(SUBSTITUTE(raw!D22," ",""),"I","1"),"-",0)))</f>
        <v>514</v>
      </c>
      <c r="I18">
        <f>IF(raw!E22="","",VALUE(SUBSTITUTE(SUBSTITUTE(SUBSTITUTE(raw!E22," ",""),"I","1"),"-",0)))</f>
        <v>2475</v>
      </c>
      <c r="J18">
        <f>IF(raw!F22="","",VALUE(SUBSTITUTE(SUBSTITUTE(SUBSTITUTE(raw!F22," ",""),"I","1"),"-",0)))</f>
        <v>953</v>
      </c>
    </row>
    <row r="19" spans="1:10" hidden="1" x14ac:dyDescent="0.75">
      <c r="A19">
        <v>18</v>
      </c>
      <c r="B19" s="5" t="s">
        <v>15</v>
      </c>
      <c r="C19" s="5"/>
      <c r="D19" s="5"/>
      <c r="F19">
        <f>IF(raw!B23="","",VALUE(SUBSTITUTE(SUBSTITUTE(SUBSTITUTE(raw!B23," ",""),"I","1"),"-",0)))</f>
        <v>226337</v>
      </c>
      <c r="G19">
        <f>IF(raw!C23="","",VALUE(SUBSTITUTE(SUBSTITUTE(SUBSTITUTE(raw!C23," ",""),"I","1"),"-",0)))</f>
        <v>42</v>
      </c>
      <c r="H19">
        <f>IF(raw!D23="","",VALUE(SUBSTITUTE(SUBSTITUTE(SUBSTITUTE(raw!D23," ",""),"I","1"),"-",0)))</f>
        <v>109</v>
      </c>
      <c r="I19">
        <f>IF(raw!E23="","",VALUE(SUBSTITUTE(SUBSTITUTE(SUBSTITUTE(raw!E23," ",""),"I","1"),"-",0)))</f>
        <v>5389</v>
      </c>
      <c r="J19">
        <f>IF(raw!F23="","",VALUE(SUBSTITUTE(SUBSTITUTE(SUBSTITUTE(raw!F23," ",""),"I","1"),"-",0)))</f>
        <v>2076</v>
      </c>
    </row>
    <row r="20" spans="1:10" x14ac:dyDescent="0.75">
      <c r="A20">
        <v>19</v>
      </c>
      <c r="B20" s="5" t="s">
        <v>4324</v>
      </c>
      <c r="C20" s="5" t="s">
        <v>4325</v>
      </c>
      <c r="D20" s="5" t="s">
        <v>4321</v>
      </c>
      <c r="F20">
        <f>IF(raw!B24="","",VALUE(SUBSTITUTE(SUBSTITUTE(SUBSTITUTE(raw!B24," ",""),"I","1"),"-",0)))</f>
        <v>101727</v>
      </c>
      <c r="G20">
        <f>IF(raw!C24="","",VALUE(SUBSTITUTE(SUBSTITUTE(SUBSTITUTE(raw!C24," ",""),"I","1"),"-",0)))</f>
        <v>22</v>
      </c>
      <c r="H20">
        <f>IF(raw!D24="","",VALUE(SUBSTITUTE(SUBSTITUTE(SUBSTITUTE(raw!D24," ",""),"I","1"),"-",0)))</f>
        <v>56</v>
      </c>
      <c r="I20">
        <f>IF(raw!E24="","",VALUE(SUBSTITUTE(SUBSTITUTE(SUBSTITUTE(raw!E24," ",""),"I","1"),"-",0)))</f>
        <v>4624</v>
      </c>
      <c r="J20">
        <f>IF(raw!F24="","",VALUE(SUBSTITUTE(SUBSTITUTE(SUBSTITUTE(raw!F24," ",""),"I","1"),"-",0)))</f>
        <v>1817</v>
      </c>
    </row>
    <row r="21" spans="1:10" x14ac:dyDescent="0.75">
      <c r="A21">
        <v>20</v>
      </c>
      <c r="B21" s="5" t="s">
        <v>100</v>
      </c>
      <c r="C21" s="5" t="s">
        <v>4325</v>
      </c>
      <c r="D21" s="5" t="s">
        <v>4326</v>
      </c>
      <c r="F21">
        <f>IF(raw!B25="","",VALUE(SUBSTITUTE(SUBSTITUTE(SUBSTITUTE(raw!B25," ",""),"I","1"),"-",0)))</f>
        <v>67972</v>
      </c>
      <c r="G21">
        <f>IF(raw!C25="","",VALUE(SUBSTITUTE(SUBSTITUTE(SUBSTITUTE(raw!C25," ",""),"I","1"),"-",0)))</f>
        <v>10</v>
      </c>
      <c r="H21">
        <f>IF(raw!D25="","",VALUE(SUBSTITUTE(SUBSTITUTE(SUBSTITUTE(raw!D25," ",""),"I","1"),"-",0)))</f>
        <v>26</v>
      </c>
      <c r="I21">
        <f>IF(raw!E25="","",VALUE(SUBSTITUTE(SUBSTITUTE(SUBSTITUTE(raw!E25," ",""),"I","1"),"-",0)))</f>
        <v>6797</v>
      </c>
      <c r="J21">
        <f>IF(raw!F25="","",VALUE(SUBSTITUTE(SUBSTITUTE(SUBSTITUTE(raw!F25," ",""),"I","1"),"-",0)))</f>
        <v>2614</v>
      </c>
    </row>
    <row r="22" spans="1:10" x14ac:dyDescent="0.75">
      <c r="A22">
        <v>21</v>
      </c>
      <c r="B22" s="5" t="s">
        <v>106</v>
      </c>
      <c r="C22" s="5" t="s">
        <v>4325</v>
      </c>
      <c r="D22" s="5" t="s">
        <v>4327</v>
      </c>
      <c r="F22">
        <f>IF(raw!B26="","",VALUE(SUBSTITUTE(SUBSTITUTE(SUBSTITUTE(raw!B26," ",""),"I","1"),"-",0)))</f>
        <v>56638</v>
      </c>
      <c r="G22">
        <f>IF(raw!C26="","",VALUE(SUBSTITUTE(SUBSTITUTE(SUBSTITUTE(raw!C26," ",""),"I","1"),"-",0)))</f>
        <v>10</v>
      </c>
      <c r="H22">
        <f>IF(raw!D26="","",VALUE(SUBSTITUTE(SUBSTITUTE(SUBSTITUTE(raw!D26," ",""),"I","1"),"-",0)))</f>
        <v>26</v>
      </c>
      <c r="I22">
        <f>IF(raw!E26="","",VALUE(SUBSTITUTE(SUBSTITUTE(SUBSTITUTE(raw!E26," ",""),"I","1"),"-",0)))</f>
        <v>5664</v>
      </c>
      <c r="J22">
        <f>IF(raw!F26="","",VALUE(SUBSTITUTE(SUBSTITUTE(SUBSTITUTE(raw!F26," ",""),"I","1"),"-",0)))</f>
        <v>2178</v>
      </c>
    </row>
    <row r="23" spans="1:10" hidden="1" x14ac:dyDescent="0.75">
      <c r="A23">
        <v>22</v>
      </c>
      <c r="B23" s="5" t="s">
        <v>110</v>
      </c>
      <c r="C23" s="5"/>
      <c r="D23" s="5"/>
      <c r="F23">
        <f>IF(raw!B27="","",VALUE(SUBSTITUTE(SUBSTITUTE(SUBSTITUTE(raw!B27," ",""),"I","1"),"-",0)))</f>
        <v>263678</v>
      </c>
      <c r="G23">
        <f>IF(raw!C27="","",VALUE(SUBSTITUTE(SUBSTITUTE(SUBSTITUTE(raw!C27," ",""),"I","1"),"-",0)))</f>
        <v>156</v>
      </c>
      <c r="H23">
        <f>IF(raw!D27="","",VALUE(SUBSTITUTE(SUBSTITUTE(SUBSTITUTE(raw!D27," ",""),"I","1"),"-",0)))</f>
        <v>405</v>
      </c>
      <c r="I23">
        <f>IF(raw!E27="","",VALUE(SUBSTITUTE(SUBSTITUTE(SUBSTITUTE(raw!E27," ",""),"I","1"),"-",0)))</f>
        <v>1690</v>
      </c>
      <c r="J23">
        <f>IF(raw!F27="","",VALUE(SUBSTITUTE(SUBSTITUTE(SUBSTITUTE(raw!F27," ",""),"I","1"),"-",0)))</f>
        <v>651</v>
      </c>
    </row>
    <row r="24" spans="1:10" hidden="1" x14ac:dyDescent="0.75">
      <c r="A24">
        <v>23</v>
      </c>
      <c r="B24" s="5" t="s">
        <v>116</v>
      </c>
      <c r="C24" s="5"/>
      <c r="D24" s="5"/>
      <c r="F24" t="str">
        <f>IF(raw!B28="","",VALUE(SUBSTITUTE(SUBSTITUTE(SUBSTITUTE(raw!B28," ",""),"I","1"),"-",0)))</f>
        <v/>
      </c>
      <c r="G24" t="str">
        <f>IF(raw!C28="","",VALUE(SUBSTITUTE(SUBSTITUTE(SUBSTITUTE(raw!C28," ",""),"I","1"),"-",0)))</f>
        <v/>
      </c>
      <c r="H24" t="str">
        <f>IF(raw!D28="","",VALUE(SUBSTITUTE(SUBSTITUTE(SUBSTITUTE(raw!D28," ",""),"I","1"),"-",0)))</f>
        <v/>
      </c>
      <c r="I24" t="str">
        <f>IF(raw!E28="","",VALUE(SUBSTITUTE(SUBSTITUTE(SUBSTITUTE(raw!E28," ",""),"I","1"),"-",0)))</f>
        <v/>
      </c>
      <c r="J24" t="str">
        <f>IF(raw!F28="","",VALUE(SUBSTITUTE(SUBSTITUTE(SUBSTITUTE(raw!F28," ",""),"I","1"),"-",0)))</f>
        <v/>
      </c>
    </row>
    <row r="25" spans="1:10" hidden="1" x14ac:dyDescent="0.75">
      <c r="A25">
        <v>24</v>
      </c>
      <c r="B25" t="s">
        <v>82</v>
      </c>
      <c r="F25">
        <f>IF(raw!B29="","",VALUE(SUBSTITUTE(SUBSTITUTE(SUBSTITUTE(raw!B29," ",""),"I","1"),"-",0)))</f>
        <v>418206</v>
      </c>
      <c r="G25">
        <f>IF(raw!C29="","",VALUE(SUBSTITUTE(SUBSTITUTE(SUBSTITUTE(raw!C29," ",""),"I","1"),"-",0)))</f>
        <v>171</v>
      </c>
      <c r="H25">
        <f>IF(raw!D29="","",VALUE(SUBSTITUTE(SUBSTITUTE(SUBSTITUTE(raw!D29," ",""),"I","1"),"-",0)))</f>
        <v>442</v>
      </c>
      <c r="I25">
        <f>IF(raw!E29="","",VALUE(SUBSTITUTE(SUBSTITUTE(SUBSTITUTE(raw!E29," ",""),"I","1"),"-",0)))</f>
        <v>2446</v>
      </c>
      <c r="J25">
        <f>IF(raw!F29="","",VALUE(SUBSTITUTE(SUBSTITUTE(SUBSTITUTE(raw!F29," ",""),"I","1"),"-",0)))</f>
        <v>946</v>
      </c>
    </row>
    <row r="26" spans="1:10" x14ac:dyDescent="0.75">
      <c r="A26">
        <v>25</v>
      </c>
      <c r="B26" t="s">
        <v>122</v>
      </c>
      <c r="C26" t="s">
        <v>4328</v>
      </c>
      <c r="D26" t="s">
        <v>4329</v>
      </c>
      <c r="F26">
        <f>IF(raw!B30="","",VALUE(SUBSTITUTE(SUBSTITUTE(SUBSTITUTE(raw!B30," ",""),"I","1"),"-",0)))</f>
        <v>331767</v>
      </c>
      <c r="G26">
        <f>IF(raw!C30="","",VALUE(SUBSTITUTE(SUBSTITUTE(SUBSTITUTE(raw!C30," ",""),"I","1"),"-",0)))</f>
        <v>95</v>
      </c>
      <c r="H26">
        <f>IF(raw!D30="","",VALUE(SUBSTITUTE(SUBSTITUTE(SUBSTITUTE(raw!D30," ",""),"I","1"),"-",0)))</f>
        <v>247</v>
      </c>
      <c r="I26">
        <f>IF(raw!E30="","",VALUE(SUBSTITUTE(SUBSTITUTE(SUBSTITUTE(raw!E30," ",""),"I","1"),"-",0)))</f>
        <v>3492</v>
      </c>
      <c r="J26">
        <f>IF(raw!F30="","",VALUE(SUBSTITUTE(SUBSTITUTE(SUBSTITUTE(raw!F30," ",""),"I","1"),"-",0)))</f>
        <v>1343</v>
      </c>
    </row>
    <row r="27" spans="1:10" hidden="1" x14ac:dyDescent="0.75">
      <c r="A27">
        <v>26</v>
      </c>
      <c r="B27" t="s">
        <v>128</v>
      </c>
      <c r="F27">
        <f>IF(raw!B31="","",VALUE(SUBSTITUTE(SUBSTITUTE(SUBSTITUTE(raw!B31," ",""),"I","1"),"-",0)))</f>
        <v>86439</v>
      </c>
      <c r="G27">
        <f>IF(raw!C31="","",VALUE(SUBSTITUTE(SUBSTITUTE(SUBSTITUTE(raw!C31," ",""),"I","1"),"-",0)))</f>
        <v>75</v>
      </c>
      <c r="H27">
        <f>IF(raw!D31="","",VALUE(SUBSTITUTE(SUBSTITUTE(SUBSTITUTE(raw!D31," ",""),"I","1"),"-",0)))</f>
        <v>195</v>
      </c>
      <c r="I27">
        <f>IF(raw!E31="","",VALUE(SUBSTITUTE(SUBSTITUTE(SUBSTITUTE(raw!E31," ",""),"I","1"),"-",0)))</f>
        <v>1153</v>
      </c>
      <c r="J27">
        <f>IF(raw!F31="","",VALUE(SUBSTITUTE(SUBSTITUTE(SUBSTITUTE(raw!F31," ",""),"I","1"),"-",0)))</f>
        <v>443</v>
      </c>
    </row>
    <row r="28" spans="1:10" hidden="1" x14ac:dyDescent="0.75">
      <c r="A28">
        <v>27</v>
      </c>
      <c r="B28" t="s">
        <v>134</v>
      </c>
      <c r="F28" t="str">
        <f>IF(raw!B32="","",VALUE(SUBSTITUTE(SUBSTITUTE(SUBSTITUTE(raw!B32," ",""),"I","1"),"-",0)))</f>
        <v/>
      </c>
      <c r="G28" t="str">
        <f>IF(raw!C32="","",VALUE(SUBSTITUTE(SUBSTITUTE(SUBSTITUTE(raw!C32," ",""),"I","1"),"-",0)))</f>
        <v/>
      </c>
      <c r="H28" t="str">
        <f>IF(raw!D32="","",VALUE(SUBSTITUTE(SUBSTITUTE(SUBSTITUTE(raw!D32," ",""),"I","1"),"-",0)))</f>
        <v/>
      </c>
      <c r="I28" t="str">
        <f>IF(raw!E32="","",VALUE(SUBSTITUTE(SUBSTITUTE(SUBSTITUTE(raw!E32," ",""),"I","1"),"-",0)))</f>
        <v/>
      </c>
      <c r="J28" t="str">
        <f>IF(raw!F32="","",VALUE(SUBSTITUTE(SUBSTITUTE(SUBSTITUTE(raw!F32," ",""),"I","1"),"-",0)))</f>
        <v/>
      </c>
    </row>
    <row r="29" spans="1:10" hidden="1" x14ac:dyDescent="0.75">
      <c r="A29">
        <v>28</v>
      </c>
      <c r="B29" t="s">
        <v>82</v>
      </c>
      <c r="F29">
        <f>IF(raw!B33="","",VALUE(SUBSTITUTE(SUBSTITUTE(SUBSTITUTE(raw!B33," ",""),"I","1"),"-",0)))</f>
        <v>92742</v>
      </c>
      <c r="G29">
        <f>IF(raw!C33="","",VALUE(SUBSTITUTE(SUBSTITUTE(SUBSTITUTE(raw!C33," ",""),"I","1"),"-",0)))</f>
        <v>58</v>
      </c>
      <c r="H29">
        <f>IF(raw!D33="","",VALUE(SUBSTITUTE(SUBSTITUTE(SUBSTITUTE(raw!D33," ",""),"I","1"),"-",0)))</f>
        <v>151</v>
      </c>
      <c r="I29">
        <f>IF(raw!E33="","",VALUE(SUBSTITUTE(SUBSTITUTE(SUBSTITUTE(raw!E33," ",""),"I","1"),"-",0)))</f>
        <v>1599</v>
      </c>
      <c r="J29">
        <f>IF(raw!F33="","",VALUE(SUBSTITUTE(SUBSTITUTE(SUBSTITUTE(raw!F33," ",""),"I","1"),"-",0)))</f>
        <v>614</v>
      </c>
    </row>
    <row r="30" spans="1:10" x14ac:dyDescent="0.75">
      <c r="A30">
        <v>29</v>
      </c>
      <c r="B30" t="s">
        <v>4330</v>
      </c>
      <c r="C30" t="s">
        <v>4378</v>
      </c>
      <c r="D30" t="s">
        <v>4331</v>
      </c>
      <c r="E30" t="s">
        <v>4332</v>
      </c>
      <c r="F30">
        <f>IF(raw!B34="","",VALUE(SUBSTITUTE(SUBSTITUTE(SUBSTITUTE(raw!B34," ",""),"I","1"),"-",0)))</f>
        <v>51565</v>
      </c>
      <c r="G30">
        <f>IF(raw!C34="","",VALUE(SUBSTITUTE(SUBSTITUTE(SUBSTITUTE(raw!C34," ",""),"I","1"),"-",0)))</f>
        <v>18</v>
      </c>
      <c r="H30">
        <f>IF(raw!D34="","",VALUE(SUBSTITUTE(SUBSTITUTE(SUBSTITUTE(raw!D34," ",""),"I","1"),"-",0)))</f>
        <v>48</v>
      </c>
      <c r="I30">
        <f>IF(raw!E34="","",VALUE(SUBSTITUTE(SUBSTITUTE(SUBSTITUTE(raw!E34," ",""),"I","1"),"-",0)))</f>
        <v>2865</v>
      </c>
      <c r="J30">
        <f>IF(raw!F34="","",VALUE(SUBSTITUTE(SUBSTITUTE(SUBSTITUTE(raw!F34," ",""),"I","1"),"-",0)))</f>
        <v>1074</v>
      </c>
    </row>
    <row r="31" spans="1:10" hidden="1" x14ac:dyDescent="0.75">
      <c r="A31">
        <v>30</v>
      </c>
      <c r="B31" t="s">
        <v>128</v>
      </c>
      <c r="F31">
        <f>IF(raw!B35="","",VALUE(SUBSTITUTE(SUBSTITUTE(SUBSTITUTE(raw!B35," ",""),"I","1"),"-",0)))</f>
        <v>41177</v>
      </c>
      <c r="G31">
        <f>IF(raw!C35="","",VALUE(SUBSTITUTE(SUBSTITUTE(SUBSTITUTE(raw!C35," ",""),"I","1"),"-",0)))</f>
        <v>40</v>
      </c>
      <c r="H31">
        <f>IF(raw!D35="","",VALUE(SUBSTITUTE(SUBSTITUTE(SUBSTITUTE(raw!D35," ",""),"I","1"),"-",0)))</f>
        <v>103</v>
      </c>
      <c r="I31">
        <f>IF(raw!E35="","",VALUE(SUBSTITUTE(SUBSTITUTE(SUBSTITUTE(raw!E35," ",""),"I","1"),"-",0)))</f>
        <v>1029</v>
      </c>
      <c r="J31">
        <f>IF(raw!F35="","",VALUE(SUBSTITUTE(SUBSTITUTE(SUBSTITUTE(raw!F35," ",""),"I","1"),"-",0)))</f>
        <v>400</v>
      </c>
    </row>
    <row r="32" spans="1:10" hidden="1" x14ac:dyDescent="0.75">
      <c r="A32">
        <v>31</v>
      </c>
      <c r="B32" t="s">
        <v>4333</v>
      </c>
      <c r="F32" t="str">
        <f>IF(raw!B36="","",VALUE(SUBSTITUTE(SUBSTITUTE(SUBSTITUTE(raw!B36," ",""),"I","1"),"-",0)))</f>
        <v/>
      </c>
      <c r="G32" t="str">
        <f>IF(raw!C36="","",VALUE(SUBSTITUTE(SUBSTITUTE(SUBSTITUTE(raw!C36," ",""),"I","1"),"-",0)))</f>
        <v/>
      </c>
      <c r="H32" t="str">
        <f>IF(raw!D36="","",VALUE(SUBSTITUTE(SUBSTITUTE(SUBSTITUTE(raw!D36," ",""),"I","1"),"-",0)))</f>
        <v/>
      </c>
      <c r="I32" t="str">
        <f>IF(raw!E36="","",VALUE(SUBSTITUTE(SUBSTITUTE(SUBSTITUTE(raw!E36," ",""),"I","1"),"-",0)))</f>
        <v/>
      </c>
      <c r="J32" t="str">
        <f>IF(raw!F36="","",VALUE(SUBSTITUTE(SUBSTITUTE(SUBSTITUTE(raw!F36," ",""),"I","1"),"-",0)))</f>
        <v/>
      </c>
    </row>
    <row r="33" spans="1:10" hidden="1" x14ac:dyDescent="0.75">
      <c r="A33">
        <v>32</v>
      </c>
      <c r="B33" t="s">
        <v>82</v>
      </c>
      <c r="F33">
        <f>IF(raw!B37="","",VALUE(SUBSTITUTE(SUBSTITUTE(SUBSTITUTE(raw!B37," ",""),"I","1"),"-",0)))</f>
        <v>381734</v>
      </c>
      <c r="G33">
        <f>IF(raw!C37="","",VALUE(SUBSTITUTE(SUBSTITUTE(SUBSTITUTE(raw!C37," ",""),"I","1"),"-",0)))</f>
        <v>127</v>
      </c>
      <c r="H33">
        <f>IF(raw!D37="","",VALUE(SUBSTITUTE(SUBSTITUTE(SUBSTITUTE(raw!D37," ",""),"I","1"),"-",0)))</f>
        <v>330</v>
      </c>
      <c r="I33">
        <f>IF(raw!E37="","",VALUE(SUBSTITUTE(SUBSTITUTE(SUBSTITUTE(raw!E37," ",""),"I","1"),"-",0)))</f>
        <v>3006</v>
      </c>
      <c r="J33">
        <f>IF(raw!F37="","",VALUE(SUBSTITUTE(SUBSTITUTE(SUBSTITUTE(raw!F37," ",""),"I","1"),"-",0)))</f>
        <v>1157</v>
      </c>
    </row>
    <row r="34" spans="1:10" hidden="1" x14ac:dyDescent="0.75">
      <c r="A34">
        <v>33</v>
      </c>
      <c r="B34" t="s">
        <v>15</v>
      </c>
      <c r="F34">
        <f>IF(raw!B38="","",VALUE(SUBSTITUTE(SUBSTITUTE(SUBSTITUTE(raw!B38," ",""),"I","1"),"-",0)))</f>
        <v>200204</v>
      </c>
      <c r="G34">
        <f>IF(raw!C38="","",VALUE(SUBSTITUTE(SUBSTITUTE(SUBSTITUTE(raw!C38," ",""),"I","1"),"-",0)))</f>
        <v>41</v>
      </c>
      <c r="H34">
        <f>IF(raw!D38="","",VALUE(SUBSTITUTE(SUBSTITUTE(SUBSTITUTE(raw!D38," ",""),"I","1"),"-",0)))</f>
        <v>105</v>
      </c>
      <c r="I34">
        <f>IF(raw!E38="","",VALUE(SUBSTITUTE(SUBSTITUTE(SUBSTITUTE(raw!E38," ",""),"I","1"),"-",0)))</f>
        <v>4883</v>
      </c>
      <c r="J34">
        <f>IF(raw!F38="","",VALUE(SUBSTITUTE(SUBSTITUTE(SUBSTITUTE(raw!F38," ",""),"I","1"),"-",0)))</f>
        <v>1907</v>
      </c>
    </row>
    <row r="35" spans="1:10" x14ac:dyDescent="0.75">
      <c r="A35">
        <v>34</v>
      </c>
      <c r="B35" t="s">
        <v>162</v>
      </c>
      <c r="C35" t="s">
        <v>4334</v>
      </c>
      <c r="D35" t="s">
        <v>4335</v>
      </c>
      <c r="F35">
        <f>IF(raw!B39="","",VALUE(SUBSTITUTE(SUBSTITUTE(SUBSTITUTE(raw!B39," ",""),"I","1"),"-",0)))</f>
        <v>103758</v>
      </c>
      <c r="G35">
        <f>IF(raw!C39="","",VALUE(SUBSTITUTE(SUBSTITUTE(SUBSTITUTE(raw!C39," ",""),"I","1"),"-",0)))</f>
        <v>17</v>
      </c>
      <c r="H35">
        <f>IF(raw!D39="","",VALUE(SUBSTITUTE(SUBSTITUTE(SUBSTITUTE(raw!D39," ",""),"I","1"),"-",0)))</f>
        <v>45</v>
      </c>
      <c r="I35">
        <f>IF(raw!E39="","",VALUE(SUBSTITUTE(SUBSTITUTE(SUBSTITUTE(raw!E39," ",""),"I","1"),"-",0)))</f>
        <v>6103</v>
      </c>
      <c r="J35">
        <f>IF(raw!F39="","",VALUE(SUBSTITUTE(SUBSTITUTE(SUBSTITUTE(raw!F39," ",""),"I","1"),"-",0)))</f>
        <v>2306</v>
      </c>
    </row>
    <row r="36" spans="1:10" x14ac:dyDescent="0.75">
      <c r="A36">
        <v>35</v>
      </c>
      <c r="B36" t="s">
        <v>4770</v>
      </c>
      <c r="C36" t="s">
        <v>4334</v>
      </c>
      <c r="D36" t="s">
        <v>4335</v>
      </c>
      <c r="F36">
        <f>IF(raw!B40="","",VALUE(SUBSTITUTE(SUBSTITUTE(SUBSTITUTE(raw!B40," ",""),"I","1"),"-",0)))</f>
        <v>23473</v>
      </c>
      <c r="G36">
        <f>IF(raw!C40="","",VALUE(SUBSTITUTE(SUBSTITUTE(SUBSTITUTE(raw!C40," ",""),"I","1"),"-",0)))</f>
        <v>6.3333333333333304</v>
      </c>
      <c r="H36">
        <f>IF(raw!D40="","",VALUE(SUBSTITUTE(SUBSTITUTE(SUBSTITUTE(raw!D40," ",""),"I","1"),"-",0)))</f>
        <v>16.6666666666667</v>
      </c>
      <c r="I36">
        <f>IF(raw!E40="","",VALUE(SUBSTITUTE(SUBSTITUTE(SUBSTITUTE(raw!E40," ",""),"I","1"),"-",0)))</f>
        <v>3706</v>
      </c>
      <c r="J36">
        <f>IF(raw!F40="","",VALUE(SUBSTITUTE(SUBSTITUTE(SUBSTITUTE(raw!F40," ",""),"I","1"),"-",0)))</f>
        <v>1408</v>
      </c>
    </row>
    <row r="37" spans="1:10" x14ac:dyDescent="0.75">
      <c r="A37">
        <v>36</v>
      </c>
      <c r="B37" t="s">
        <v>4771</v>
      </c>
      <c r="C37" t="s">
        <v>4334</v>
      </c>
      <c r="D37" t="s">
        <v>4338</v>
      </c>
      <c r="F37">
        <f>IF(raw!B41="","",VALUE(SUBSTITUTE(SUBSTITUTE(SUBSTITUTE(raw!B41," ",""),"I","1"),"-",0)))</f>
        <v>46946</v>
      </c>
      <c r="G37">
        <f>IF(raw!C41="","",VALUE(SUBSTITUTE(SUBSTITUTE(SUBSTITUTE(raw!C41," ",""),"I","1"),"-",0)))</f>
        <v>12.6666666666667</v>
      </c>
      <c r="H37">
        <f>IF(raw!D41="","",VALUE(SUBSTITUTE(SUBSTITUTE(SUBSTITUTE(raw!D41," ",""),"I","1"),"-",0)))</f>
        <v>33.3333333333333</v>
      </c>
      <c r="I37">
        <f>IF(raw!E41="","",VALUE(SUBSTITUTE(SUBSTITUTE(SUBSTITUTE(raw!E41," ",""),"I","1"),"-",0)))</f>
        <v>3706</v>
      </c>
      <c r="J37">
        <f>IF(raw!F41="","",VALUE(SUBSTITUTE(SUBSTITUTE(SUBSTITUTE(raw!F41," ",""),"I","1"),"-",0)))</f>
        <v>1408</v>
      </c>
    </row>
    <row r="38" spans="1:10" x14ac:dyDescent="0.75">
      <c r="A38">
        <v>37</v>
      </c>
      <c r="B38" t="s">
        <v>4337</v>
      </c>
      <c r="C38" t="s">
        <v>4334</v>
      </c>
      <c r="D38" t="s">
        <v>4338</v>
      </c>
      <c r="F38">
        <f>IF(raw!B42="","",VALUE(SUBSTITUTE(SUBSTITUTE(SUBSTITUTE(raw!B42," ",""),"I","1"),"-",0)))</f>
        <v>26027</v>
      </c>
      <c r="G38">
        <f>IF(raw!C42="","",VALUE(SUBSTITUTE(SUBSTITUTE(SUBSTITUTE(raw!C42," ",""),"I","1"),"-",0)))</f>
        <v>4</v>
      </c>
      <c r="H38">
        <f>IF(raw!D42="","",VALUE(SUBSTITUTE(SUBSTITUTE(SUBSTITUTE(raw!D42," ",""),"I","1"),"-",0)))</f>
        <v>11</v>
      </c>
      <c r="I38">
        <f>IF(raw!E42="","",VALUE(SUBSTITUTE(SUBSTITUTE(SUBSTITUTE(raw!E42," ",""),"I","1"),"-",0)))</f>
        <v>6507</v>
      </c>
      <c r="J38">
        <f>IF(raw!F42="","",VALUE(SUBSTITUTE(SUBSTITUTE(SUBSTITUTE(raw!F42," ",""),"I","1"),"-",0)))</f>
        <v>2366</v>
      </c>
    </row>
    <row r="39" spans="1:10" hidden="1" x14ac:dyDescent="0.75">
      <c r="A39">
        <v>38</v>
      </c>
      <c r="B39" t="s">
        <v>110</v>
      </c>
      <c r="F39">
        <f>IF(raw!B43="","",VALUE(SUBSTITUTE(SUBSTITUTE(SUBSTITUTE(raw!B43," ",""),"I","1"),"-",0)))</f>
        <v>181530</v>
      </c>
      <c r="G39">
        <f>IF(raw!C43="","",VALUE(SUBSTITUTE(SUBSTITUTE(SUBSTITUTE(raw!C43," ",""),"I","1"),"-",0)))</f>
        <v>87</v>
      </c>
      <c r="H39">
        <f>IF(raw!D43="","",VALUE(SUBSTITUTE(SUBSTITUTE(SUBSTITUTE(raw!D43," ",""),"I","1"),"-",0)))</f>
        <v>224</v>
      </c>
      <c r="I39">
        <f>IF(raw!E43="","",VALUE(SUBSTITUTE(SUBSTITUTE(SUBSTITUTE(raw!E43," ",""),"I","1"),"-",0)))</f>
        <v>2087</v>
      </c>
      <c r="J39">
        <f>IF(raw!F43="","",VALUE(SUBSTITUTE(SUBSTITUTE(SUBSTITUTE(raw!F43," ",""),"I","1"),"-",0)))</f>
        <v>810</v>
      </c>
    </row>
    <row r="40" spans="1:10" hidden="1" x14ac:dyDescent="0.75">
      <c r="A40">
        <v>39</v>
      </c>
      <c r="B40" t="s">
        <v>183</v>
      </c>
      <c r="F40">
        <f>IF(raw!B44="","",VALUE(SUBSTITUTE(SUBSTITUTE(SUBSTITUTE(raw!B44," ",""),"I","1"),"-",0)))</f>
        <v>25885</v>
      </c>
      <c r="G40">
        <f>IF(raw!C44="","",VALUE(SUBSTITUTE(SUBSTITUTE(SUBSTITUTE(raw!C44," ",""),"I","1"),"-",0)))</f>
        <v>9</v>
      </c>
      <c r="H40">
        <f>IF(raw!D44="","",VALUE(SUBSTITUTE(SUBSTITUTE(SUBSTITUTE(raw!D44," ",""),"I","1"),"-",0)))</f>
        <v>22</v>
      </c>
      <c r="I40">
        <f>IF(raw!E44="","",VALUE(SUBSTITUTE(SUBSTITUTE(SUBSTITUTE(raw!E44," ",""),"I","1"),"-",0)))</f>
        <v>2876</v>
      </c>
      <c r="J40">
        <f>IF(raw!F44="","",VALUE(SUBSTITUTE(SUBSTITUTE(SUBSTITUTE(raw!F44," ",""),"I","1"),"-",0)))</f>
        <v>177</v>
      </c>
    </row>
    <row r="41" spans="1:10" hidden="1" x14ac:dyDescent="0.75">
      <c r="A41">
        <v>40</v>
      </c>
      <c r="B41" t="s">
        <v>188</v>
      </c>
      <c r="F41">
        <f>IF(raw!B45="","",VALUE(SUBSTITUTE(SUBSTITUTE(SUBSTITUTE(raw!B45," ",""),"I","1"),"-",0)))</f>
        <v>355849</v>
      </c>
      <c r="G41">
        <f>IF(raw!C45="","",VALUE(SUBSTITUTE(SUBSTITUTE(SUBSTITUTE(raw!C45," ",""),"I","1"),"-",0)))</f>
        <v>119</v>
      </c>
      <c r="H41">
        <f>IF(raw!D45="","",VALUE(SUBSTITUTE(SUBSTITUTE(SUBSTITUTE(raw!D45," ",""),"I","1"),"-",0)))</f>
        <v>307</v>
      </c>
      <c r="I41">
        <f>IF(raw!E45="","",VALUE(SUBSTITUTE(SUBSTITUTE(SUBSTITUTE(raw!E45," ",""),"I","1"),"-",0)))</f>
        <v>2990</v>
      </c>
      <c r="J41">
        <f>IF(raw!F45="","",VALUE(SUBSTITUTE(SUBSTITUTE(SUBSTITUTE(raw!F45," ",""),"I","1"),"-",0)))</f>
        <v>159</v>
      </c>
    </row>
    <row r="42" spans="1:10" hidden="1" x14ac:dyDescent="0.75">
      <c r="A42">
        <v>41</v>
      </c>
      <c r="B42" t="s">
        <v>193</v>
      </c>
      <c r="F42" t="str">
        <f>IF(raw!B46="","",VALUE(SUBSTITUTE(SUBSTITUTE(SUBSTITUTE(raw!B46," ",""),"I","1"),"-",0)))</f>
        <v/>
      </c>
      <c r="G42" t="str">
        <f>IF(raw!C46="","",VALUE(SUBSTITUTE(SUBSTITUTE(SUBSTITUTE(raw!C46," ",""),"I","1"),"-",0)))</f>
        <v/>
      </c>
      <c r="H42" t="str">
        <f>IF(raw!D46="","",VALUE(SUBSTITUTE(SUBSTITUTE(SUBSTITUTE(raw!D46," ",""),"I","1"),"-",0)))</f>
        <v/>
      </c>
      <c r="I42" t="str">
        <f>IF(raw!E46="","",VALUE(SUBSTITUTE(SUBSTITUTE(SUBSTITUTE(raw!E46," ",""),"I","1"),"-",0)))</f>
        <v/>
      </c>
      <c r="J42" t="str">
        <f>IF(raw!F46="","",VALUE(SUBSTITUTE(SUBSTITUTE(SUBSTITUTE(raw!F46," ",""),"I","1"),"-",0)))</f>
        <v/>
      </c>
    </row>
    <row r="43" spans="1:10" hidden="1" x14ac:dyDescent="0.75">
      <c r="A43">
        <v>42</v>
      </c>
      <c r="B43" t="s">
        <v>82</v>
      </c>
      <c r="F43">
        <f>IF(raw!B47="","",VALUE(SUBSTITUTE(SUBSTITUTE(SUBSTITUTE(raw!B47," ",""),"I","1"),"-",0)))</f>
        <v>88994</v>
      </c>
      <c r="G43">
        <f>IF(raw!C47="","",VALUE(SUBSTITUTE(SUBSTITUTE(SUBSTITUTE(raw!C47," ",""),"I","1"),"-",0)))</f>
        <v>49</v>
      </c>
      <c r="H43">
        <f>IF(raw!D47="","",VALUE(SUBSTITUTE(SUBSTITUTE(SUBSTITUTE(raw!D47," ",""),"I","1"),"-",0)))</f>
        <v>127</v>
      </c>
      <c r="I43">
        <f>IF(raw!E47="","",VALUE(SUBSTITUTE(SUBSTITUTE(SUBSTITUTE(raw!E47," ",""),"I","1"),"-",0)))</f>
        <v>1816</v>
      </c>
      <c r="J43">
        <f>IF(raw!F47="","",VALUE(SUBSTITUTE(SUBSTITUTE(SUBSTITUTE(raw!F47," ",""),"I","1"),"-",0)))</f>
        <v>701</v>
      </c>
    </row>
    <row r="44" spans="1:10" x14ac:dyDescent="0.75">
      <c r="A44">
        <v>43</v>
      </c>
      <c r="B44" t="s">
        <v>198</v>
      </c>
      <c r="C44" t="s">
        <v>4370</v>
      </c>
      <c r="D44" t="s">
        <v>4340</v>
      </c>
      <c r="F44">
        <f>IF(raw!B48="","",VALUE(SUBSTITUTE(SUBSTITUTE(SUBSTITUTE(raw!B48," ",""),"I","1"),"-",0)))</f>
        <v>34171</v>
      </c>
      <c r="G44">
        <f>IF(raw!C48="","",VALUE(SUBSTITUTE(SUBSTITUTE(SUBSTITUTE(raw!C48," ",""),"I","1"),"-",0)))</f>
        <v>14</v>
      </c>
      <c r="H44">
        <f>IF(raw!D48="","",VALUE(SUBSTITUTE(SUBSTITUTE(SUBSTITUTE(raw!D48," ",""),"I","1"),"-",0)))</f>
        <v>37</v>
      </c>
      <c r="I44">
        <f>IF(raw!E48="","",VALUE(SUBSTITUTE(SUBSTITUTE(SUBSTITUTE(raw!E48," ",""),"I","1"),"-",0)))</f>
        <v>2441</v>
      </c>
      <c r="J44">
        <f>IF(raw!F48="","",VALUE(SUBSTITUTE(SUBSTITUTE(SUBSTITUTE(raw!F48," ",""),"I","1"),"-",0)))</f>
        <v>924</v>
      </c>
    </row>
    <row r="45" spans="1:10" hidden="1" x14ac:dyDescent="0.75">
      <c r="A45">
        <v>44</v>
      </c>
      <c r="B45" t="s">
        <v>128</v>
      </c>
      <c r="F45">
        <f>IF(raw!B49="","",VALUE(SUBSTITUTE(SUBSTITUTE(SUBSTITUTE(raw!B49," ",""),"I","1"),"-",0)))</f>
        <v>54823</v>
      </c>
      <c r="G45">
        <f>IF(raw!C49="","",VALUE(SUBSTITUTE(SUBSTITUTE(SUBSTITUTE(raw!C49," ",""),"I","1"),"-",0)))</f>
        <v>35</v>
      </c>
      <c r="H45">
        <f>IF(raw!D49="","",VALUE(SUBSTITUTE(SUBSTITUTE(SUBSTITUTE(raw!D49," ",""),"I","1"),"-",0)))</f>
        <v>90</v>
      </c>
      <c r="I45">
        <f>IF(raw!E49="","",VALUE(SUBSTITUTE(SUBSTITUTE(SUBSTITUTE(raw!E49," ",""),"I","1"),"-",0)))</f>
        <v>1566</v>
      </c>
      <c r="J45">
        <f>IF(raw!F49="","",VALUE(SUBSTITUTE(SUBSTITUTE(SUBSTITUTE(raw!F49," ",""),"I","1"),"-",0)))</f>
        <v>609</v>
      </c>
    </row>
    <row r="46" spans="1:10" hidden="1" x14ac:dyDescent="0.75">
      <c r="A46">
        <v>45</v>
      </c>
      <c r="B46" t="s">
        <v>208</v>
      </c>
      <c r="F46" t="str">
        <f>IF(raw!B50="","",VALUE(SUBSTITUTE(SUBSTITUTE(SUBSTITUTE(raw!B50," ",""),"I","1"),"-",0)))</f>
        <v/>
      </c>
      <c r="G46" t="str">
        <f>IF(raw!C50="","",VALUE(SUBSTITUTE(SUBSTITUTE(SUBSTITUTE(raw!C50," ",""),"I","1"),"-",0)))</f>
        <v/>
      </c>
      <c r="H46" t="str">
        <f>IF(raw!D50="","",VALUE(SUBSTITUTE(SUBSTITUTE(SUBSTITUTE(raw!D50," ",""),"I","1"),"-",0)))</f>
        <v/>
      </c>
      <c r="I46" t="str">
        <f>IF(raw!E50="","",VALUE(SUBSTITUTE(SUBSTITUTE(SUBSTITUTE(raw!E50," ",""),"I","1"),"-",0)))</f>
        <v/>
      </c>
      <c r="J46" t="str">
        <f>IF(raw!F50="","",VALUE(SUBSTITUTE(SUBSTITUTE(SUBSTITUTE(raw!F50," ",""),"I","1"),"-",0)))</f>
        <v/>
      </c>
    </row>
    <row r="47" spans="1:10" hidden="1" x14ac:dyDescent="0.75">
      <c r="A47">
        <v>46</v>
      </c>
      <c r="B47" t="s">
        <v>82</v>
      </c>
      <c r="F47">
        <f>IF(raw!B51="","",VALUE(SUBSTITUTE(SUBSTITUTE(SUBSTITUTE(raw!B51," ",""),"I","1"),"-",0)))</f>
        <v>78802</v>
      </c>
      <c r="G47">
        <f>IF(raw!C51="","",VALUE(SUBSTITUTE(SUBSTITUTE(SUBSTITUTE(raw!C51," ",""),"I","1"),"-",0)))</f>
        <v>27</v>
      </c>
      <c r="H47">
        <f>IF(raw!D51="","",VALUE(SUBSTITUTE(SUBSTITUTE(SUBSTITUTE(raw!D51," ",""),"I","1"),"-",0)))</f>
        <v>71</v>
      </c>
      <c r="I47">
        <f>IF(raw!E51="","",VALUE(SUBSTITUTE(SUBSTITUTE(SUBSTITUTE(raw!E51," ",""),"I","1"),"-",0)))</f>
        <v>2919</v>
      </c>
      <c r="J47">
        <f>IF(raw!F51="","",VALUE(SUBSTITUTE(SUBSTITUTE(SUBSTITUTE(raw!F51," ",""),"I","1"),"-",0)))</f>
        <v>1110</v>
      </c>
    </row>
    <row r="48" spans="1:10" x14ac:dyDescent="0.75">
      <c r="A48">
        <v>47</v>
      </c>
      <c r="B48" t="s">
        <v>4341</v>
      </c>
      <c r="C48" t="s">
        <v>4334</v>
      </c>
      <c r="D48" t="s">
        <v>4342</v>
      </c>
      <c r="F48">
        <f>IF(raw!B52="","",VALUE(SUBSTITUTE(SUBSTITUTE(SUBSTITUTE(raw!B52," ",""),"I","1"),"-",0)))</f>
        <v>57078</v>
      </c>
      <c r="G48">
        <f>IF(raw!C52="","",VALUE(SUBSTITUTE(SUBSTITUTE(SUBSTITUTE(raw!C52," ",""),"I","1"),"-",0)))</f>
        <v>9</v>
      </c>
      <c r="H48">
        <f>IF(raw!D52="","",VALUE(SUBSTITUTE(SUBSTITUTE(SUBSTITUTE(raw!D52," ",""),"I","1"),"-",0)))</f>
        <v>24</v>
      </c>
      <c r="I48">
        <f>IF(raw!E52="","",VALUE(SUBSTITUTE(SUBSTITUTE(SUBSTITUTE(raw!E52," ",""),"I","1"),"-",0)))</f>
        <v>6342</v>
      </c>
      <c r="J48">
        <f>IF(raw!F52="","",VALUE(SUBSTITUTE(SUBSTITUTE(SUBSTITUTE(raw!F52," ",""),"I","1"),"-",0)))</f>
        <v>2378</v>
      </c>
    </row>
    <row r="49" spans="1:10" hidden="1" x14ac:dyDescent="0.75">
      <c r="A49">
        <v>48</v>
      </c>
      <c r="B49" t="s">
        <v>128</v>
      </c>
      <c r="F49">
        <f>IF(raw!B53="","",VALUE(SUBSTITUTE(SUBSTITUTE(SUBSTITUTE(raw!B53," ",""),"I","1"),"-",0)))</f>
        <v>21724</v>
      </c>
      <c r="G49">
        <f>IF(raw!C53="","",VALUE(SUBSTITUTE(SUBSTITUTE(SUBSTITUTE(raw!C53," ",""),"I","1"),"-",0)))</f>
        <v>18</v>
      </c>
      <c r="H49">
        <f>IF(raw!D53="","",VALUE(SUBSTITUTE(SUBSTITUTE(SUBSTITUTE(raw!D53," ",""),"I","1"),"-",0)))</f>
        <v>47</v>
      </c>
      <c r="I49">
        <f>IF(raw!E53="","",VALUE(SUBSTITUTE(SUBSTITUTE(SUBSTITUTE(raw!E53," ",""),"I","1"),"-",0)))</f>
        <v>1207</v>
      </c>
      <c r="J49">
        <f>IF(raw!F53="","",VALUE(SUBSTITUTE(SUBSTITUTE(SUBSTITUTE(raw!F53," ",""),"I","1"),"-",0)))</f>
        <v>462</v>
      </c>
    </row>
    <row r="50" spans="1:10" hidden="1" x14ac:dyDescent="0.75">
      <c r="A50">
        <v>49</v>
      </c>
      <c r="B50" t="s">
        <v>223</v>
      </c>
      <c r="F50" t="str">
        <f>IF(raw!B54="","",VALUE(SUBSTITUTE(SUBSTITUTE(SUBSTITUTE(raw!B54," ",""),"I","1"),"-",0)))</f>
        <v/>
      </c>
      <c r="G50" t="str">
        <f>IF(raw!C54="","",VALUE(SUBSTITUTE(SUBSTITUTE(SUBSTITUTE(raw!C54," ",""),"I","1"),"-",0)))</f>
        <v/>
      </c>
      <c r="H50" t="str">
        <f>IF(raw!D54="","",VALUE(SUBSTITUTE(SUBSTITUTE(SUBSTITUTE(raw!D54," ",""),"I","1"),"-",0)))</f>
        <v/>
      </c>
      <c r="I50" t="str">
        <f>IF(raw!E54="","",VALUE(SUBSTITUTE(SUBSTITUTE(SUBSTITUTE(raw!E54," ",""),"I","1"),"-",0)))</f>
        <v/>
      </c>
      <c r="J50" t="str">
        <f>IF(raw!F54="","",VALUE(SUBSTITUTE(SUBSTITUTE(SUBSTITUTE(raw!F54," ",""),"I","1"),"-",0)))</f>
        <v/>
      </c>
    </row>
    <row r="51" spans="1:10" hidden="1" x14ac:dyDescent="0.75">
      <c r="A51">
        <v>50</v>
      </c>
      <c r="B51" t="s">
        <v>82</v>
      </c>
      <c r="F51">
        <f>IF(raw!B55="","",VALUE(SUBSTITUTE(SUBSTITUTE(SUBSTITUTE(raw!B55," ",""),"I","1"),"-",0)))</f>
        <v>149230</v>
      </c>
      <c r="G51">
        <f>IF(raw!C55="","",VALUE(SUBSTITUTE(SUBSTITUTE(SUBSTITUTE(raw!C55," ",""),"I","1"),"-",0)))</f>
        <v>80</v>
      </c>
      <c r="H51">
        <f>IF(raw!D55="","",VALUE(SUBSTITUTE(SUBSTITUTE(SUBSTITUTE(raw!D55," ",""),"I","1"),"-",0)))</f>
        <v>208</v>
      </c>
      <c r="I51">
        <f>IF(raw!E55="","",VALUE(SUBSTITUTE(SUBSTITUTE(SUBSTITUTE(raw!E55," ",""),"I","1"),"-",0)))</f>
        <v>1865</v>
      </c>
      <c r="J51">
        <f>IF(raw!F55="","",VALUE(SUBSTITUTE(SUBSTITUTE(SUBSTITUTE(raw!F55," ",""),"I","1"),"-",0)))</f>
        <v>717</v>
      </c>
    </row>
    <row r="52" spans="1:10" x14ac:dyDescent="0.75">
      <c r="A52">
        <v>51</v>
      </c>
      <c r="B52" t="s">
        <v>229</v>
      </c>
      <c r="C52" t="s">
        <v>4316</v>
      </c>
      <c r="D52" t="s">
        <v>4343</v>
      </c>
      <c r="F52">
        <f>IF(raw!B56="","",VALUE(SUBSTITUTE(SUBSTITUTE(SUBSTITUTE(raw!B56," ",""),"I","1"),"-",0)))</f>
        <v>149230</v>
      </c>
      <c r="G52">
        <f>IF(raw!C56="","",VALUE(SUBSTITUTE(SUBSTITUTE(SUBSTITUTE(raw!C56," ",""),"I","1"),"-",0)))</f>
        <v>80</v>
      </c>
      <c r="H52">
        <f>IF(raw!D56="","",VALUE(SUBSTITUTE(SUBSTITUTE(SUBSTITUTE(raw!D56," ",""),"I","1"),"-",0)))</f>
        <v>208</v>
      </c>
      <c r="I52">
        <f>IF(raw!E56="","",VALUE(SUBSTITUTE(SUBSTITUTE(SUBSTITUTE(raw!E56," ",""),"I","1"),"-",0)))</f>
        <v>1865</v>
      </c>
      <c r="J52">
        <f>IF(raw!F56="","",VALUE(SUBSTITUTE(SUBSTITUTE(SUBSTITUTE(raw!F56," ",""),"I","1"),"-",0)))</f>
        <v>717</v>
      </c>
    </row>
    <row r="53" spans="1:10" hidden="1" x14ac:dyDescent="0.75">
      <c r="A53">
        <v>52</v>
      </c>
      <c r="B53" t="s">
        <v>128</v>
      </c>
      <c r="F53">
        <f>IF(raw!B57="","",VALUE(SUBSTITUTE(SUBSTITUTE(SUBSTITUTE(raw!B57," ",""),"I","1"),"-",0)))</f>
        <v>0</v>
      </c>
      <c r="G53">
        <f>IF(raw!C57="","",VALUE(SUBSTITUTE(SUBSTITUTE(SUBSTITUTE(raw!C57," ",""),"I","1"),"-",0)))</f>
        <v>0</v>
      </c>
      <c r="H53">
        <f>IF(raw!D57="","",VALUE(SUBSTITUTE(SUBSTITUTE(SUBSTITUTE(raw!D57," ",""),"I","1"),"-",0)))</f>
        <v>0</v>
      </c>
      <c r="I53">
        <f>IF(raw!E57="","",VALUE(SUBSTITUTE(SUBSTITUTE(SUBSTITUTE(raw!E57," ",""),"I","1"),"-",0)))</f>
        <v>0</v>
      </c>
      <c r="J53">
        <f>IF(raw!F57="","",VALUE(SUBSTITUTE(SUBSTITUTE(SUBSTITUTE(raw!F57," ",""),"I","1"),"-",0)))</f>
        <v>0</v>
      </c>
    </row>
    <row r="54" spans="1:10" hidden="1" x14ac:dyDescent="0.75">
      <c r="A54">
        <v>53</v>
      </c>
      <c r="B54" t="s">
        <v>231</v>
      </c>
      <c r="F54" t="str">
        <f>IF(raw!B58="","",VALUE(SUBSTITUTE(SUBSTITUTE(SUBSTITUTE(raw!B58," ",""),"I","1"),"-",0)))</f>
        <v/>
      </c>
      <c r="G54" t="str">
        <f>IF(raw!C58="","",VALUE(SUBSTITUTE(SUBSTITUTE(SUBSTITUTE(raw!C58," ",""),"I","1"),"-",0)))</f>
        <v/>
      </c>
      <c r="H54" t="str">
        <f>IF(raw!D58="","",VALUE(SUBSTITUTE(SUBSTITUTE(SUBSTITUTE(raw!D58," ",""),"I","1"),"-",0)))</f>
        <v/>
      </c>
      <c r="I54" t="str">
        <f>IF(raw!E58="","",VALUE(SUBSTITUTE(SUBSTITUTE(SUBSTITUTE(raw!E58," ",""),"I","1"),"-",0)))</f>
        <v/>
      </c>
      <c r="J54" t="str">
        <f>IF(raw!F58="","",VALUE(SUBSTITUTE(SUBSTITUTE(SUBSTITUTE(raw!F58," ",""),"I","1"),"-",0)))</f>
        <v/>
      </c>
    </row>
    <row r="55" spans="1:10" hidden="1" x14ac:dyDescent="0.75">
      <c r="A55">
        <v>54</v>
      </c>
      <c r="B55" t="s">
        <v>82</v>
      </c>
      <c r="F55">
        <f>IF(raw!B59="","",VALUE(SUBSTITUTE(SUBSTITUTE(SUBSTITUTE(raw!B59," ",""),"I","1"),"-",0)))</f>
        <v>170247</v>
      </c>
      <c r="G55">
        <f>IF(raw!C59="","",VALUE(SUBSTITUTE(SUBSTITUTE(SUBSTITUTE(raw!C59," ",""),"I","1"),"-",0)))</f>
        <v>140</v>
      </c>
      <c r="H55">
        <f>IF(raw!D59="","",VALUE(SUBSTITUTE(SUBSTITUTE(SUBSTITUTE(raw!D59," ",""),"I","1"),"-",0)))</f>
        <v>362</v>
      </c>
      <c r="I55">
        <f>IF(raw!E59="","",VALUE(SUBSTITUTE(SUBSTITUTE(SUBSTITUTE(raw!E59," ",""),"I","1"),"-",0)))</f>
        <v>1216</v>
      </c>
      <c r="J55">
        <f>IF(raw!F59="","",VALUE(SUBSTITUTE(SUBSTITUTE(SUBSTITUTE(raw!F59," ",""),"I","1"),"-",0)))</f>
        <v>470</v>
      </c>
    </row>
    <row r="56" spans="1:10" hidden="1" x14ac:dyDescent="0.75">
      <c r="A56">
        <v>55</v>
      </c>
      <c r="B56" t="s">
        <v>237</v>
      </c>
      <c r="F56">
        <f>IF(raw!B60="","",VALUE(SUBSTITUTE(SUBSTITUTE(SUBSTITUTE(raw!B60," ",""),"I","1"),"-",0)))</f>
        <v>170247</v>
      </c>
      <c r="G56">
        <f>IF(raw!C60="","",VALUE(SUBSTITUTE(SUBSTITUTE(SUBSTITUTE(raw!C60," ",""),"I","1"),"-",0)))</f>
        <v>139</v>
      </c>
      <c r="H56">
        <f>IF(raw!D60="","",VALUE(SUBSTITUTE(SUBSTITUTE(SUBSTITUTE(raw!D60," ",""),"I","1"),"-",0)))</f>
        <v>361</v>
      </c>
      <c r="I56">
        <f>IF(raw!E60="","",VALUE(SUBSTITUTE(SUBSTITUTE(SUBSTITUTE(raw!E60," ",""),"I","1"),"-",0)))</f>
        <v>1225</v>
      </c>
      <c r="J56">
        <f>IF(raw!F60="","",VALUE(SUBSTITUTE(SUBSTITUTE(SUBSTITUTE(raw!F60," ",""),"I","1"),"-",0)))</f>
        <v>472</v>
      </c>
    </row>
    <row r="57" spans="1:10" hidden="1" x14ac:dyDescent="0.75">
      <c r="A57">
        <v>56</v>
      </c>
      <c r="B57" t="s">
        <v>128</v>
      </c>
      <c r="F57">
        <f>IF(raw!B61="","",VALUE(SUBSTITUTE(SUBSTITUTE(SUBSTITUTE(raw!B61," ",""),"I","1"),"-",0)))</f>
        <v>0</v>
      </c>
      <c r="G57">
        <f>IF(raw!C61="","",VALUE(SUBSTITUTE(SUBSTITUTE(SUBSTITUTE(raw!C61," ",""),"I","1"),"-",0)))</f>
        <v>1</v>
      </c>
      <c r="H57">
        <f>IF(raw!D61="","",VALUE(SUBSTITUTE(SUBSTITUTE(SUBSTITUTE(raw!D61," ",""),"I","1"),"-",0)))</f>
        <v>1</v>
      </c>
      <c r="I57">
        <f>IF(raw!E61="","",VALUE(SUBSTITUTE(SUBSTITUTE(SUBSTITUTE(raw!E61," ",""),"I","1"),"-",0)))</f>
        <v>0</v>
      </c>
      <c r="J57">
        <f>IF(raw!F61="","",VALUE(SUBSTITUTE(SUBSTITUTE(SUBSTITUTE(raw!F61," ",""),"I","1"),"-",0)))</f>
        <v>0</v>
      </c>
    </row>
    <row r="58" spans="1:10" hidden="1" x14ac:dyDescent="0.75">
      <c r="A58">
        <v>57</v>
      </c>
      <c r="B58" t="s">
        <v>243</v>
      </c>
      <c r="F58" t="str">
        <f>IF(raw!B62="","",VALUE(SUBSTITUTE(SUBSTITUTE(SUBSTITUTE(raw!B62," ",""),"I","1"),"-",0)))</f>
        <v/>
      </c>
      <c r="G58" t="str">
        <f>IF(raw!C62="","",VALUE(SUBSTITUTE(SUBSTITUTE(SUBSTITUTE(raw!C62," ",""),"I","1"),"-",0)))</f>
        <v/>
      </c>
      <c r="H58" t="str">
        <f>IF(raw!D62="","",VALUE(SUBSTITUTE(SUBSTITUTE(SUBSTITUTE(raw!D62," ",""),"I","1"),"-",0)))</f>
        <v/>
      </c>
      <c r="I58" t="str">
        <f>IF(raw!E62="","",VALUE(SUBSTITUTE(SUBSTITUTE(SUBSTITUTE(raw!E62," ",""),"I","1"),"-",0)))</f>
        <v/>
      </c>
      <c r="J58" t="str">
        <f>IF(raw!F62="","",VALUE(SUBSTITUTE(SUBSTITUTE(SUBSTITUTE(raw!F62," ",""),"I","1"),"-",0)))</f>
        <v/>
      </c>
    </row>
    <row r="59" spans="1:10" hidden="1" x14ac:dyDescent="0.75">
      <c r="A59">
        <v>58</v>
      </c>
      <c r="B59" t="s">
        <v>82</v>
      </c>
      <c r="F59">
        <f>IF(raw!B63="","",VALUE(SUBSTITUTE(SUBSTITUTE(SUBSTITUTE(raw!B63," ",""),"I","1"),"-",0)))</f>
        <v>78581</v>
      </c>
      <c r="G59">
        <f>IF(raw!C63="","",VALUE(SUBSTITUTE(SUBSTITUTE(SUBSTITUTE(raw!C63," ",""),"I","1"),"-",0)))</f>
        <v>47</v>
      </c>
      <c r="H59">
        <f>IF(raw!D63="","",VALUE(SUBSTITUTE(SUBSTITUTE(SUBSTITUTE(raw!D63," ",""),"I","1"),"-",0)))</f>
        <v>122</v>
      </c>
      <c r="I59">
        <f>IF(raw!E63="","",VALUE(SUBSTITUTE(SUBSTITUTE(SUBSTITUTE(raw!E63," ",""),"I","1"),"-",0)))</f>
        <v>1672</v>
      </c>
      <c r="J59">
        <f>IF(raw!F63="","",VALUE(SUBSTITUTE(SUBSTITUTE(SUBSTITUTE(raw!F63," ",""),"I","1"),"-",0)))</f>
        <v>644</v>
      </c>
    </row>
    <row r="60" spans="1:10" x14ac:dyDescent="0.75">
      <c r="A60">
        <v>59</v>
      </c>
      <c r="B60" t="s">
        <v>248</v>
      </c>
      <c r="C60" t="s">
        <v>4344</v>
      </c>
      <c r="D60" t="s">
        <v>4340</v>
      </c>
      <c r="F60">
        <f>IF(raw!B64="","",VALUE(SUBSTITUTE(SUBSTITUTE(SUBSTITUTE(raw!B64," ",""),"I","1"),"-",0)))</f>
        <v>64695</v>
      </c>
      <c r="G60">
        <f>IF(raw!C64="","",VALUE(SUBSTITUTE(SUBSTITUTE(SUBSTITUTE(raw!C64," ",""),"I","1"),"-",0)))</f>
        <v>37</v>
      </c>
      <c r="H60">
        <f>IF(raw!D64="","",VALUE(SUBSTITUTE(SUBSTITUTE(SUBSTITUTE(raw!D64," ",""),"I","1"),"-",0)))</f>
        <v>97</v>
      </c>
      <c r="I60">
        <f>IF(raw!E64="","",VALUE(SUBSTITUTE(SUBSTITUTE(SUBSTITUTE(raw!E64," ",""),"I","1"),"-",0)))</f>
        <v>1749</v>
      </c>
      <c r="J60">
        <f>IF(raw!F64="","",VALUE(SUBSTITUTE(SUBSTITUTE(SUBSTITUTE(raw!F64," ",""),"I","1"),"-",0)))</f>
        <v>667</v>
      </c>
    </row>
    <row r="61" spans="1:10" hidden="1" x14ac:dyDescent="0.75">
      <c r="A61">
        <v>60</v>
      </c>
      <c r="B61" t="s">
        <v>128</v>
      </c>
      <c r="F61">
        <f>IF(raw!B65="","",VALUE(SUBSTITUTE(SUBSTITUTE(SUBSTITUTE(raw!B65," ",""),"I","1"),"-",0)))</f>
        <v>13886</v>
      </c>
      <c r="G61">
        <f>IF(raw!C65="","",VALUE(SUBSTITUTE(SUBSTITUTE(SUBSTITUTE(raw!C65," ",""),"I","1"),"-",0)))</f>
        <v>10</v>
      </c>
      <c r="H61">
        <f>IF(raw!D65="","",VALUE(SUBSTITUTE(SUBSTITUTE(SUBSTITUTE(raw!D65," ",""),"I","1"),"-",0)))</f>
        <v>25</v>
      </c>
      <c r="I61">
        <f>IF(raw!E65="","",VALUE(SUBSTITUTE(SUBSTITUTE(SUBSTITUTE(raw!E65," ",""),"I","1"),"-",0)))</f>
        <v>1389</v>
      </c>
      <c r="J61">
        <f>IF(raw!F65="","",VALUE(SUBSTITUTE(SUBSTITUTE(SUBSTITUTE(raw!F65," ",""),"I","1"),"-",0)))</f>
        <v>555</v>
      </c>
    </row>
    <row r="62" spans="1:10" hidden="1" x14ac:dyDescent="0.75">
      <c r="A62">
        <v>61</v>
      </c>
      <c r="B62" s="5" t="s">
        <v>257</v>
      </c>
      <c r="C62" s="5"/>
      <c r="D62" s="5"/>
      <c r="F62" t="str">
        <f>IF(raw!B66="","",VALUE(SUBSTITUTE(SUBSTITUTE(SUBSTITUTE(raw!B66," ",""),"I","1"),"-",0)))</f>
        <v/>
      </c>
      <c r="G62" t="str">
        <f>IF(raw!C66="","",VALUE(SUBSTITUTE(SUBSTITUTE(SUBSTITUTE(raw!C66," ",""),"I","1"),"-",0)))</f>
        <v/>
      </c>
      <c r="H62" t="str">
        <f>IF(raw!D66="","",VALUE(SUBSTITUTE(SUBSTITUTE(SUBSTITUTE(raw!D66," ",""),"I","1"),"-",0)))</f>
        <v/>
      </c>
      <c r="I62" t="str">
        <f>IF(raw!E66="","",VALUE(SUBSTITUTE(SUBSTITUTE(SUBSTITUTE(raw!E66," ",""),"I","1"),"-",0)))</f>
        <v/>
      </c>
      <c r="J62" t="str">
        <f>IF(raw!F66="","",VALUE(SUBSTITUTE(SUBSTITUTE(SUBSTITUTE(raw!F66," ",""),"I","1"),"-",0)))</f>
        <v/>
      </c>
    </row>
    <row r="63" spans="1:10" hidden="1" x14ac:dyDescent="0.75">
      <c r="A63">
        <v>62</v>
      </c>
      <c r="B63" s="5" t="s">
        <v>82</v>
      </c>
      <c r="C63" s="5"/>
      <c r="D63" s="5"/>
      <c r="F63">
        <f>IF(raw!B67="","",VALUE(SUBSTITUTE(SUBSTITUTE(SUBSTITUTE(raw!B67," ",""),"I","1"),"-",0)))</f>
        <v>51014</v>
      </c>
      <c r="G63">
        <f>IF(raw!C67="","",VALUE(SUBSTITUTE(SUBSTITUTE(SUBSTITUTE(raw!C67," ",""),"I","1"),"-",0)))</f>
        <v>34</v>
      </c>
      <c r="H63">
        <f>IF(raw!D67="","",VALUE(SUBSTITUTE(SUBSTITUTE(SUBSTITUTE(raw!D67," ",""),"I","1"),"-",0)))</f>
        <v>88</v>
      </c>
      <c r="I63">
        <f>IF(raw!E67="","",VALUE(SUBSTITUTE(SUBSTITUTE(SUBSTITUTE(raw!E67," ",""),"I","1"),"-",0)))</f>
        <v>1500</v>
      </c>
      <c r="J63">
        <f>IF(raw!F67="","",VALUE(SUBSTITUTE(SUBSTITUTE(SUBSTITUTE(raw!F67," ",""),"I","1"),"-",0)))</f>
        <v>580</v>
      </c>
    </row>
    <row r="64" spans="1:10" x14ac:dyDescent="0.75">
      <c r="A64">
        <v>63</v>
      </c>
      <c r="B64" t="s">
        <v>248</v>
      </c>
      <c r="C64" t="s">
        <v>4345</v>
      </c>
      <c r="D64" t="s">
        <v>4346</v>
      </c>
      <c r="F64">
        <f>IF(raw!B68="","",VALUE(SUBSTITUTE(SUBSTITUTE(SUBSTITUTE(raw!B68," ",""),"I","1"),"-",0)))</f>
        <v>27313</v>
      </c>
      <c r="G64">
        <f>IF(raw!C68="","",VALUE(SUBSTITUTE(SUBSTITUTE(SUBSTITUTE(raw!C68," ",""),"I","1"),"-",0)))</f>
        <v>12</v>
      </c>
      <c r="H64">
        <f>IF(raw!D68="","",VALUE(SUBSTITUTE(SUBSTITUTE(SUBSTITUTE(raw!D68," ",""),"I","1"),"-",0)))</f>
        <v>30</v>
      </c>
      <c r="I64">
        <f>IF(raw!E68="","",VALUE(SUBSTITUTE(SUBSTITUTE(SUBSTITUTE(raw!E68," ",""),"I","1"),"-",0)))</f>
        <v>2276</v>
      </c>
      <c r="J64">
        <f>IF(raw!F68="","",VALUE(SUBSTITUTE(SUBSTITUTE(SUBSTITUTE(raw!F68," ",""),"I","1"),"-",0)))</f>
        <v>910</v>
      </c>
    </row>
    <row r="65" spans="1:10" hidden="1" x14ac:dyDescent="0.75">
      <c r="A65">
        <v>64</v>
      </c>
      <c r="B65" t="s">
        <v>128</v>
      </c>
      <c r="F65">
        <f>IF(raw!B69="","",VALUE(SUBSTITUTE(SUBSTITUTE(SUBSTITUTE(raw!B69," ",""),"I","1"),"-",0)))</f>
        <v>23701</v>
      </c>
      <c r="G65">
        <f>IF(raw!C69="","",VALUE(SUBSTITUTE(SUBSTITUTE(SUBSTITUTE(raw!C69," ",""),"I","1"),"-",0)))</f>
        <v>22</v>
      </c>
      <c r="H65">
        <f>IF(raw!D69="","",VALUE(SUBSTITUTE(SUBSTITUTE(SUBSTITUTE(raw!D69," ",""),"I","1"),"-",0)))</f>
        <v>58</v>
      </c>
      <c r="I65">
        <f>IF(raw!E69="","",VALUE(SUBSTITUTE(SUBSTITUTE(SUBSTITUTE(raw!E69," ",""),"I","1"),"-",0)))</f>
        <v>1077</v>
      </c>
      <c r="J65">
        <f>IF(raw!F69="","",VALUE(SUBSTITUTE(SUBSTITUTE(SUBSTITUTE(raw!F69," ",""),"I","1"),"-",0)))</f>
        <v>409</v>
      </c>
    </row>
    <row r="66" spans="1:10" hidden="1" x14ac:dyDescent="0.75">
      <c r="A66">
        <v>65</v>
      </c>
      <c r="B66" t="s">
        <v>271</v>
      </c>
      <c r="F66" t="str">
        <f>IF(raw!B70="","",VALUE(SUBSTITUTE(SUBSTITUTE(SUBSTITUTE(raw!B70," ",""),"I","1"),"-",0)))</f>
        <v/>
      </c>
      <c r="G66" t="str">
        <f>IF(raw!C70="","",VALUE(SUBSTITUTE(SUBSTITUTE(SUBSTITUTE(raw!C70," ",""),"I","1"),"-",0)))</f>
        <v/>
      </c>
      <c r="H66" t="str">
        <f>IF(raw!D70="","",VALUE(SUBSTITUTE(SUBSTITUTE(SUBSTITUTE(raw!D70," ",""),"I","1"),"-",0)))</f>
        <v/>
      </c>
      <c r="I66" t="str">
        <f>IF(raw!E70="","",VALUE(SUBSTITUTE(SUBSTITUTE(SUBSTITUTE(raw!E70," ",""),"I","1"),"-",0)))</f>
        <v/>
      </c>
      <c r="J66" t="str">
        <f>IF(raw!F70="","",VALUE(SUBSTITUTE(SUBSTITUTE(SUBSTITUTE(raw!F70," ",""),"I","1"),"-",0)))</f>
        <v/>
      </c>
    </row>
    <row r="67" spans="1:10" hidden="1" x14ac:dyDescent="0.75">
      <c r="A67">
        <v>66</v>
      </c>
      <c r="B67" s="5" t="s">
        <v>82</v>
      </c>
      <c r="C67" s="5"/>
      <c r="D67" s="5"/>
      <c r="F67">
        <f>IF(raw!B71="","",VALUE(SUBSTITUTE(SUBSTITUTE(SUBSTITUTE(raw!B71," ",""),"I","1"),"-",0)))</f>
        <v>64447</v>
      </c>
      <c r="G67">
        <f>IF(raw!C71="","",VALUE(SUBSTITUTE(SUBSTITUTE(SUBSTITUTE(raw!C71," ",""),"I","1"),"-",0)))</f>
        <v>32</v>
      </c>
      <c r="H67">
        <f>IF(raw!D71="","",VALUE(SUBSTITUTE(SUBSTITUTE(SUBSTITUTE(raw!D71," ",""),"I","1"),"-",0)))</f>
        <v>83</v>
      </c>
      <c r="I67">
        <f>IF(raw!E71="","",VALUE(SUBSTITUTE(SUBSTITUTE(SUBSTITUTE(raw!E71," ",""),"I","1"),"-",0)))</f>
        <v>2014</v>
      </c>
      <c r="J67">
        <f>IF(raw!F71="","",VALUE(SUBSTITUTE(SUBSTITUTE(SUBSTITUTE(raw!F71," ",""),"I","1"),"-",0)))</f>
        <v>776</v>
      </c>
    </row>
    <row r="68" spans="1:10" x14ac:dyDescent="0.75">
      <c r="A68">
        <v>67</v>
      </c>
      <c r="B68" t="s">
        <v>277</v>
      </c>
      <c r="C68" t="s">
        <v>4347</v>
      </c>
      <c r="D68" t="s">
        <v>4348</v>
      </c>
      <c r="F68">
        <f>IF(raw!B72="","",VALUE(SUBSTITUTE(SUBSTITUTE(SUBSTITUTE(raw!B72," ",""),"I","1"),"-",0)))</f>
        <v>31740</v>
      </c>
      <c r="G68">
        <f>IF(raw!C72="","",VALUE(SUBSTITUTE(SUBSTITUTE(SUBSTITUTE(raw!C72," ",""),"I","1"),"-",0)))</f>
        <v>5</v>
      </c>
      <c r="H68">
        <f>IF(raw!D72="","",VALUE(SUBSTITUTE(SUBSTITUTE(SUBSTITUTE(raw!D72," ",""),"I","1"),"-",0)))</f>
        <v>14</v>
      </c>
      <c r="I68">
        <f>IF(raw!E72="","",VALUE(SUBSTITUTE(SUBSTITUTE(SUBSTITUTE(raw!E72," ",""),"I","1"),"-",0)))</f>
        <v>6348</v>
      </c>
      <c r="J68">
        <f>IF(raw!F72="","",VALUE(SUBSTITUTE(SUBSTITUTE(SUBSTITUTE(raw!F72," ",""),"I","1"),"-",0)))</f>
        <v>2267</v>
      </c>
    </row>
    <row r="69" spans="1:10" hidden="1" x14ac:dyDescent="0.75">
      <c r="A69">
        <v>68</v>
      </c>
      <c r="B69" t="s">
        <v>128</v>
      </c>
      <c r="F69">
        <f>IF(raw!B73="","",VALUE(SUBSTITUTE(SUBSTITUTE(SUBSTITUTE(raw!B73," ",""),"I","1"),"-",0)))</f>
        <v>32707</v>
      </c>
      <c r="G69">
        <f>IF(raw!C73="","",VALUE(SUBSTITUTE(SUBSTITUTE(SUBSTITUTE(raw!C73," ",""),"I","1"),"-",0)))</f>
        <v>27</v>
      </c>
      <c r="H69">
        <f>IF(raw!D73="","",VALUE(SUBSTITUTE(SUBSTITUTE(SUBSTITUTE(raw!D73," ",""),"I","1"),"-",0)))</f>
        <v>69</v>
      </c>
      <c r="I69">
        <f>IF(raw!E73="","",VALUE(SUBSTITUTE(SUBSTITUTE(SUBSTITUTE(raw!E73," ",""),"I","1"),"-",0)))</f>
        <v>1211</v>
      </c>
      <c r="J69">
        <f>IF(raw!F73="","",VALUE(SUBSTITUTE(SUBSTITUTE(SUBSTITUTE(raw!F73," ",""),"I","1"),"-",0)))</f>
        <v>474</v>
      </c>
    </row>
    <row r="70" spans="1:10" hidden="1" x14ac:dyDescent="0.75">
      <c r="A70">
        <v>69</v>
      </c>
      <c r="B70" t="s">
        <v>285</v>
      </c>
      <c r="F70" t="str">
        <f>IF(raw!B74="","",VALUE(SUBSTITUTE(SUBSTITUTE(SUBSTITUTE(raw!B74," ",""),"I","1"),"-",0)))</f>
        <v/>
      </c>
      <c r="G70" t="str">
        <f>IF(raw!C74="","",VALUE(SUBSTITUTE(SUBSTITUTE(SUBSTITUTE(raw!C74," ",""),"I","1"),"-",0)))</f>
        <v/>
      </c>
      <c r="H70" t="str">
        <f>IF(raw!D74="","",VALUE(SUBSTITUTE(SUBSTITUTE(SUBSTITUTE(raw!D74," ",""),"I","1"),"-",0)))</f>
        <v/>
      </c>
      <c r="I70" t="str">
        <f>IF(raw!E74="","",VALUE(SUBSTITUTE(SUBSTITUTE(SUBSTITUTE(raw!E74," ",""),"I","1"),"-",0)))</f>
        <v/>
      </c>
      <c r="J70" t="str">
        <f>IF(raw!F74="","",VALUE(SUBSTITUTE(SUBSTITUTE(SUBSTITUTE(raw!F74," ",""),"I","1"),"-",0)))</f>
        <v/>
      </c>
    </row>
    <row r="71" spans="1:10" hidden="1" x14ac:dyDescent="0.75">
      <c r="A71">
        <v>70</v>
      </c>
      <c r="B71" t="s">
        <v>82</v>
      </c>
      <c r="F71">
        <f>IF(raw!B75="","",VALUE(SUBSTITUTE(SUBSTITUTE(SUBSTITUTE(raw!B75," ",""),"I","1"),"-",0)))</f>
        <v>208782</v>
      </c>
      <c r="G71">
        <f>IF(raw!C75="","",VALUE(SUBSTITUTE(SUBSTITUTE(SUBSTITUTE(raw!C75," ",""),"I","1"),"-",0)))</f>
        <v>66</v>
      </c>
      <c r="H71">
        <f>IF(raw!D75="","",VALUE(SUBSTITUTE(SUBSTITUTE(SUBSTITUTE(raw!D75," ",""),"I","1"),"-",0)))</f>
        <v>172</v>
      </c>
      <c r="I71">
        <f>IF(raw!E75="","",VALUE(SUBSTITUTE(SUBSTITUTE(SUBSTITUTE(raw!E75," ",""),"I","1"),"-",0)))</f>
        <v>3163</v>
      </c>
      <c r="J71">
        <f>IF(raw!F75="","",VALUE(SUBSTITUTE(SUBSTITUTE(SUBSTITUTE(raw!F75," ",""),"I","1"),"-",0)))</f>
        <v>1214</v>
      </c>
    </row>
    <row r="72" spans="1:10" x14ac:dyDescent="0.75">
      <c r="A72">
        <v>71</v>
      </c>
      <c r="B72" t="s">
        <v>291</v>
      </c>
      <c r="C72" t="s">
        <v>4349</v>
      </c>
      <c r="D72" t="s">
        <v>4350</v>
      </c>
      <c r="F72">
        <f>IF(raw!B76="","",VALUE(SUBSTITUTE(SUBSTITUTE(SUBSTITUTE(raw!B76," ",""),"I","1"),"-",0)))</f>
        <v>107966</v>
      </c>
      <c r="G72">
        <f>IF(raw!C76="","",VALUE(SUBSTITUTE(SUBSTITUTE(SUBSTITUTE(raw!C76," ",""),"I","1"),"-",0)))</f>
        <v>25</v>
      </c>
      <c r="H72">
        <f>IF(raw!D76="","",VALUE(SUBSTITUTE(SUBSTITUTE(SUBSTITUTE(raw!D76," ",""),"I","1"),"-",0)))</f>
        <v>64</v>
      </c>
      <c r="I72">
        <f>IF(raw!E76="","",VALUE(SUBSTITUTE(SUBSTITUTE(SUBSTITUTE(raw!E76," ",""),"I","1"),"-",0)))</f>
        <v>4319</v>
      </c>
      <c r="J72">
        <f>IF(raw!F76="","",VALUE(SUBSTITUTE(SUBSTITUTE(SUBSTITUTE(raw!F76," ",""),"I","1"),"-",0)))</f>
        <v>1687</v>
      </c>
    </row>
    <row r="73" spans="1:10" hidden="1" x14ac:dyDescent="0.75">
      <c r="A73">
        <v>72</v>
      </c>
      <c r="B73" t="s">
        <v>128</v>
      </c>
      <c r="F73">
        <f>IF(raw!B77="","",VALUE(SUBSTITUTE(SUBSTITUTE(SUBSTITUTE(raw!B77," ",""),"I","1"),"-",0)))</f>
        <v>100816</v>
      </c>
      <c r="G73">
        <f>IF(raw!C77="","",VALUE(SUBSTITUTE(SUBSTITUTE(SUBSTITUTE(raw!C77," ",""),"I","1"),"-",0)))</f>
        <v>42</v>
      </c>
      <c r="H73">
        <f>IF(raw!D77="","",VALUE(SUBSTITUTE(SUBSTITUTE(SUBSTITUTE(raw!D77," ",""),"I","1"),"-",0)))</f>
        <v>108</v>
      </c>
      <c r="I73">
        <f>IF(raw!E77="","",VALUE(SUBSTITUTE(SUBSTITUTE(SUBSTITUTE(raw!E77," ",""),"I","1"),"-",0)))</f>
        <v>2400</v>
      </c>
      <c r="J73">
        <f>IF(raw!F77="","",VALUE(SUBSTITUTE(SUBSTITUTE(SUBSTITUTE(raw!F77," ",""),"I","1"),"-",0)))</f>
        <v>933</v>
      </c>
    </row>
    <row r="74" spans="1:10" hidden="1" x14ac:dyDescent="0.75">
      <c r="A74">
        <v>73</v>
      </c>
      <c r="B74" t="s">
        <v>299</v>
      </c>
      <c r="F74" t="str">
        <f>IF(raw!B78="","",VALUE(SUBSTITUTE(SUBSTITUTE(SUBSTITUTE(raw!B78," ",""),"I","1"),"-",0)))</f>
        <v/>
      </c>
      <c r="G74" t="str">
        <f>IF(raw!C78="","",VALUE(SUBSTITUTE(SUBSTITUTE(SUBSTITUTE(raw!C78," ",""),"I","1"),"-",0)))</f>
        <v/>
      </c>
      <c r="H74" t="str">
        <f>IF(raw!D78="","",VALUE(SUBSTITUTE(SUBSTITUTE(SUBSTITUTE(raw!D78," ",""),"I","1"),"-",0)))</f>
        <v/>
      </c>
      <c r="I74" t="str">
        <f>IF(raw!E78="","",VALUE(SUBSTITUTE(SUBSTITUTE(SUBSTITUTE(raw!E78," ",""),"I","1"),"-",0)))</f>
        <v/>
      </c>
      <c r="J74" t="str">
        <f>IF(raw!F78="","",VALUE(SUBSTITUTE(SUBSTITUTE(SUBSTITUTE(raw!F78," ",""),"I","1"),"-",0)))</f>
        <v/>
      </c>
    </row>
    <row r="75" spans="1:10" hidden="1" x14ac:dyDescent="0.75">
      <c r="A75">
        <v>74</v>
      </c>
      <c r="B75" t="s">
        <v>82</v>
      </c>
      <c r="F75">
        <f>IF(raw!B79="","",VALUE(SUBSTITUTE(SUBSTITUTE(SUBSTITUTE(raw!B79," ",""),"I","1"),"-",0)))</f>
        <v>75614</v>
      </c>
      <c r="G75">
        <f>IF(raw!C79="","",VALUE(SUBSTITUTE(SUBSTITUTE(SUBSTITUTE(raw!C79," ",""),"I","1"),"-",0)))</f>
        <v>69</v>
      </c>
      <c r="H75">
        <f>IF(raw!D79="","",VALUE(SUBSTITUTE(SUBSTITUTE(SUBSTITUTE(raw!D79," ",""),"I","1"),"-",0)))</f>
        <v>178</v>
      </c>
      <c r="I75">
        <f>IF(raw!E79="","",VALUE(SUBSTITUTE(SUBSTITUTE(SUBSTITUTE(raw!E79," ",""),"I","1"),"-",0)))</f>
        <v>96</v>
      </c>
      <c r="J75">
        <f>IF(raw!F79="","",VALUE(SUBSTITUTE(SUBSTITUTE(SUBSTITUTE(raw!F79," ",""),"I","1"),"-",0)))</f>
        <v>425</v>
      </c>
    </row>
    <row r="76" spans="1:10" x14ac:dyDescent="0.75">
      <c r="A76">
        <v>75</v>
      </c>
      <c r="B76" t="s">
        <v>304</v>
      </c>
      <c r="C76" t="s">
        <v>4351</v>
      </c>
      <c r="D76" t="s">
        <v>4352</v>
      </c>
      <c r="F76">
        <f>IF(raw!B80="","",VALUE(SUBSTITUTE(SUBSTITUTE(SUBSTITUTE(raw!B80," ",""),"I","1"),"-",0)))</f>
        <v>29523</v>
      </c>
      <c r="G76">
        <f>IF(raw!C80="","",VALUE(SUBSTITUTE(SUBSTITUTE(SUBSTITUTE(raw!C80," ",""),"I","1"),"-",0)))</f>
        <v>21</v>
      </c>
      <c r="H76">
        <f>IF(raw!D80="","",VALUE(SUBSTITUTE(SUBSTITUTE(SUBSTITUTE(raw!D80," ",""),"I","1"),"-",0)))</f>
        <v>54</v>
      </c>
      <c r="I76">
        <f>IF(raw!E80="","",VALUE(SUBSTITUTE(SUBSTITUTE(SUBSTITUTE(raw!E80," ",""),"I","1"),"-",0)))</f>
        <v>1406</v>
      </c>
      <c r="J76">
        <f>IF(raw!F80="","",VALUE(SUBSTITUTE(SUBSTITUTE(SUBSTITUTE(raw!F80," ",""),"I","1"),"-",0)))</f>
        <v>547</v>
      </c>
    </row>
    <row r="77" spans="1:10" hidden="1" x14ac:dyDescent="0.75">
      <c r="A77">
        <v>76</v>
      </c>
      <c r="B77" t="s">
        <v>128</v>
      </c>
      <c r="F77">
        <f>IF(raw!B81="","",VALUE(SUBSTITUTE(SUBSTITUTE(SUBSTITUTE(raw!B81," ",""),"I","1"),"-",0)))</f>
        <v>46091</v>
      </c>
      <c r="G77">
        <f>IF(raw!C81="","",VALUE(SUBSTITUTE(SUBSTITUTE(SUBSTITUTE(raw!C81," ",""),"I","1"),"-",0)))</f>
        <v>48</v>
      </c>
      <c r="H77">
        <f>IF(raw!D81="","",VALUE(SUBSTITUTE(SUBSTITUTE(SUBSTITUTE(raw!D81," ",""),"I","1"),"-",0)))</f>
        <v>124</v>
      </c>
      <c r="I77">
        <f>IF(raw!E81="","",VALUE(SUBSTITUTE(SUBSTITUTE(SUBSTITUTE(raw!E81," ",""),"I","1"),"-",0)))</f>
        <v>960</v>
      </c>
      <c r="J77">
        <f>IF(raw!F81="","",VALUE(SUBSTITUTE(SUBSTITUTE(SUBSTITUTE(raw!F81," ",""),"I","1"),"-",0)))</f>
        <v>372</v>
      </c>
    </row>
    <row r="78" spans="1:10" hidden="1" x14ac:dyDescent="0.75">
      <c r="A78">
        <v>77</v>
      </c>
      <c r="B78" t="s">
        <v>313</v>
      </c>
      <c r="F78" t="str">
        <f>IF(raw!B82="","",VALUE(SUBSTITUTE(SUBSTITUTE(SUBSTITUTE(raw!B82," ",""),"I","1"),"-",0)))</f>
        <v/>
      </c>
      <c r="G78" t="str">
        <f>IF(raw!C82="","",VALUE(SUBSTITUTE(SUBSTITUTE(SUBSTITUTE(raw!C82," ",""),"I","1"),"-",0)))</f>
        <v/>
      </c>
      <c r="H78" t="str">
        <f>IF(raw!D82="","",VALUE(SUBSTITUTE(SUBSTITUTE(SUBSTITUTE(raw!D82," ",""),"I","1"),"-",0)))</f>
        <v/>
      </c>
      <c r="I78" t="str">
        <f>IF(raw!E82="","",VALUE(SUBSTITUTE(SUBSTITUTE(SUBSTITUTE(raw!E82," ",""),"I","1"),"-",0)))</f>
        <v/>
      </c>
      <c r="J78" t="str">
        <f>IF(raw!F82="","",VALUE(SUBSTITUTE(SUBSTITUTE(SUBSTITUTE(raw!F82," ",""),"I","1"),"-",0)))</f>
        <v/>
      </c>
    </row>
    <row r="79" spans="1:10" hidden="1" x14ac:dyDescent="0.75">
      <c r="A79">
        <v>78</v>
      </c>
      <c r="B79" t="s">
        <v>82</v>
      </c>
      <c r="F79">
        <f>IF(raw!B83="","",VALUE(SUBSTITUTE(SUBSTITUTE(SUBSTITUTE(raw!B83," ",""),"I","1"),"-",0)))</f>
        <v>86435</v>
      </c>
      <c r="G79">
        <f>IF(raw!C83="","",VALUE(SUBSTITUTE(SUBSTITUTE(SUBSTITUTE(raw!C83," ",""),"I","1"),"-",0)))</f>
        <v>26</v>
      </c>
      <c r="H79">
        <f>IF(raw!D83="","",VALUE(SUBSTITUTE(SUBSTITUTE(SUBSTITUTE(raw!D83," ",""),"I","1"),"-",0)))</f>
        <v>67</v>
      </c>
      <c r="I79">
        <f>IF(raw!E83="","",VALUE(SUBSTITUTE(SUBSTITUTE(SUBSTITUTE(raw!E83," ",""),"I","1"),"-",0)))</f>
        <v>3324</v>
      </c>
      <c r="J79">
        <f>IF(raw!F83="","",VALUE(SUBSTITUTE(SUBSTITUTE(SUBSTITUTE(raw!F83," ",""),"I","1"),"-",0)))</f>
        <v>1290</v>
      </c>
    </row>
    <row r="80" spans="1:10" hidden="1" x14ac:dyDescent="0.75">
      <c r="A80">
        <v>79</v>
      </c>
      <c r="B80" t="s">
        <v>15</v>
      </c>
      <c r="F80">
        <f>IF(raw!B84="","",VALUE(SUBSTITUTE(SUBSTITUTE(SUBSTITUTE(raw!B84," ",""),"I","1"),"-",0)))</f>
        <v>75717</v>
      </c>
      <c r="G80">
        <f>IF(raw!C84="","",VALUE(SUBSTITUTE(SUBSTITUTE(SUBSTITUTE(raw!C84," ",""),"I","1"),"-",0)))</f>
        <v>21</v>
      </c>
      <c r="H80">
        <f>IF(raw!D84="","",VALUE(SUBSTITUTE(SUBSTITUTE(SUBSTITUTE(raw!D84," ",""),"I","1"),"-",0)))</f>
        <v>54</v>
      </c>
      <c r="I80">
        <f>IF(raw!E84="","",VALUE(SUBSTITUTE(SUBSTITUTE(SUBSTITUTE(raw!E84," ",""),"I","1"),"-",0)))</f>
        <v>3606</v>
      </c>
      <c r="J80">
        <f>IF(raw!F84="","",VALUE(SUBSTITUTE(SUBSTITUTE(SUBSTITUTE(raw!F84," ",""),"I","1"),"-",0)))</f>
        <v>1402</v>
      </c>
    </row>
    <row r="81" spans="1:10" x14ac:dyDescent="0.75">
      <c r="A81">
        <v>80</v>
      </c>
      <c r="B81" t="s">
        <v>4353</v>
      </c>
      <c r="C81" t="s">
        <v>4354</v>
      </c>
      <c r="D81" t="s">
        <v>4355</v>
      </c>
      <c r="F81">
        <f>IF(raw!B85="","",VALUE(SUBSTITUTE(SUBSTITUTE(SUBSTITUTE(raw!B85," ",""),"I","1"),"-",0)))</f>
        <v>42683</v>
      </c>
      <c r="G81">
        <f>IF(raw!C85="","",VALUE(SUBSTITUTE(SUBSTITUTE(SUBSTITUTE(raw!C85," ",""),"I","1"),"-",0)))</f>
        <v>9</v>
      </c>
      <c r="H81">
        <f>IF(raw!D85="","",VALUE(SUBSTITUTE(SUBSTITUTE(SUBSTITUTE(raw!D85," ",""),"I","1"),"-",0)))</f>
        <v>24</v>
      </c>
      <c r="I81">
        <f>IF(raw!E85="","",VALUE(SUBSTITUTE(SUBSTITUTE(SUBSTITUTE(raw!E85," ",""),"I","1"),"-",0)))</f>
        <v>4743</v>
      </c>
      <c r="J81">
        <f>IF(raw!F85="","",VALUE(SUBSTITUTE(SUBSTITUTE(SUBSTITUTE(raw!F85," ",""),"I","1"),"-",0)))</f>
        <v>778</v>
      </c>
    </row>
    <row r="82" spans="1:10" x14ac:dyDescent="0.75">
      <c r="A82">
        <v>81</v>
      </c>
      <c r="B82" t="s">
        <v>325</v>
      </c>
      <c r="C82" t="s">
        <v>4354</v>
      </c>
      <c r="D82" t="s">
        <v>4355</v>
      </c>
      <c r="F82">
        <f>IF(raw!B86="","",VALUE(SUBSTITUTE(SUBSTITUTE(SUBSTITUTE(raw!B86," ",""),"I","1"),"-",0)))</f>
        <v>33034</v>
      </c>
      <c r="G82">
        <f>IF(raw!C86="","",VALUE(SUBSTITUTE(SUBSTITUTE(SUBSTITUTE(raw!C86," ",""),"I","1"),"-",0)))</f>
        <v>12</v>
      </c>
      <c r="H82">
        <f>IF(raw!D86="","",VALUE(SUBSTITUTE(SUBSTITUTE(SUBSTITUTE(raw!D86," ",""),"I","1"),"-",0)))</f>
        <v>30</v>
      </c>
      <c r="I82">
        <f>IF(raw!E86="","",VALUE(SUBSTITUTE(SUBSTITUTE(SUBSTITUTE(raw!E86," ",""),"I","1"),"-",0)))</f>
        <v>2753</v>
      </c>
      <c r="J82">
        <f>IF(raw!F86="","",VALUE(SUBSTITUTE(SUBSTITUTE(SUBSTITUTE(raw!F86," ",""),"I","1"),"-",0)))</f>
        <v>1101</v>
      </c>
    </row>
    <row r="83" spans="1:10" hidden="1" x14ac:dyDescent="0.75">
      <c r="A83">
        <v>82</v>
      </c>
      <c r="B83" t="s">
        <v>110</v>
      </c>
      <c r="F83">
        <f>IF(raw!B87="","",VALUE(SUBSTITUTE(SUBSTITUTE(SUBSTITUTE(raw!B87," ",""),"I","1"),"-",0)))</f>
        <v>10718</v>
      </c>
      <c r="G83">
        <f>IF(raw!C87="","",VALUE(SUBSTITUTE(SUBSTITUTE(SUBSTITUTE(raw!C87," ",""),"I","1"),"-",0)))</f>
        <v>5</v>
      </c>
      <c r="H83">
        <f>IF(raw!D87="","",VALUE(SUBSTITUTE(SUBSTITUTE(SUBSTITUTE(raw!D87," ",""),"I","1"),"-",0)))</f>
        <v>14</v>
      </c>
      <c r="I83">
        <f>IF(raw!E87="","",VALUE(SUBSTITUTE(SUBSTITUTE(SUBSTITUTE(raw!E87," ",""),"I","1"),"-",0)))</f>
        <v>2144</v>
      </c>
      <c r="J83">
        <f>IF(raw!F87="","",VALUE(SUBSTITUTE(SUBSTITUTE(SUBSTITUTE(raw!F87," ",""),"I","1"),"-",0)))</f>
        <v>766</v>
      </c>
    </row>
    <row r="84" spans="1:10" hidden="1" x14ac:dyDescent="0.75">
      <c r="A84">
        <v>83</v>
      </c>
      <c r="B84" t="s">
        <v>332</v>
      </c>
      <c r="F84" t="str">
        <f>IF(raw!B88="","",VALUE(SUBSTITUTE(SUBSTITUTE(SUBSTITUTE(raw!B88," ",""),"I","1"),"-",0)))</f>
        <v/>
      </c>
      <c r="G84" t="str">
        <f>IF(raw!C88="","",VALUE(SUBSTITUTE(SUBSTITUTE(SUBSTITUTE(raw!C88," ",""),"I","1"),"-",0)))</f>
        <v/>
      </c>
      <c r="H84" t="str">
        <f>IF(raw!D88="","",VALUE(SUBSTITUTE(SUBSTITUTE(SUBSTITUTE(raw!D88," ",""),"I","1"),"-",0)))</f>
        <v/>
      </c>
      <c r="I84" t="str">
        <f>IF(raw!E88="","",VALUE(SUBSTITUTE(SUBSTITUTE(SUBSTITUTE(raw!E88," ",""),"I","1"),"-",0)))</f>
        <v/>
      </c>
      <c r="J84" t="str">
        <f>IF(raw!F88="","",VALUE(SUBSTITUTE(SUBSTITUTE(SUBSTITUTE(raw!F88," ",""),"I","1"),"-",0)))</f>
        <v/>
      </c>
    </row>
    <row r="85" spans="1:10" hidden="1" x14ac:dyDescent="0.75">
      <c r="A85">
        <v>84</v>
      </c>
      <c r="B85" t="s">
        <v>82</v>
      </c>
      <c r="F85">
        <f>IF(raw!B89="","",VALUE(SUBSTITUTE(SUBSTITUTE(SUBSTITUTE(raw!B89," ",""),"I","1"),"-",0)))</f>
        <v>142151</v>
      </c>
      <c r="G85">
        <f>IF(raw!C89="","",VALUE(SUBSTITUTE(SUBSTITUTE(SUBSTITUTE(raw!C89," ",""),"I","1"),"-",0)))</f>
        <v>49</v>
      </c>
      <c r="H85">
        <f>IF(raw!D89="","",VALUE(SUBSTITUTE(SUBSTITUTE(SUBSTITUTE(raw!D89," ",""),"I","1"),"-",0)))</f>
        <v>126</v>
      </c>
      <c r="I85">
        <f>IF(raw!E89="","",VALUE(SUBSTITUTE(SUBSTITUTE(SUBSTITUTE(raw!E89," ",""),"I","1"),"-",0)))</f>
        <v>2901</v>
      </c>
      <c r="J85">
        <f>IF(raw!F89="","",VALUE(SUBSTITUTE(SUBSTITUTE(SUBSTITUTE(raw!F89," ",""),"I","1"),"-",0)))</f>
        <v>1128</v>
      </c>
    </row>
    <row r="86" spans="1:10" x14ac:dyDescent="0.75">
      <c r="A86">
        <v>85</v>
      </c>
      <c r="B86" t="s">
        <v>337</v>
      </c>
      <c r="C86" t="s">
        <v>4356</v>
      </c>
      <c r="D86" t="s">
        <v>4357</v>
      </c>
      <c r="F86">
        <f>IF(raw!B90="","",VALUE(SUBSTITUTE(SUBSTITUTE(SUBSTITUTE(raw!B90," ",""),"I","1"),"-",0)))</f>
        <v>59032</v>
      </c>
      <c r="G86">
        <f>IF(raw!C90="","",VALUE(SUBSTITUTE(SUBSTITUTE(SUBSTITUTE(raw!C90," ",""),"I","1"),"-",0)))</f>
        <v>16</v>
      </c>
      <c r="H86">
        <f>IF(raw!D90="","",VALUE(SUBSTITUTE(SUBSTITUTE(SUBSTITUTE(raw!D90," ",""),"I","1"),"-",0)))</f>
        <v>41</v>
      </c>
      <c r="I86">
        <f>IF(raw!E90="","",VALUE(SUBSTITUTE(SUBSTITUTE(SUBSTITUTE(raw!E90," ",""),"I","1"),"-",0)))</f>
        <v>3690</v>
      </c>
      <c r="J86">
        <f>IF(raw!F90="","",VALUE(SUBSTITUTE(SUBSTITUTE(SUBSTITUTE(raw!F90," ",""),"I","1"),"-",0)))</f>
        <v>1440</v>
      </c>
    </row>
    <row r="87" spans="1:10" hidden="1" x14ac:dyDescent="0.75">
      <c r="A87">
        <v>86</v>
      </c>
      <c r="B87" t="s">
        <v>128</v>
      </c>
      <c r="F87">
        <f>IF(raw!B91="","",VALUE(SUBSTITUTE(SUBSTITUTE(SUBSTITUTE(raw!B91," ",""),"I","1"),"-",0)))</f>
        <v>83119</v>
      </c>
      <c r="G87">
        <f>IF(raw!C91="","",VALUE(SUBSTITUTE(SUBSTITUTE(SUBSTITUTE(raw!C91," ",""),"I","1"),"-",0)))</f>
        <v>33</v>
      </c>
      <c r="H87">
        <f>IF(raw!D91="","",VALUE(SUBSTITUTE(SUBSTITUTE(SUBSTITUTE(raw!D91," ",""),"I","1"),"-",0)))</f>
        <v>86</v>
      </c>
      <c r="I87">
        <f>IF(raw!E91="","",VALUE(SUBSTITUTE(SUBSTITUTE(SUBSTITUTE(raw!E91," ",""),"I","1"),"-",0)))</f>
        <v>2519</v>
      </c>
      <c r="J87">
        <f>IF(raw!F91="","",VALUE(SUBSTITUTE(SUBSTITUTE(SUBSTITUTE(raw!F91," ",""),"I","1"),"-",0)))</f>
        <v>967</v>
      </c>
    </row>
    <row r="88" spans="1:10" hidden="1" x14ac:dyDescent="0.75">
      <c r="A88">
        <v>87</v>
      </c>
      <c r="B88" t="s">
        <v>347</v>
      </c>
      <c r="F88" t="str">
        <f>IF(raw!B92="","",VALUE(SUBSTITUTE(SUBSTITUTE(SUBSTITUTE(raw!B92," ",""),"I","1"),"-",0)))</f>
        <v/>
      </c>
      <c r="G88" t="str">
        <f>IF(raw!C92="","",VALUE(SUBSTITUTE(SUBSTITUTE(SUBSTITUTE(raw!C92," ",""),"I","1"),"-",0)))</f>
        <v/>
      </c>
      <c r="H88" t="str">
        <f>IF(raw!D92="","",VALUE(SUBSTITUTE(SUBSTITUTE(SUBSTITUTE(raw!D92," ",""),"I","1"),"-",0)))</f>
        <v/>
      </c>
      <c r="I88" t="str">
        <f>IF(raw!E92="","",VALUE(SUBSTITUTE(SUBSTITUTE(SUBSTITUTE(raw!E92," ",""),"I","1"),"-",0)))</f>
        <v/>
      </c>
      <c r="J88" t="str">
        <f>IF(raw!F92="","",VALUE(SUBSTITUTE(SUBSTITUTE(SUBSTITUTE(raw!F92," ",""),"I","1"),"-",0)))</f>
        <v/>
      </c>
    </row>
    <row r="89" spans="1:10" hidden="1" x14ac:dyDescent="0.75">
      <c r="A89">
        <v>88</v>
      </c>
      <c r="B89" t="s">
        <v>82</v>
      </c>
      <c r="F89">
        <f>IF(raw!B93="","",VALUE(SUBSTITUTE(SUBSTITUTE(SUBSTITUTE(raw!B93," ",""),"I","1"),"-",0)))</f>
        <v>102400</v>
      </c>
      <c r="G89">
        <f>IF(raw!C93="","",VALUE(SUBSTITUTE(SUBSTITUTE(SUBSTITUTE(raw!C93," ",""),"I","1"),"-",0)))</f>
        <v>83</v>
      </c>
      <c r="H89">
        <f>IF(raw!D93="","",VALUE(SUBSTITUTE(SUBSTITUTE(SUBSTITUTE(raw!D93," ",""),"I","1"),"-",0)))</f>
        <v>216</v>
      </c>
      <c r="I89">
        <f>IF(raw!E93="","",VALUE(SUBSTITUTE(SUBSTITUTE(SUBSTITUTE(raw!E93," ",""),"I","1"),"-",0)))</f>
        <v>1234</v>
      </c>
      <c r="J89">
        <f>IF(raw!F93="","",VALUE(SUBSTITUTE(SUBSTITUTE(SUBSTITUTE(raw!F93," ",""),"I","1"),"-",0)))</f>
        <v>474</v>
      </c>
    </row>
    <row r="90" spans="1:10" x14ac:dyDescent="0.75">
      <c r="A90">
        <v>89</v>
      </c>
      <c r="B90" t="s">
        <v>350</v>
      </c>
      <c r="C90" t="s">
        <v>4358</v>
      </c>
      <c r="D90" t="s">
        <v>4359</v>
      </c>
      <c r="F90">
        <f>IF(raw!B94="","",VALUE(SUBSTITUTE(SUBSTITUTE(SUBSTITUTE(raw!B94," ",""),"I","1"),"-",0)))</f>
        <v>53583</v>
      </c>
      <c r="G90">
        <f>IF(raw!C94="","",VALUE(SUBSTITUTE(SUBSTITUTE(SUBSTITUTE(raw!C94," ",""),"I","1"),"-",0)))</f>
        <v>29</v>
      </c>
      <c r="H90">
        <f>IF(raw!D94="","",VALUE(SUBSTITUTE(SUBSTITUTE(SUBSTITUTE(raw!D94," ",""),"I","1"),"-",0)))</f>
        <v>74</v>
      </c>
      <c r="I90">
        <f>IF(raw!E94="","",VALUE(SUBSTITUTE(SUBSTITUTE(SUBSTITUTE(raw!E94," ",""),"I","1"),"-",0)))</f>
        <v>1848</v>
      </c>
      <c r="J90">
        <f>IF(raw!F94="","",VALUE(SUBSTITUTE(SUBSTITUTE(SUBSTITUTE(raw!F94," ",""),"I","1"),"-",0)))</f>
        <v>724</v>
      </c>
    </row>
    <row r="91" spans="1:10" hidden="1" x14ac:dyDescent="0.75">
      <c r="A91">
        <v>90</v>
      </c>
      <c r="B91" t="s">
        <v>128</v>
      </c>
      <c r="F91">
        <f>IF(raw!B95="","",VALUE(SUBSTITUTE(SUBSTITUTE(SUBSTITUTE(raw!B95," ",""),"I","1"),"-",0)))</f>
        <v>48817</v>
      </c>
      <c r="G91">
        <f>IF(raw!C95="","",VALUE(SUBSTITUTE(SUBSTITUTE(SUBSTITUTE(raw!C95," ",""),"I","1"),"-",0)))</f>
        <v>55</v>
      </c>
      <c r="H91">
        <f>IF(raw!D95="","",VALUE(SUBSTITUTE(SUBSTITUTE(SUBSTITUTE(raw!D95," ",""),"I","1"),"-",0)))</f>
        <v>142</v>
      </c>
      <c r="I91">
        <f>IF(raw!E95="","",VALUE(SUBSTITUTE(SUBSTITUTE(SUBSTITUTE(raw!E95," ",""),"I","1"),"-",0)))</f>
        <v>888</v>
      </c>
      <c r="J91">
        <f>IF(raw!F95="","",VALUE(SUBSTITUTE(SUBSTITUTE(SUBSTITUTE(raw!F95," ",""),"I","1"),"-",0)))</f>
        <v>344</v>
      </c>
    </row>
    <row r="92" spans="1:10" hidden="1" x14ac:dyDescent="0.75">
      <c r="A92">
        <v>91</v>
      </c>
      <c r="B92" t="s">
        <v>360</v>
      </c>
      <c r="F92" t="str">
        <f>IF(raw!B96="","",VALUE(SUBSTITUTE(SUBSTITUTE(SUBSTITUTE(raw!B96," ",""),"I","1"),"-",0)))</f>
        <v/>
      </c>
      <c r="G92" t="str">
        <f>IF(raw!C96="","",VALUE(SUBSTITUTE(SUBSTITUTE(SUBSTITUTE(raw!C96," ",""),"I","1"),"-",0)))</f>
        <v/>
      </c>
      <c r="H92" t="str">
        <f>IF(raw!D96="","",VALUE(SUBSTITUTE(SUBSTITUTE(SUBSTITUTE(raw!D96," ",""),"I","1"),"-",0)))</f>
        <v/>
      </c>
      <c r="I92" t="str">
        <f>IF(raw!E96="","",VALUE(SUBSTITUTE(SUBSTITUTE(SUBSTITUTE(raw!E96," ",""),"I","1"),"-",0)))</f>
        <v/>
      </c>
      <c r="J92" t="str">
        <f>IF(raw!F96="","",VALUE(SUBSTITUTE(SUBSTITUTE(SUBSTITUTE(raw!F96," ",""),"I","1"),"-",0)))</f>
        <v/>
      </c>
    </row>
    <row r="93" spans="1:10" hidden="1" x14ac:dyDescent="0.75">
      <c r="A93">
        <v>92</v>
      </c>
      <c r="B93" t="s">
        <v>82</v>
      </c>
      <c r="F93">
        <f>IF(raw!B97="","",VALUE(SUBSTITUTE(SUBSTITUTE(SUBSTITUTE(raw!B97," ",""),"I","1"),"-",0)))</f>
        <v>62896</v>
      </c>
      <c r="G93">
        <f>IF(raw!C97="","",VALUE(SUBSTITUTE(SUBSTITUTE(SUBSTITUTE(raw!C97," ",""),"I","1"),"-",0)))</f>
        <v>41</v>
      </c>
      <c r="H93">
        <f>IF(raw!D97="","",VALUE(SUBSTITUTE(SUBSTITUTE(SUBSTITUTE(raw!D97," ",""),"I","1"),"-",0)))</f>
        <v>106</v>
      </c>
      <c r="I93">
        <f>IF(raw!E97="","",VALUE(SUBSTITUTE(SUBSTITUTE(SUBSTITUTE(raw!E97," ",""),"I","1"),"-",0)))</f>
        <v>1534</v>
      </c>
      <c r="J93">
        <f>IF(raw!F97="","",VALUE(SUBSTITUTE(SUBSTITUTE(SUBSTITUTE(raw!F97," ",""),"I","1"),"-",0)))</f>
        <v>593</v>
      </c>
    </row>
    <row r="94" spans="1:10" x14ac:dyDescent="0.75">
      <c r="A94">
        <v>93</v>
      </c>
      <c r="B94" t="s">
        <v>365</v>
      </c>
      <c r="C94" t="s">
        <v>4322</v>
      </c>
      <c r="D94" t="s">
        <v>4360</v>
      </c>
      <c r="E94" t="s">
        <v>4361</v>
      </c>
      <c r="F94">
        <f>IF(raw!B98="","",VALUE(SUBSTITUTE(SUBSTITUTE(SUBSTITUTE(raw!B98," ",""),"I","1"),"-",0)))</f>
        <v>42549</v>
      </c>
      <c r="G94">
        <f>IF(raw!C98="","",VALUE(SUBSTITUTE(SUBSTITUTE(SUBSTITUTE(raw!C98," ",""),"I","1"),"-",0)))</f>
        <v>16</v>
      </c>
      <c r="H94">
        <f>IF(raw!D98="","",VALUE(SUBSTITUTE(SUBSTITUTE(SUBSTITUTE(raw!D98," ",""),"I","1"),"-",0)))</f>
        <v>42</v>
      </c>
      <c r="I94">
        <f>IF(raw!E98="","",VALUE(SUBSTITUTE(SUBSTITUTE(SUBSTITUTE(raw!E98," ",""),"I","1"),"-",0)))</f>
        <v>2659</v>
      </c>
      <c r="J94">
        <f>IF(raw!F98="","",VALUE(SUBSTITUTE(SUBSTITUTE(SUBSTITUTE(raw!F98," ",""),"I","1"),"-",0)))</f>
        <v>1013</v>
      </c>
    </row>
    <row r="95" spans="1:10" hidden="1" x14ac:dyDescent="0.75">
      <c r="A95">
        <v>94</v>
      </c>
      <c r="B95" t="s">
        <v>128</v>
      </c>
      <c r="F95">
        <f>IF(raw!B99="","",VALUE(SUBSTITUTE(SUBSTITUTE(SUBSTITUTE(raw!B99," ",""),"I","1"),"-",0)))</f>
        <v>20347</v>
      </c>
      <c r="G95">
        <f>IF(raw!C99="","",VALUE(SUBSTITUTE(SUBSTITUTE(SUBSTITUTE(raw!C99," ",""),"I","1"),"-",0)))</f>
        <v>25</v>
      </c>
      <c r="H95">
        <f>IF(raw!D99="","",VALUE(SUBSTITUTE(SUBSTITUTE(SUBSTITUTE(raw!D99," ",""),"I","1"),"-",0)))</f>
        <v>64</v>
      </c>
      <c r="I95">
        <f>IF(raw!E99="","",VALUE(SUBSTITUTE(SUBSTITUTE(SUBSTITUTE(raw!E99," ",""),"I","1"),"-",0)))</f>
        <v>814</v>
      </c>
      <c r="J95">
        <f>IF(raw!F99="","",VALUE(SUBSTITUTE(SUBSTITUTE(SUBSTITUTE(raw!F99," ",""),"I","1"),"-",0)))</f>
        <v>318</v>
      </c>
    </row>
    <row r="96" spans="1:10" hidden="1" x14ac:dyDescent="0.75">
      <c r="A96">
        <v>95</v>
      </c>
      <c r="B96" t="s">
        <v>372</v>
      </c>
      <c r="F96" t="str">
        <f>IF(raw!B100="","",VALUE(SUBSTITUTE(SUBSTITUTE(SUBSTITUTE(raw!B100," ",""),"I","1"),"-",0)))</f>
        <v/>
      </c>
      <c r="G96" t="str">
        <f>IF(raw!C100="","",VALUE(SUBSTITUTE(SUBSTITUTE(SUBSTITUTE(raw!C100," ",""),"I","1"),"-",0)))</f>
        <v/>
      </c>
      <c r="H96" t="str">
        <f>IF(raw!D100="","",VALUE(SUBSTITUTE(SUBSTITUTE(SUBSTITUTE(raw!D100," ",""),"I","1"),"-",0)))</f>
        <v/>
      </c>
      <c r="I96" t="str">
        <f>IF(raw!E100="","",VALUE(SUBSTITUTE(SUBSTITUTE(SUBSTITUTE(raw!E100," ",""),"I","1"),"-",0)))</f>
        <v/>
      </c>
      <c r="J96" t="str">
        <f>IF(raw!F100="","",VALUE(SUBSTITUTE(SUBSTITUTE(SUBSTITUTE(raw!F100," ",""),"I","1"),"-",0)))</f>
        <v/>
      </c>
    </row>
    <row r="97" spans="1:10" hidden="1" x14ac:dyDescent="0.75">
      <c r="A97">
        <v>96</v>
      </c>
      <c r="B97" t="s">
        <v>82</v>
      </c>
      <c r="F97">
        <f>IF(raw!B101="","",VALUE(SUBSTITUTE(SUBSTITUTE(SUBSTITUTE(raw!B101," ",""),"I","1"),"-",0)))</f>
        <v>1613357</v>
      </c>
      <c r="G97">
        <f>IF(raw!C101="","",VALUE(SUBSTITUTE(SUBSTITUTE(SUBSTITUTE(raw!C101," ",""),"I","1"),"-",0)))</f>
        <v>905</v>
      </c>
      <c r="H97">
        <f>IF(raw!D101="","",VALUE(SUBSTITUTE(SUBSTITUTE(SUBSTITUTE(raw!D101," ",""),"I","1"),"-",0)))</f>
        <v>2344</v>
      </c>
      <c r="I97">
        <f>IF(raw!E101="","",VALUE(SUBSTITUTE(SUBSTITUTE(SUBSTITUTE(raw!E101," ",""),"I","1"),"-",0)))</f>
        <v>783</v>
      </c>
      <c r="J97">
        <f>IF(raw!F101="","",VALUE(SUBSTITUTE(SUBSTITUTE(SUBSTITUTE(raw!F101," ",""),"I","1"),"-",0)))</f>
        <v>688</v>
      </c>
    </row>
    <row r="98" spans="1:10" x14ac:dyDescent="0.75">
      <c r="A98">
        <v>97</v>
      </c>
      <c r="B98" t="s">
        <v>378</v>
      </c>
      <c r="C98" t="s">
        <v>4322</v>
      </c>
      <c r="D98" t="s">
        <v>4362</v>
      </c>
      <c r="F98">
        <f>IF(raw!B102="","",VALUE(SUBSTITUTE(SUBSTITUTE(SUBSTITUTE(raw!B102," ",""),"I","1"),"-",0)))</f>
        <v>425022</v>
      </c>
      <c r="G98">
        <f>IF(raw!C102="","",VALUE(SUBSTITUTE(SUBSTITUTE(SUBSTITUTE(raw!C102," ",""),"I","1"),"-",0)))</f>
        <v>131</v>
      </c>
      <c r="H98">
        <f>IF(raw!D102="","",VALUE(SUBSTITUTE(SUBSTITUTE(SUBSTITUTE(raw!D102," ",""),"I","1"),"-",0)))</f>
        <v>339</v>
      </c>
      <c r="I98">
        <f>IF(raw!E102="","",VALUE(SUBSTITUTE(SUBSTITUTE(SUBSTITUTE(raw!E102," ",""),"I","1"),"-",0)))</f>
        <v>3244</v>
      </c>
      <c r="J98">
        <f>IF(raw!F102="","",VALUE(SUBSTITUTE(SUBSTITUTE(SUBSTITUTE(raw!F102," ",""),"I","1"),"-",0)))</f>
        <v>1254</v>
      </c>
    </row>
    <row r="99" spans="1:10" hidden="1" x14ac:dyDescent="0.75">
      <c r="A99">
        <v>98</v>
      </c>
      <c r="B99" t="s">
        <v>128</v>
      </c>
      <c r="F99">
        <f>IF(raw!B103="","",VALUE(SUBSTITUTE(SUBSTITUTE(SUBSTITUTE(raw!B103," ",""),"I","1"),"-",0)))</f>
        <v>1188335</v>
      </c>
      <c r="G99">
        <f>IF(raw!C103="","",VALUE(SUBSTITUTE(SUBSTITUTE(SUBSTITUTE(raw!C103," ",""),"I","1"),"-",0)))</f>
        <v>774</v>
      </c>
      <c r="H99">
        <f>IF(raw!D103="","",VALUE(SUBSTITUTE(SUBSTITUTE(SUBSTITUTE(raw!D103," ",""),"I","1"),"-",0)))</f>
        <v>2004</v>
      </c>
      <c r="I99">
        <f>IF(raw!E103="","",VALUE(SUBSTITUTE(SUBSTITUTE(SUBSTITUTE(raw!E103," ",""),"I","1"),"-",0)))</f>
        <v>1535</v>
      </c>
      <c r="J99">
        <f>IF(raw!F103="","",VALUE(SUBSTITUTE(SUBSTITUTE(SUBSTITUTE(raw!F103," ",""),"I","1"),"-",0)))</f>
        <v>593</v>
      </c>
    </row>
    <row r="100" spans="1:10" hidden="1" x14ac:dyDescent="0.75">
      <c r="A100">
        <v>99</v>
      </c>
      <c r="B100" t="s">
        <v>388</v>
      </c>
      <c r="F100" t="str">
        <f>IF(raw!B104="","",VALUE(SUBSTITUTE(SUBSTITUTE(SUBSTITUTE(raw!B104," ",""),"I","1"),"-",0)))</f>
        <v/>
      </c>
      <c r="G100" t="str">
        <f>IF(raw!C104="","",VALUE(SUBSTITUTE(SUBSTITUTE(SUBSTITUTE(raw!C104," ",""),"I","1"),"-",0)))</f>
        <v/>
      </c>
      <c r="H100" t="str">
        <f>IF(raw!D104="","",VALUE(SUBSTITUTE(SUBSTITUTE(SUBSTITUTE(raw!D104," ",""),"I","1"),"-",0)))</f>
        <v/>
      </c>
      <c r="I100" t="str">
        <f>IF(raw!E104="","",VALUE(SUBSTITUTE(SUBSTITUTE(SUBSTITUTE(raw!E104," ",""),"I","1"),"-",0)))</f>
        <v/>
      </c>
      <c r="J100" t="str">
        <f>IF(raw!F104="","",VALUE(SUBSTITUTE(SUBSTITUTE(SUBSTITUTE(raw!F104," ",""),"I","1"),"-",0)))</f>
        <v/>
      </c>
    </row>
    <row r="101" spans="1:10" hidden="1" x14ac:dyDescent="0.75">
      <c r="A101">
        <v>100</v>
      </c>
      <c r="B101" t="s">
        <v>82</v>
      </c>
      <c r="F101">
        <f>IF(raw!B105="","",VALUE(SUBSTITUTE(SUBSTITUTE(SUBSTITUTE(raw!B105," ",""),"I","1"),"-",0)))</f>
        <v>146034</v>
      </c>
      <c r="G101">
        <f>IF(raw!C105="","",VALUE(SUBSTITUTE(SUBSTITUTE(SUBSTITUTE(raw!C105," ",""),"I","1"),"-",0)))</f>
        <v>78</v>
      </c>
      <c r="H101">
        <f>IF(raw!D105="","",VALUE(SUBSTITUTE(SUBSTITUTE(SUBSTITUTE(raw!D105," ",""),"I","1"),"-",0)))</f>
        <v>203</v>
      </c>
      <c r="I101">
        <f>IF(raw!E105="","",VALUE(SUBSTITUTE(SUBSTITUTE(SUBSTITUTE(raw!E105," ",""),"I","1"),"-",0)))</f>
        <v>872</v>
      </c>
      <c r="J101">
        <f>IF(raw!F105="","",VALUE(SUBSTITUTE(SUBSTITUTE(SUBSTITUTE(raw!F105," ",""),"I","1"),"-",0)))</f>
        <v>719</v>
      </c>
    </row>
    <row r="102" spans="1:10" x14ac:dyDescent="0.75">
      <c r="A102">
        <v>101</v>
      </c>
      <c r="B102" t="s">
        <v>394</v>
      </c>
      <c r="C102" t="s">
        <v>4363</v>
      </c>
      <c r="D102" t="s">
        <v>4364</v>
      </c>
      <c r="F102">
        <f>IF(raw!B106="","",VALUE(SUBSTITUTE(SUBSTITUTE(SUBSTITUTE(raw!B106," ",""),"I","1"),"-",0)))</f>
        <v>40199</v>
      </c>
      <c r="G102">
        <f>IF(raw!C106="","",VALUE(SUBSTITUTE(SUBSTITUTE(SUBSTITUTE(raw!C106," ",""),"I","1"),"-",0)))</f>
        <v>11</v>
      </c>
      <c r="H102">
        <f>IF(raw!D106="","",VALUE(SUBSTITUTE(SUBSTITUTE(SUBSTITUTE(raw!D106," ",""),"I","1"),"-",0)))</f>
        <v>28</v>
      </c>
      <c r="I102">
        <f>IF(raw!E106="","",VALUE(SUBSTITUTE(SUBSTITUTE(SUBSTITUTE(raw!E106," ",""),"I","1"),"-",0)))</f>
        <v>3654</v>
      </c>
      <c r="J102">
        <f>IF(raw!F106="","",VALUE(SUBSTITUTE(SUBSTITUTE(SUBSTITUTE(raw!F106," ",""),"I","1"),"-",0)))</f>
        <v>1436</v>
      </c>
    </row>
    <row r="103" spans="1:10" hidden="1" x14ac:dyDescent="0.75">
      <c r="A103">
        <v>102</v>
      </c>
      <c r="B103" t="s">
        <v>128</v>
      </c>
      <c r="F103">
        <f>IF(raw!B107="","",VALUE(SUBSTITUTE(SUBSTITUTE(SUBSTITUTE(raw!B107," ",""),"I","1"),"-",0)))</f>
        <v>105835</v>
      </c>
      <c r="G103">
        <f>IF(raw!C107="","",VALUE(SUBSTITUTE(SUBSTITUTE(SUBSTITUTE(raw!C107," ",""),"I","1"),"-",0)))</f>
        <v>68</v>
      </c>
      <c r="H103">
        <f>IF(raw!D107="","",VALUE(SUBSTITUTE(SUBSTITUTE(SUBSTITUTE(raw!D107," ",""),"I","1"),"-",0)))</f>
        <v>175</v>
      </c>
      <c r="I103">
        <f>IF(raw!E107="","",VALUE(SUBSTITUTE(SUBSTITUTE(SUBSTITUTE(raw!E107," ",""),"I","1"),"-",0)))</f>
        <v>1556</v>
      </c>
      <c r="J103">
        <f>IF(raw!F107="","",VALUE(SUBSTITUTE(SUBSTITUTE(SUBSTITUTE(raw!F107," ",""),"I","1"),"-",0)))</f>
        <v>605</v>
      </c>
    </row>
    <row r="104" spans="1:10" hidden="1" x14ac:dyDescent="0.75">
      <c r="A104">
        <v>103</v>
      </c>
      <c r="B104" t="s">
        <v>404</v>
      </c>
      <c r="F104" t="str">
        <f>IF(raw!B108="","",VALUE(SUBSTITUTE(SUBSTITUTE(SUBSTITUTE(raw!B108," ",""),"I","1"),"-",0)))</f>
        <v/>
      </c>
      <c r="G104" t="str">
        <f>IF(raw!C108="","",VALUE(SUBSTITUTE(SUBSTITUTE(SUBSTITUTE(raw!C108," ",""),"I","1"),"-",0)))</f>
        <v/>
      </c>
      <c r="H104" t="str">
        <f>IF(raw!D108="","",VALUE(SUBSTITUTE(SUBSTITUTE(SUBSTITUTE(raw!D108," ",""),"I","1"),"-",0)))</f>
        <v/>
      </c>
      <c r="I104" t="str">
        <f>IF(raw!E108="","",VALUE(SUBSTITUTE(SUBSTITUTE(SUBSTITUTE(raw!E108," ",""),"I","1"),"-",0)))</f>
        <v/>
      </c>
      <c r="J104" t="str">
        <f>IF(raw!F108="","",VALUE(SUBSTITUTE(SUBSTITUTE(SUBSTITUTE(raw!F108," ",""),"I","1"),"-",0)))</f>
        <v/>
      </c>
    </row>
    <row r="105" spans="1:10" hidden="1" x14ac:dyDescent="0.75">
      <c r="A105">
        <v>104</v>
      </c>
      <c r="B105" t="s">
        <v>82</v>
      </c>
      <c r="F105">
        <f>IF(raw!B109="","",VALUE(SUBSTITUTE(SUBSTITUTE(SUBSTITUTE(raw!B109," ",""),"I","1"),"-",0)))</f>
        <v>51823</v>
      </c>
      <c r="G105">
        <f>IF(raw!C109="","",VALUE(SUBSTITUTE(SUBSTITUTE(SUBSTITUTE(raw!C109," ",""),"I","1"),"-",0)))</f>
        <v>65</v>
      </c>
      <c r="H105">
        <f>IF(raw!D109="","",VALUE(SUBSTITUTE(SUBSTITUTE(SUBSTITUTE(raw!D109," ",""),"I","1"),"-",0)))</f>
        <v>169</v>
      </c>
      <c r="I105">
        <f>IF(raw!E109="","",VALUE(SUBSTITUTE(SUBSTITUTE(SUBSTITUTE(raw!E109," ",""),"I","1"),"-",0)))</f>
        <v>797</v>
      </c>
      <c r="J105">
        <f>IF(raw!F109="","",VALUE(SUBSTITUTE(SUBSTITUTE(SUBSTITUTE(raw!F109," ",""),"I","1"),"-",0)))</f>
        <v>307</v>
      </c>
    </row>
    <row r="106" spans="1:10" hidden="1" x14ac:dyDescent="0.75">
      <c r="A106">
        <v>105</v>
      </c>
      <c r="B106" t="s">
        <v>15</v>
      </c>
      <c r="F106">
        <f>IF(raw!B110="","",VALUE(SUBSTITUTE(SUBSTITUTE(SUBSTITUTE(raw!B110," ",""),"I","1"),"-",0)))</f>
        <v>50367</v>
      </c>
      <c r="G106">
        <f>IF(raw!C110="","",VALUE(SUBSTITUTE(SUBSTITUTE(SUBSTITUTE(raw!C110," ",""),"I","1"),"-",0)))</f>
        <v>65</v>
      </c>
      <c r="H106">
        <f>IF(raw!D110="","",VALUE(SUBSTITUTE(SUBSTITUTE(SUBSTITUTE(raw!D110," ",""),"I","1"),"-",0)))</f>
        <v>169</v>
      </c>
      <c r="I106">
        <f>IF(raw!E110="","",VALUE(SUBSTITUTE(SUBSTITUTE(SUBSTITUTE(raw!E110," ",""),"I","1"),"-",0)))</f>
        <v>775</v>
      </c>
      <c r="J106">
        <f>IF(raw!F110="","",VALUE(SUBSTITUTE(SUBSTITUTE(SUBSTITUTE(raw!F110," ",""),"I","1"),"-",0)))</f>
        <v>298</v>
      </c>
    </row>
    <row r="107" spans="1:10" x14ac:dyDescent="0.75">
      <c r="A107">
        <v>106</v>
      </c>
      <c r="B107" t="s">
        <v>412</v>
      </c>
      <c r="C107" t="s">
        <v>4351</v>
      </c>
      <c r="D107" t="s">
        <v>4365</v>
      </c>
      <c r="F107">
        <f>IF(raw!B111="","",VALUE(SUBSTITUTE(SUBSTITUTE(SUBSTITUTE(raw!B111," ",""),"I","1"),"-",0)))</f>
        <v>28471</v>
      </c>
      <c r="G107">
        <f>IF(raw!C111="","",VALUE(SUBSTITUTE(SUBSTITUTE(SUBSTITUTE(raw!C111," ",""),"I","1"),"-",0)))</f>
        <v>30</v>
      </c>
      <c r="H107">
        <f>IF(raw!D111="","",VALUE(SUBSTITUTE(SUBSTITUTE(SUBSTITUTE(raw!D111," ",""),"I","1"),"-",0)))</f>
        <v>77</v>
      </c>
      <c r="I107">
        <f>IF(raw!E111="","",VALUE(SUBSTITUTE(SUBSTITUTE(SUBSTITUTE(raw!E111," ",""),"I","1"),"-",0)))</f>
        <v>949</v>
      </c>
      <c r="J107">
        <f>IF(raw!F111="","",VALUE(SUBSTITUTE(SUBSTITUTE(SUBSTITUTE(raw!F111," ",""),"I","1"),"-",0)))</f>
        <v>370</v>
      </c>
    </row>
    <row r="108" spans="1:10" x14ac:dyDescent="0.75">
      <c r="A108">
        <v>107</v>
      </c>
      <c r="B108" t="s">
        <v>417</v>
      </c>
      <c r="C108" t="s">
        <v>4351</v>
      </c>
      <c r="D108" t="s">
        <v>4365</v>
      </c>
      <c r="F108">
        <f>IF(raw!B112="","",VALUE(SUBSTITUTE(SUBSTITUTE(SUBSTITUTE(raw!B112," ",""),"I","1"),"-",0)))</f>
        <v>21896</v>
      </c>
      <c r="G108">
        <f>IF(raw!C112="","",VALUE(SUBSTITUTE(SUBSTITUTE(SUBSTITUTE(raw!C112," ",""),"I","1"),"-",0)))</f>
        <v>35</v>
      </c>
      <c r="H108">
        <f>IF(raw!D112="","",VALUE(SUBSTITUTE(SUBSTITUTE(SUBSTITUTE(raw!D112," ",""),"I","1"),"-",0)))</f>
        <v>92</v>
      </c>
      <c r="I108">
        <f>IF(raw!E112="","",VALUE(SUBSTITUTE(SUBSTITUTE(SUBSTITUTE(raw!E112," ",""),"I","1"),"-",0)))</f>
        <v>626</v>
      </c>
      <c r="J108">
        <f>IF(raw!F112="","",VALUE(SUBSTITUTE(SUBSTITUTE(SUBSTITUTE(raw!F112," ",""),"I","1"),"-",0)))</f>
        <v>238</v>
      </c>
    </row>
    <row r="109" spans="1:10" hidden="1" x14ac:dyDescent="0.75">
      <c r="A109">
        <v>108</v>
      </c>
      <c r="B109" t="s">
        <v>110</v>
      </c>
      <c r="F109">
        <f>IF(raw!B113="","",VALUE(SUBSTITUTE(SUBSTITUTE(SUBSTITUTE(raw!B113," ",""),"I","1"),"-",0)))</f>
        <v>1456</v>
      </c>
      <c r="G109">
        <f>IF(raw!C113="","",VALUE(SUBSTITUTE(SUBSTITUTE(SUBSTITUTE(raw!C113," ",""),"I","1"),"-",0)))</f>
        <v>0</v>
      </c>
      <c r="H109">
        <f>IF(raw!D113="","",VALUE(SUBSTITUTE(SUBSTITUTE(SUBSTITUTE(raw!D113," ",""),"I","1"),"-",0)))</f>
        <v>1</v>
      </c>
      <c r="I109">
        <f>IF(raw!E113="","",VALUE(SUBSTITUTE(SUBSTITUTE(SUBSTITUTE(raw!E113," ",""),"I","1"),"-",0)))</f>
        <v>0</v>
      </c>
      <c r="J109">
        <f>IF(raw!F113="","",VALUE(SUBSTITUTE(SUBSTITUTE(SUBSTITUTE(raw!F113," ",""),"I","1"),"-",0)))</f>
        <v>1456</v>
      </c>
    </row>
    <row r="110" spans="1:10" hidden="1" x14ac:dyDescent="0.75">
      <c r="A110">
        <v>109</v>
      </c>
      <c r="B110" t="s">
        <v>423</v>
      </c>
      <c r="F110" t="str">
        <f>IF(raw!B114="","",VALUE(SUBSTITUTE(SUBSTITUTE(SUBSTITUTE(raw!B114," ",""),"I","1"),"-",0)))</f>
        <v/>
      </c>
      <c r="G110" t="str">
        <f>IF(raw!C114="","",VALUE(SUBSTITUTE(SUBSTITUTE(SUBSTITUTE(raw!C114," ",""),"I","1"),"-",0)))</f>
        <v/>
      </c>
      <c r="H110" t="str">
        <f>IF(raw!D114="","",VALUE(SUBSTITUTE(SUBSTITUTE(SUBSTITUTE(raw!D114," ",""),"I","1"),"-",0)))</f>
        <v/>
      </c>
      <c r="I110" t="str">
        <f>IF(raw!E114="","",VALUE(SUBSTITUTE(SUBSTITUTE(SUBSTITUTE(raw!E114," ",""),"I","1"),"-",0)))</f>
        <v/>
      </c>
      <c r="J110" t="str">
        <f>IF(raw!F114="","",VALUE(SUBSTITUTE(SUBSTITUTE(SUBSTITUTE(raw!F114," ",""),"I","1"),"-",0)))</f>
        <v/>
      </c>
    </row>
    <row r="111" spans="1:10" hidden="1" x14ac:dyDescent="0.75">
      <c r="A111">
        <v>110</v>
      </c>
      <c r="B111" t="s">
        <v>82</v>
      </c>
      <c r="F111">
        <f>IF(raw!B115="","",VALUE(SUBSTITUTE(SUBSTITUTE(SUBSTITUTE(raw!B115," ",""),"I","1"),"-",0)))</f>
        <v>251250</v>
      </c>
      <c r="G111">
        <f>IF(raw!C115="","",VALUE(SUBSTITUTE(SUBSTITUTE(SUBSTITUTE(raw!C115," ",""),"I","1"),"-",0)))</f>
        <v>156</v>
      </c>
      <c r="H111">
        <f>IF(raw!D115="","",VALUE(SUBSTITUTE(SUBSTITUTE(SUBSTITUTE(raw!D115," ",""),"I","1"),"-",0)))</f>
        <v>404</v>
      </c>
      <c r="I111">
        <f>IF(raw!E115="","",VALUE(SUBSTITUTE(SUBSTITUTE(SUBSTITUTE(raw!E115," ",""),"I","1"),"-",0)))</f>
        <v>1611</v>
      </c>
      <c r="J111">
        <f>IF(raw!F115="","",VALUE(SUBSTITUTE(SUBSTITUTE(SUBSTITUTE(raw!F115," ",""),"I","1"),"-",0)))</f>
        <v>622</v>
      </c>
    </row>
    <row r="112" spans="1:10" x14ac:dyDescent="0.75">
      <c r="A112">
        <v>111</v>
      </c>
      <c r="B112" t="s">
        <v>4366</v>
      </c>
      <c r="C112" t="s">
        <v>4322</v>
      </c>
      <c r="D112" t="s">
        <v>4367</v>
      </c>
      <c r="E112" t="s">
        <v>4368</v>
      </c>
      <c r="F112">
        <f>IF(raw!B116="","",VALUE(SUBSTITUTE(SUBSTITUTE(SUBSTITUTE(raw!B116," ",""),"I","1"),"-",0)))</f>
        <v>47532</v>
      </c>
      <c r="G112">
        <f>IF(raw!C116="","",VALUE(SUBSTITUTE(SUBSTITUTE(SUBSTITUTE(raw!C116," ",""),"I","1"),"-",0)))</f>
        <v>17</v>
      </c>
      <c r="H112">
        <f>IF(raw!D116="","",VALUE(SUBSTITUTE(SUBSTITUTE(SUBSTITUTE(raw!D116," ",""),"I","1"),"-",0)))</f>
        <v>44</v>
      </c>
      <c r="I112">
        <f>IF(raw!E116="","",VALUE(SUBSTITUTE(SUBSTITUTE(SUBSTITUTE(raw!E116," ",""),"I","1"),"-",0)))</f>
        <v>2796</v>
      </c>
      <c r="J112">
        <f>IF(raw!F116="","",VALUE(SUBSTITUTE(SUBSTITUTE(SUBSTITUTE(raw!F116," ",""),"I","1"),"-",0)))</f>
        <v>1080</v>
      </c>
    </row>
    <row r="113" spans="1:10" hidden="1" x14ac:dyDescent="0.75">
      <c r="A113">
        <v>112</v>
      </c>
      <c r="B113" t="s">
        <v>128</v>
      </c>
      <c r="F113">
        <f>IF(raw!B117="","",VALUE(SUBSTITUTE(SUBSTITUTE(SUBSTITUTE(raw!B117," ",""),"I","1"),"-",0)))</f>
        <v>203718</v>
      </c>
      <c r="G113">
        <f>IF(raw!C117="","",VALUE(SUBSTITUTE(SUBSTITUTE(SUBSTITUTE(raw!C117," ",""),"I","1"),"-",0)))</f>
        <v>139</v>
      </c>
      <c r="H113">
        <f>IF(raw!D117="","",VALUE(SUBSTITUTE(SUBSTITUTE(SUBSTITUTE(raw!D117," ",""),"I","1"),"-",0)))</f>
        <v>361</v>
      </c>
      <c r="I113">
        <f>IF(raw!E117="","",VALUE(SUBSTITUTE(SUBSTITUTE(SUBSTITUTE(raw!E117," ",""),"I","1"),"-",0)))</f>
        <v>1466</v>
      </c>
      <c r="J113">
        <f>IF(raw!F117="","",VALUE(SUBSTITUTE(SUBSTITUTE(SUBSTITUTE(raw!F117," ",""),"I","1"),"-",0)))</f>
        <v>564</v>
      </c>
    </row>
    <row r="114" spans="1:10" hidden="1" x14ac:dyDescent="0.75">
      <c r="A114">
        <v>113</v>
      </c>
      <c r="B114" t="s">
        <v>4713</v>
      </c>
      <c r="F114">
        <f>IF(raw!B118="","",VALUE(SUBSTITUTE(SUBSTITUTE(SUBSTITUTE(raw!B118," ",""),"I","1"),"-",0)))</f>
        <v>189817</v>
      </c>
      <c r="G114">
        <f>IF(raw!C118="","",VALUE(SUBSTITUTE(SUBSTITUTE(SUBSTITUTE(raw!C118," ",""),"I","1"),"-",0)))</f>
        <v>108</v>
      </c>
      <c r="H114">
        <f>IF(raw!D118="","",VALUE(SUBSTITUTE(SUBSTITUTE(SUBSTITUTE(raw!D118," ",""),"I","1"),"-",0)))</f>
        <v>279</v>
      </c>
      <c r="I114">
        <f>IF(raw!E118="","",VALUE(SUBSTITUTE(SUBSTITUTE(SUBSTITUTE(raw!E118," ",""),"I","1"),"-",0)))</f>
        <v>1758</v>
      </c>
      <c r="J114">
        <f>IF(raw!F118="","",VALUE(SUBSTITUTE(SUBSTITUTE(SUBSTITUTE(raw!F118," ",""),"I","1"),"-",0)))</f>
        <v>680</v>
      </c>
    </row>
    <row r="115" spans="1:10" hidden="1" x14ac:dyDescent="0.75">
      <c r="A115">
        <v>114</v>
      </c>
      <c r="B115" t="s">
        <v>4714</v>
      </c>
      <c r="F115">
        <f>IF(raw!B119="","",VALUE(SUBSTITUTE(SUBSTITUTE(SUBSTITUTE(raw!B119," ",""),"I","1"),"-",0)))</f>
        <v>61433</v>
      </c>
      <c r="G115">
        <f>IF(raw!C119="","",VALUE(SUBSTITUTE(SUBSTITUTE(SUBSTITUTE(raw!C119," ",""),"I","1"),"-",0)))</f>
        <v>48</v>
      </c>
      <c r="H115">
        <f>IF(raw!D119="","",VALUE(SUBSTITUTE(SUBSTITUTE(SUBSTITUTE(raw!D119," ",""),"I","1"),"-",0)))</f>
        <v>125</v>
      </c>
      <c r="I115">
        <f>IF(raw!E119="","",VALUE(SUBSTITUTE(SUBSTITUTE(SUBSTITUTE(raw!E119," ",""),"I","1"),"-",0)))</f>
        <v>1280</v>
      </c>
      <c r="J115">
        <f>IF(raw!F119="","",VALUE(SUBSTITUTE(SUBSTITUTE(SUBSTITUTE(raw!F119," ",""),"I","1"),"-",0)))</f>
        <v>491</v>
      </c>
    </row>
    <row r="116" spans="1:10" hidden="1" x14ac:dyDescent="0.75">
      <c r="A116">
        <v>115</v>
      </c>
      <c r="B116" t="s">
        <v>446</v>
      </c>
      <c r="F116" t="str">
        <f>IF(raw!B120="","",VALUE(SUBSTITUTE(SUBSTITUTE(SUBSTITUTE(raw!B120," ",""),"I","1"),"-",0)))</f>
        <v/>
      </c>
      <c r="G116" t="str">
        <f>IF(raw!C120="","",VALUE(SUBSTITUTE(SUBSTITUTE(SUBSTITUTE(raw!C120," ",""),"I","1"),"-",0)))</f>
        <v/>
      </c>
      <c r="H116" t="str">
        <f>IF(raw!D120="","",VALUE(SUBSTITUTE(SUBSTITUTE(SUBSTITUTE(raw!D120," ",""),"I","1"),"-",0)))</f>
        <v/>
      </c>
      <c r="I116" t="str">
        <f>IF(raw!E120="","",VALUE(SUBSTITUTE(SUBSTITUTE(SUBSTITUTE(raw!E120," ",""),"I","1"),"-",0)))</f>
        <v/>
      </c>
      <c r="J116" t="str">
        <f>IF(raw!F120="","",VALUE(SUBSTITUTE(SUBSTITUTE(SUBSTITUTE(raw!F120," ",""),"I","1"),"-",0)))</f>
        <v/>
      </c>
    </row>
    <row r="117" spans="1:10" hidden="1" x14ac:dyDescent="0.75">
      <c r="A117">
        <v>116</v>
      </c>
      <c r="B117" t="s">
        <v>82</v>
      </c>
      <c r="F117">
        <f>IF(raw!B121="","",VALUE(SUBSTITUTE(SUBSTITUTE(SUBSTITUTE(raw!B121," ",""),"I","1"),"-",0)))</f>
        <v>158911</v>
      </c>
      <c r="G117">
        <f>IF(raw!C121="","",VALUE(SUBSTITUTE(SUBSTITUTE(SUBSTITUTE(raw!C121," ",""),"I","1"),"-",0)))</f>
        <v>69</v>
      </c>
      <c r="H117">
        <f>IF(raw!D121="","",VALUE(SUBSTITUTE(SUBSTITUTE(SUBSTITUTE(raw!D121," ",""),"I","1"),"-",0)))</f>
        <v>178</v>
      </c>
      <c r="I117">
        <f>IF(raw!E121="","",VALUE(SUBSTITUTE(SUBSTITUTE(SUBSTITUTE(raw!E121," ",""),"I","1"),"-",0)))</f>
        <v>2303</v>
      </c>
      <c r="J117">
        <f>IF(raw!F121="","",VALUE(SUBSTITUTE(SUBSTITUTE(SUBSTITUTE(raw!F121," ",""),"I","1"),"-",0)))</f>
        <v>893</v>
      </c>
    </row>
    <row r="118" spans="1:10" x14ac:dyDescent="0.75">
      <c r="A118">
        <v>117</v>
      </c>
      <c r="B118" t="s">
        <v>4369</v>
      </c>
      <c r="C118" t="s">
        <v>4370</v>
      </c>
      <c r="D118" t="s">
        <v>4371</v>
      </c>
      <c r="F118">
        <f>IF(raw!B122="","",VALUE(SUBSTITUTE(SUBSTITUTE(SUBSTITUTE(raw!B122," ",""),"I","1"),"-",0)))</f>
        <v>81293</v>
      </c>
      <c r="G118">
        <f>IF(raw!C122="","",VALUE(SUBSTITUTE(SUBSTITUTE(SUBSTITUTE(raw!C122," ",""),"I","1"),"-",0)))</f>
        <v>25</v>
      </c>
      <c r="H118">
        <f>IF(raw!D122="","",VALUE(SUBSTITUTE(SUBSTITUTE(SUBSTITUTE(raw!D122," ",""),"I","1"),"-",0)))</f>
        <v>66</v>
      </c>
      <c r="I118">
        <f>IF(raw!E122="","",VALUE(SUBSTITUTE(SUBSTITUTE(SUBSTITUTE(raw!E122," ",""),"I","1"),"-",0)))</f>
        <v>3252</v>
      </c>
      <c r="J118">
        <f>IF(raw!F122="","",VALUE(SUBSTITUTE(SUBSTITUTE(SUBSTITUTE(raw!F122," ",""),"I","1"),"-",0)))</f>
        <v>1232</v>
      </c>
    </row>
    <row r="119" spans="1:10" hidden="1" x14ac:dyDescent="0.75">
      <c r="A119">
        <v>118</v>
      </c>
      <c r="B119" t="s">
        <v>128</v>
      </c>
      <c r="F119">
        <f>IF(raw!B123="","",VALUE(SUBSTITUTE(SUBSTITUTE(SUBSTITUTE(raw!B123," ",""),"I","1"),"-",0)))</f>
        <v>77618</v>
      </c>
      <c r="G119">
        <f>IF(raw!C123="","",VALUE(SUBSTITUTE(SUBSTITUTE(SUBSTITUTE(raw!C123," ",""),"I","1"),"-",0)))</f>
        <v>43</v>
      </c>
      <c r="H119">
        <f>IF(raw!D123="","",VALUE(SUBSTITUTE(SUBSTITUTE(SUBSTITUTE(raw!D123," ",""),"I","1"),"-",0)))</f>
        <v>112</v>
      </c>
      <c r="I119">
        <f>IF(raw!E123="","",VALUE(SUBSTITUTE(SUBSTITUTE(SUBSTITUTE(raw!E123," ",""),"I","1"),"-",0)))</f>
        <v>1805</v>
      </c>
      <c r="J119">
        <f>IF(raw!F123="","",VALUE(SUBSTITUTE(SUBSTITUTE(SUBSTITUTE(raw!F123," ",""),"I","1"),"-",0)))</f>
        <v>693</v>
      </c>
    </row>
    <row r="120" spans="1:10" hidden="1" x14ac:dyDescent="0.75">
      <c r="A120">
        <v>119</v>
      </c>
      <c r="B120" t="s">
        <v>457</v>
      </c>
      <c r="F120" t="str">
        <f>IF(raw!B124="","",VALUE(SUBSTITUTE(SUBSTITUTE(SUBSTITUTE(raw!B124," ",""),"I","1"),"-",0)))</f>
        <v/>
      </c>
      <c r="G120" t="str">
        <f>IF(raw!C124="","",VALUE(SUBSTITUTE(SUBSTITUTE(SUBSTITUTE(raw!C124," ",""),"I","1"),"-",0)))</f>
        <v/>
      </c>
      <c r="H120" t="str">
        <f>IF(raw!D124="","",VALUE(SUBSTITUTE(SUBSTITUTE(SUBSTITUTE(raw!D124," ",""),"I","1"),"-",0)))</f>
        <v/>
      </c>
      <c r="I120" t="str">
        <f>IF(raw!E124="","",VALUE(SUBSTITUTE(SUBSTITUTE(SUBSTITUTE(raw!E124," ",""),"I","1"),"-",0)))</f>
        <v/>
      </c>
      <c r="J120" t="str">
        <f>IF(raw!F124="","",VALUE(SUBSTITUTE(SUBSTITUTE(SUBSTITUTE(raw!F124," ",""),"I","1"),"-",0)))</f>
        <v/>
      </c>
    </row>
    <row r="121" spans="1:10" hidden="1" x14ac:dyDescent="0.75">
      <c r="A121">
        <v>120</v>
      </c>
      <c r="B121" t="s">
        <v>82</v>
      </c>
      <c r="F121">
        <f>IF(raw!B125="","",VALUE(SUBSTITUTE(SUBSTITUTE(SUBSTITUTE(raw!B125," ",""),"I","1"),"-",0)))</f>
        <v>379560</v>
      </c>
      <c r="G121">
        <f>IF(raw!C125="","",VALUE(SUBSTITUTE(SUBSTITUTE(SUBSTITUTE(raw!C125," ",""),"I","1"),"-",0)))</f>
        <v>141</v>
      </c>
      <c r="H121">
        <f>IF(raw!D125="","",VALUE(SUBSTITUTE(SUBSTITUTE(SUBSTITUTE(raw!D125," ",""),"I","1"),"-",0)))</f>
        <v>364</v>
      </c>
      <c r="I121">
        <f>IF(raw!E125="","",VALUE(SUBSTITUTE(SUBSTITUTE(SUBSTITUTE(raw!E125," ",""),"I","1"),"-",0)))</f>
        <v>2692</v>
      </c>
      <c r="J121">
        <f>IF(raw!F125="","",VALUE(SUBSTITUTE(SUBSTITUTE(SUBSTITUTE(raw!F125," ",""),"I","1"),"-",0)))</f>
        <v>1043</v>
      </c>
    </row>
    <row r="122" spans="1:10" x14ac:dyDescent="0.75">
      <c r="A122">
        <v>121</v>
      </c>
      <c r="B122" t="s">
        <v>463</v>
      </c>
      <c r="C122" t="s">
        <v>4316</v>
      </c>
      <c r="D122" t="s">
        <v>4372</v>
      </c>
      <c r="F122">
        <f>IF(raw!B126="","",VALUE(SUBSTITUTE(SUBSTITUTE(SUBSTITUTE(raw!B126," ",""),"I","1"),"-",0)))</f>
        <v>345496</v>
      </c>
      <c r="G122">
        <f>IF(raw!C126="","",VALUE(SUBSTITUTE(SUBSTITUTE(SUBSTITUTE(raw!C126," ",""),"I","1"),"-",0)))</f>
        <v>116</v>
      </c>
      <c r="H122">
        <f>IF(raw!D126="","",VALUE(SUBSTITUTE(SUBSTITUTE(SUBSTITUTE(raw!D126," ",""),"I","1"),"-",0)))</f>
        <v>300</v>
      </c>
      <c r="I122">
        <f>IF(raw!E126="","",VALUE(SUBSTITUTE(SUBSTITUTE(SUBSTITUTE(raw!E126," ",""),"I","1"),"-",0)))</f>
        <v>2978</v>
      </c>
      <c r="J122">
        <f>IF(raw!F126="","",VALUE(SUBSTITUTE(SUBSTITUTE(SUBSTITUTE(raw!F126," ",""),"I","1"),"-",0)))</f>
        <v>1152</v>
      </c>
    </row>
    <row r="123" spans="1:10" hidden="1" x14ac:dyDescent="0.75">
      <c r="A123">
        <v>122</v>
      </c>
      <c r="B123" t="s">
        <v>128</v>
      </c>
      <c r="F123">
        <f>IF(raw!B127="","",VALUE(SUBSTITUTE(SUBSTITUTE(SUBSTITUTE(raw!B127," ",""),"I","1"),"-",0)))</f>
        <v>34064</v>
      </c>
      <c r="G123">
        <f>IF(raw!C127="","",VALUE(SUBSTITUTE(SUBSTITUTE(SUBSTITUTE(raw!C127," ",""),"I","1"),"-",0)))</f>
        <v>25</v>
      </c>
      <c r="H123">
        <f>IF(raw!D127="","",VALUE(SUBSTITUTE(SUBSTITUTE(SUBSTITUTE(raw!D127," ",""),"I","1"),"-",0)))</f>
        <v>64</v>
      </c>
      <c r="I123">
        <f>IF(raw!E127="","",VALUE(SUBSTITUTE(SUBSTITUTE(SUBSTITUTE(raw!E127," ",""),"I","1"),"-",0)))</f>
        <v>1363</v>
      </c>
      <c r="J123">
        <f>IF(raw!F127="","",VALUE(SUBSTITUTE(SUBSTITUTE(SUBSTITUTE(raw!F127," ",""),"I","1"),"-",0)))</f>
        <v>532</v>
      </c>
    </row>
    <row r="124" spans="1:10" hidden="1" x14ac:dyDescent="0.75">
      <c r="A124">
        <v>123</v>
      </c>
      <c r="B124" t="s">
        <v>472</v>
      </c>
      <c r="F124" t="str">
        <f>IF(raw!B128="","",VALUE(SUBSTITUTE(SUBSTITUTE(SUBSTITUTE(raw!B128," ",""),"I","1"),"-",0)))</f>
        <v/>
      </c>
      <c r="G124" t="str">
        <f>IF(raw!C128="","",VALUE(SUBSTITUTE(SUBSTITUTE(SUBSTITUTE(raw!C128," ",""),"I","1"),"-",0)))</f>
        <v/>
      </c>
      <c r="H124" t="str">
        <f>IF(raw!D128="","",VALUE(SUBSTITUTE(SUBSTITUTE(SUBSTITUTE(raw!D128," ",""),"I","1"),"-",0)))</f>
        <v/>
      </c>
      <c r="I124" t="str">
        <f>IF(raw!E128="","",VALUE(SUBSTITUTE(SUBSTITUTE(SUBSTITUTE(raw!E128," ",""),"I","1"),"-",0)))</f>
        <v/>
      </c>
      <c r="J124" t="str">
        <f>IF(raw!F128="","",VALUE(SUBSTITUTE(SUBSTITUTE(SUBSTITUTE(raw!F128," ",""),"I","1"),"-",0)))</f>
        <v/>
      </c>
    </row>
    <row r="125" spans="1:10" hidden="1" x14ac:dyDescent="0.75">
      <c r="A125">
        <v>124</v>
      </c>
      <c r="B125" t="s">
        <v>82</v>
      </c>
      <c r="F125">
        <f>IF(raw!B129="","",VALUE(SUBSTITUTE(SUBSTITUTE(SUBSTITUTE(raw!B129," ",""),"I","1"),"-",0)))</f>
        <v>222236</v>
      </c>
      <c r="G125">
        <f>IF(raw!C129="","",VALUE(SUBSTITUTE(SUBSTITUTE(SUBSTITUTE(raw!C129," ",""),"I","1"),"-",0)))</f>
        <v>68</v>
      </c>
      <c r="H125">
        <f>IF(raw!D129="","",VALUE(SUBSTITUTE(SUBSTITUTE(SUBSTITUTE(raw!D129," ",""),"I","1"),"-",0)))</f>
        <v>177</v>
      </c>
      <c r="I125">
        <f>IF(raw!E129="","",VALUE(SUBSTITUTE(SUBSTITUTE(SUBSTITUTE(raw!E129," ",""),"I","1"),"-",0)))</f>
        <v>3268</v>
      </c>
      <c r="J125">
        <f>IF(raw!F129="","",VALUE(SUBSTITUTE(SUBSTITUTE(SUBSTITUTE(raw!F129," ",""),"I","1"),"-",0)))</f>
        <v>1256</v>
      </c>
    </row>
    <row r="126" spans="1:10" x14ac:dyDescent="0.75">
      <c r="A126">
        <v>125</v>
      </c>
      <c r="B126" t="s">
        <v>476</v>
      </c>
      <c r="C126" t="s">
        <v>4354</v>
      </c>
      <c r="D126" t="s">
        <v>4373</v>
      </c>
      <c r="F126">
        <f>IF(raw!B130="","",VALUE(SUBSTITUTE(SUBSTITUTE(SUBSTITUTE(raw!B130," ",""),"I","1"),"-",0)))</f>
        <v>105005</v>
      </c>
      <c r="G126">
        <f>IF(raw!C130="","",VALUE(SUBSTITUTE(SUBSTITUTE(SUBSTITUTE(raw!C130," ",""),"I","1"),"-",0)))</f>
        <v>32</v>
      </c>
      <c r="H126">
        <f>IF(raw!D130="","",VALUE(SUBSTITUTE(SUBSTITUTE(SUBSTITUTE(raw!D130," ",""),"I","1"),"-",0)))</f>
        <v>83</v>
      </c>
      <c r="I126">
        <f>IF(raw!E130="","",VALUE(SUBSTITUTE(SUBSTITUTE(SUBSTITUTE(raw!E130," ",""),"I","1"),"-",0)))</f>
        <v>3281</v>
      </c>
      <c r="J126">
        <f>IF(raw!F130="","",VALUE(SUBSTITUTE(SUBSTITUTE(SUBSTITUTE(raw!F130," ",""),"I","1"),"-",0)))</f>
        <v>265</v>
      </c>
    </row>
    <row r="127" spans="1:10" hidden="1" x14ac:dyDescent="0.75">
      <c r="A127">
        <v>126</v>
      </c>
      <c r="B127" t="s">
        <v>128</v>
      </c>
      <c r="F127">
        <f>IF(raw!B131="","",VALUE(SUBSTITUTE(SUBSTITUTE(SUBSTITUTE(raw!B131," ",""),"I","1"),"-",0)))</f>
        <v>117231</v>
      </c>
      <c r="G127">
        <f>IF(raw!C131="","",VALUE(SUBSTITUTE(SUBSTITUTE(SUBSTITUTE(raw!C131," ",""),"I","1"),"-",0)))</f>
        <v>36</v>
      </c>
      <c r="H127">
        <f>IF(raw!D131="","",VALUE(SUBSTITUTE(SUBSTITUTE(SUBSTITUTE(raw!D131," ",""),"I","1"),"-",0)))</f>
        <v>94</v>
      </c>
      <c r="I127">
        <f>IF(raw!E131="","",VALUE(SUBSTITUTE(SUBSTITUTE(SUBSTITUTE(raw!E131," ",""),"I","1"),"-",0)))</f>
        <v>3256</v>
      </c>
      <c r="J127">
        <f>IF(raw!F131="","",VALUE(SUBSTITUTE(SUBSTITUTE(SUBSTITUTE(raw!F131," ",""),"I","1"),"-",0)))</f>
        <v>1247</v>
      </c>
    </row>
    <row r="128" spans="1:10" hidden="1" x14ac:dyDescent="0.75">
      <c r="A128">
        <v>127</v>
      </c>
      <c r="B128" t="s">
        <v>485</v>
      </c>
      <c r="F128" t="str">
        <f>IF(raw!B132="","",VALUE(SUBSTITUTE(SUBSTITUTE(SUBSTITUTE(raw!B132," ",""),"I","1"),"-",0)))</f>
        <v/>
      </c>
      <c r="G128" t="str">
        <f>IF(raw!C132="","",VALUE(SUBSTITUTE(SUBSTITUTE(SUBSTITUTE(raw!C132," ",""),"I","1"),"-",0)))</f>
        <v/>
      </c>
      <c r="H128" t="str">
        <f>IF(raw!D132="","",VALUE(SUBSTITUTE(SUBSTITUTE(SUBSTITUTE(raw!D132," ",""),"I","1"),"-",0)))</f>
        <v/>
      </c>
      <c r="I128" t="str">
        <f>IF(raw!E132="","",VALUE(SUBSTITUTE(SUBSTITUTE(SUBSTITUTE(raw!E132," ",""),"I","1"),"-",0)))</f>
        <v/>
      </c>
      <c r="J128" t="str">
        <f>IF(raw!F132="","",VALUE(SUBSTITUTE(SUBSTITUTE(SUBSTITUTE(raw!F132," ",""),"I","1"),"-",0)))</f>
        <v/>
      </c>
    </row>
    <row r="129" spans="1:10" hidden="1" x14ac:dyDescent="0.75">
      <c r="A129">
        <v>128</v>
      </c>
      <c r="B129" t="s">
        <v>82</v>
      </c>
      <c r="F129">
        <f>IF(raw!B133="","",VALUE(SUBSTITUTE(SUBSTITUTE(SUBSTITUTE(raw!B133," ",""),"I","1"),"-",0)))</f>
        <v>1755477</v>
      </c>
      <c r="G129">
        <f>IF(raw!C133="","",VALUE(SUBSTITUTE(SUBSTITUTE(SUBSTITUTE(raw!C133," ",""),"I","1"),"-",0)))</f>
        <v>523</v>
      </c>
      <c r="H129">
        <f>IF(raw!D133="","",VALUE(SUBSTITUTE(SUBSTITUTE(SUBSTITUTE(raw!D133," ",""),"I","1"),"-",0)))</f>
        <v>1354</v>
      </c>
      <c r="I129">
        <f>IF(raw!E133="","",VALUE(SUBSTITUTE(SUBSTITUTE(SUBSTITUTE(raw!E133," ",""),"I","1"),"-",0)))</f>
        <v>3357</v>
      </c>
      <c r="J129">
        <f>IF(raw!F133="","",VALUE(SUBSTITUTE(SUBSTITUTE(SUBSTITUTE(raw!F133," ",""),"I","1"),"-",0)))</f>
        <v>1297</v>
      </c>
    </row>
    <row r="130" spans="1:10" x14ac:dyDescent="0.75">
      <c r="A130">
        <v>129</v>
      </c>
      <c r="B130" t="s">
        <v>491</v>
      </c>
      <c r="C130" t="s">
        <v>4374</v>
      </c>
      <c r="D130" t="s">
        <v>4780</v>
      </c>
      <c r="F130">
        <f>IF(raw!B134="","",VALUE(SUBSTITUTE(SUBSTITUTE(SUBSTITUTE(raw!B134," ",""),"I","1"),"-",0)))</f>
        <v>786775</v>
      </c>
      <c r="G130">
        <f>IF(raw!C134="","",VALUE(SUBSTITUTE(SUBSTITUTE(SUBSTITUTE(raw!C134," ",""),"I","1"),"-",0)))</f>
        <v>80</v>
      </c>
      <c r="H130">
        <f>IF(raw!D134="","",VALUE(SUBSTITUTE(SUBSTITUTE(SUBSTITUTE(raw!D134," ",""),"I","1"),"-",0)))</f>
        <v>208</v>
      </c>
      <c r="I130">
        <f>IF(raw!E134="","",VALUE(SUBSTITUTE(SUBSTITUTE(SUBSTITUTE(raw!E134," ",""),"I","1"),"-",0)))</f>
        <v>9835</v>
      </c>
      <c r="J130">
        <f>IF(raw!F134="","",VALUE(SUBSTITUTE(SUBSTITUTE(SUBSTITUTE(raw!F134," ",""),"I","1"),"-",0)))</f>
        <v>3783</v>
      </c>
    </row>
    <row r="131" spans="1:10" hidden="1" x14ac:dyDescent="0.75">
      <c r="A131">
        <v>130</v>
      </c>
      <c r="B131" t="s">
        <v>128</v>
      </c>
      <c r="F131">
        <f>IF(raw!B135="","",VALUE(SUBSTITUTE(SUBSTITUTE(SUBSTITUTE(raw!B135," ",""),"I","1"),"-",0)))</f>
        <v>968702</v>
      </c>
      <c r="G131">
        <f>IF(raw!C135="","",VALUE(SUBSTITUTE(SUBSTITUTE(SUBSTITUTE(raw!C135," ",""),"I","1"),"-",0)))</f>
        <v>443</v>
      </c>
      <c r="H131">
        <f>IF(raw!D135="","",VALUE(SUBSTITUTE(SUBSTITUTE(SUBSTITUTE(raw!D135," ",""),"I","1"),"-",0)))</f>
        <v>1146</v>
      </c>
      <c r="I131">
        <f>IF(raw!E135="","",VALUE(SUBSTITUTE(SUBSTITUTE(SUBSTITUTE(raw!E135," ",""),"I","1"),"-",0)))</f>
        <v>2187</v>
      </c>
      <c r="J131">
        <f>IF(raw!F135="","",VALUE(SUBSTITUTE(SUBSTITUTE(SUBSTITUTE(raw!F135," ",""),"I","1"),"-",0)))</f>
        <v>845</v>
      </c>
    </row>
    <row r="132" spans="1:10" hidden="1" x14ac:dyDescent="0.75">
      <c r="A132">
        <v>131</v>
      </c>
      <c r="B132" t="s">
        <v>499</v>
      </c>
      <c r="F132" t="str">
        <f>IF(raw!B136="","",VALUE(SUBSTITUTE(SUBSTITUTE(SUBSTITUTE(raw!B136," ",""),"I","1"),"-",0)))</f>
        <v/>
      </c>
      <c r="G132" t="str">
        <f>IF(raw!C136="","",VALUE(SUBSTITUTE(SUBSTITUTE(SUBSTITUTE(raw!C136," ",""),"I","1"),"-",0)))</f>
        <v/>
      </c>
      <c r="H132" t="str">
        <f>IF(raw!D136="","",VALUE(SUBSTITUTE(SUBSTITUTE(SUBSTITUTE(raw!D136," ",""),"I","1"),"-",0)))</f>
        <v/>
      </c>
      <c r="I132" t="str">
        <f>IF(raw!E136="","",VALUE(SUBSTITUTE(SUBSTITUTE(SUBSTITUTE(raw!E136," ",""),"I","1"),"-",0)))</f>
        <v/>
      </c>
      <c r="J132" t="str">
        <f>IF(raw!F136="","",VALUE(SUBSTITUTE(SUBSTITUTE(SUBSTITUTE(raw!F136," ",""),"I","1"),"-",0)))</f>
        <v/>
      </c>
    </row>
    <row r="133" spans="1:10" hidden="1" x14ac:dyDescent="0.75">
      <c r="A133">
        <v>132</v>
      </c>
      <c r="B133" t="s">
        <v>82</v>
      </c>
      <c r="F133">
        <f>IF(raw!B137="","",VALUE(SUBSTITUTE(SUBSTITUTE(SUBSTITUTE(raw!B137," ",""),"I","1"),"-",0)))</f>
        <v>60003</v>
      </c>
      <c r="G133">
        <f>IF(raw!C137="","",VALUE(SUBSTITUTE(SUBSTITUTE(SUBSTITUTE(raw!C137," ",""),"I","1"),"-",0)))</f>
        <v>71</v>
      </c>
      <c r="H133">
        <f>IF(raw!D137="","",VALUE(SUBSTITUTE(SUBSTITUTE(SUBSTITUTE(raw!D137," ",""),"I","1"),"-",0)))</f>
        <v>184</v>
      </c>
      <c r="I133">
        <f>IF(raw!E137="","",VALUE(SUBSTITUTE(SUBSTITUTE(SUBSTITUTE(raw!E137," ",""),"I","1"),"-",0)))</f>
        <v>845</v>
      </c>
      <c r="J133">
        <f>IF(raw!F137="","",VALUE(SUBSTITUTE(SUBSTITUTE(SUBSTITUTE(raw!F137," ",""),"I","1"),"-",0)))</f>
        <v>326</v>
      </c>
    </row>
    <row r="134" spans="1:10" x14ac:dyDescent="0.75">
      <c r="A134">
        <v>133</v>
      </c>
      <c r="B134" t="s">
        <v>503</v>
      </c>
      <c r="C134" t="s">
        <v>4376</v>
      </c>
      <c r="D134" t="s">
        <v>4377</v>
      </c>
      <c r="F134">
        <f>IF(raw!B138="","",VALUE(SUBSTITUTE(SUBSTITUTE(SUBSTITUTE(raw!B138," ",""),"I","1"),"-",0)))</f>
        <v>31643</v>
      </c>
      <c r="G134">
        <f>IF(raw!C138="","",VALUE(SUBSTITUTE(SUBSTITUTE(SUBSTITUTE(raw!C138," ",""),"I","1"),"-",0)))</f>
        <v>35</v>
      </c>
      <c r="H134">
        <f>IF(raw!D138="","",VALUE(SUBSTITUTE(SUBSTITUTE(SUBSTITUTE(raw!D138," ",""),"I","1"),"-",0)))</f>
        <v>92</v>
      </c>
      <c r="I134">
        <f>IF(raw!E138="","",VALUE(SUBSTITUTE(SUBSTITUTE(SUBSTITUTE(raw!E138," ",""),"I","1"),"-",0)))</f>
        <v>904</v>
      </c>
      <c r="J134">
        <f>IF(raw!F138="","",VALUE(SUBSTITUTE(SUBSTITUTE(SUBSTITUTE(raw!F138," ",""),"I","1"),"-",0)))</f>
        <v>344</v>
      </c>
    </row>
    <row r="135" spans="1:10" hidden="1" x14ac:dyDescent="0.75">
      <c r="A135">
        <v>134</v>
      </c>
      <c r="B135" t="s">
        <v>128</v>
      </c>
      <c r="F135">
        <f>IF(raw!B139="","",VALUE(SUBSTITUTE(SUBSTITUTE(SUBSTITUTE(raw!B139," ",""),"I","1"),"-",0)))</f>
        <v>28360</v>
      </c>
      <c r="G135">
        <f>IF(raw!C139="","",VALUE(SUBSTITUTE(SUBSTITUTE(SUBSTITUTE(raw!C139," ",""),"I","1"),"-",0)))</f>
        <v>36</v>
      </c>
      <c r="H135">
        <f>IF(raw!D139="","",VALUE(SUBSTITUTE(SUBSTITUTE(SUBSTITUTE(raw!D139," ",""),"I","1"),"-",0)))</f>
        <v>92</v>
      </c>
      <c r="I135">
        <f>IF(raw!E139="","",VALUE(SUBSTITUTE(SUBSTITUTE(SUBSTITUTE(raw!E139," ",""),"I","1"),"-",0)))</f>
        <v>788</v>
      </c>
      <c r="J135">
        <f>IF(raw!F139="","",VALUE(SUBSTITUTE(SUBSTITUTE(SUBSTITUTE(raw!F139," ",""),"I","1"),"-",0)))</f>
        <v>308</v>
      </c>
    </row>
    <row r="136" spans="1:10" hidden="1" x14ac:dyDescent="0.75">
      <c r="A136">
        <v>135</v>
      </c>
      <c r="B136" t="s">
        <v>509</v>
      </c>
      <c r="F136" t="str">
        <f>IF(raw!B140="","",VALUE(SUBSTITUTE(SUBSTITUTE(SUBSTITUTE(raw!B140," ",""),"I","1"),"-",0)))</f>
        <v/>
      </c>
      <c r="G136" t="str">
        <f>IF(raw!C140="","",VALUE(SUBSTITUTE(SUBSTITUTE(SUBSTITUTE(raw!C140," ",""),"I","1"),"-",0)))</f>
        <v/>
      </c>
      <c r="H136" t="str">
        <f>IF(raw!D140="","",VALUE(SUBSTITUTE(SUBSTITUTE(SUBSTITUTE(raw!D140," ",""),"I","1"),"-",0)))</f>
        <v/>
      </c>
      <c r="I136" t="str">
        <f>IF(raw!E140="","",VALUE(SUBSTITUTE(SUBSTITUTE(SUBSTITUTE(raw!E140," ",""),"I","1"),"-",0)))</f>
        <v/>
      </c>
      <c r="J136" t="str">
        <f>IF(raw!F140="","",VALUE(SUBSTITUTE(SUBSTITUTE(SUBSTITUTE(raw!F140," ",""),"I","1"),"-",0)))</f>
        <v/>
      </c>
    </row>
    <row r="137" spans="1:10" hidden="1" x14ac:dyDescent="0.75">
      <c r="A137">
        <v>136</v>
      </c>
      <c r="B137" t="s">
        <v>82</v>
      </c>
      <c r="F137">
        <f>IF(raw!B141="","",VALUE(SUBSTITUTE(SUBSTITUTE(SUBSTITUTE(raw!B141," ",""),"I","1"),"-",0)))</f>
        <v>350657</v>
      </c>
      <c r="G137">
        <f>IF(raw!C141="","",VALUE(SUBSTITUTE(SUBSTITUTE(SUBSTITUTE(raw!C141," ",""),"I","1"),"-",0)))</f>
        <v>167</v>
      </c>
      <c r="H137">
        <f>IF(raw!D141="","",VALUE(SUBSTITUTE(SUBSTITUTE(SUBSTITUTE(raw!D141," ",""),"I","1"),"-",0)))</f>
        <v>432</v>
      </c>
      <c r="I137">
        <f>IF(raw!E141="","",VALUE(SUBSTITUTE(SUBSTITUTE(SUBSTITUTE(raw!E141," ",""),"I","1"),"-",0)))</f>
        <v>2100</v>
      </c>
      <c r="J137">
        <f>IF(raw!F141="","",VALUE(SUBSTITUTE(SUBSTITUTE(SUBSTITUTE(raw!F141," ",""),"I","1"),"-",0)))</f>
        <v>812</v>
      </c>
    </row>
    <row r="138" spans="1:10" x14ac:dyDescent="0.75">
      <c r="A138">
        <v>137</v>
      </c>
      <c r="B138" t="s">
        <v>515</v>
      </c>
      <c r="C138" t="s">
        <v>4378</v>
      </c>
      <c r="D138" t="s">
        <v>4779</v>
      </c>
      <c r="F138">
        <f>IF(raw!B142="","",VALUE(SUBSTITUTE(SUBSTITUTE(SUBSTITUTE(raw!B142," ",""),"I","1"),"-",0)))</f>
        <v>219419</v>
      </c>
      <c r="G138">
        <f>IF(raw!C142="","",VALUE(SUBSTITUTE(SUBSTITUTE(SUBSTITUTE(raw!C142," ",""),"I","1"),"-",0)))</f>
        <v>62</v>
      </c>
      <c r="H138">
        <f>IF(raw!D142="","",VALUE(SUBSTITUTE(SUBSTITUTE(SUBSTITUTE(raw!D142," ",""),"I","1"),"-",0)))</f>
        <v>160</v>
      </c>
      <c r="I138">
        <f>IF(raw!E142="","",VALUE(SUBSTITUTE(SUBSTITUTE(SUBSTITUTE(raw!E142," ",""),"I","1"),"-",0)))</f>
        <v>3539</v>
      </c>
      <c r="J138">
        <f>IF(raw!F142="","",VALUE(SUBSTITUTE(SUBSTITUTE(SUBSTITUTE(raw!F142," ",""),"I","1"),"-",0)))</f>
        <v>1371</v>
      </c>
    </row>
    <row r="139" spans="1:10" hidden="1" x14ac:dyDescent="0.75">
      <c r="A139">
        <v>138</v>
      </c>
      <c r="B139" t="s">
        <v>128</v>
      </c>
      <c r="F139">
        <f>IF(raw!B143="","",VALUE(SUBSTITUTE(SUBSTITUTE(SUBSTITUTE(raw!B143," ",""),"I","1"),"-",0)))</f>
        <v>131238</v>
      </c>
      <c r="G139">
        <f>IF(raw!C143="","",VALUE(SUBSTITUTE(SUBSTITUTE(SUBSTITUTE(raw!C143," ",""),"I","1"),"-",0)))</f>
        <v>105</v>
      </c>
      <c r="H139">
        <f>IF(raw!D143="","",VALUE(SUBSTITUTE(SUBSTITUTE(SUBSTITUTE(raw!D143," ",""),"I","1"),"-",0)))</f>
        <v>273</v>
      </c>
      <c r="I139">
        <f>IF(raw!E143="","",VALUE(SUBSTITUTE(SUBSTITUTE(SUBSTITUTE(raw!E143," ",""),"I","1"),"-",0)))</f>
        <v>1250</v>
      </c>
      <c r="J139">
        <f>IF(raw!F143="","",VALUE(SUBSTITUTE(SUBSTITUTE(SUBSTITUTE(raw!F143," ",""),"I","1"),"-",0)))</f>
        <v>481</v>
      </c>
    </row>
    <row r="140" spans="1:10" hidden="1" x14ac:dyDescent="0.75">
      <c r="A140">
        <v>139</v>
      </c>
      <c r="B140" t="s">
        <v>524</v>
      </c>
      <c r="F140" t="str">
        <f>IF(raw!B144="","",VALUE(SUBSTITUTE(SUBSTITUTE(SUBSTITUTE(raw!B144," ",""),"I","1"),"-",0)))</f>
        <v/>
      </c>
      <c r="G140" t="str">
        <f>IF(raw!C144="","",VALUE(SUBSTITUTE(SUBSTITUTE(SUBSTITUTE(raw!C144," ",""),"I","1"),"-",0)))</f>
        <v/>
      </c>
      <c r="H140" t="str">
        <f>IF(raw!D144="","",VALUE(SUBSTITUTE(SUBSTITUTE(SUBSTITUTE(raw!D144," ",""),"I","1"),"-",0)))</f>
        <v/>
      </c>
      <c r="I140" t="str">
        <f>IF(raw!E144="","",VALUE(SUBSTITUTE(SUBSTITUTE(SUBSTITUTE(raw!E144," ",""),"I","1"),"-",0)))</f>
        <v/>
      </c>
      <c r="J140" t="str">
        <f>IF(raw!F144="","",VALUE(SUBSTITUTE(SUBSTITUTE(SUBSTITUTE(raw!F144," ",""),"I","1"),"-",0)))</f>
        <v/>
      </c>
    </row>
    <row r="141" spans="1:10" hidden="1" x14ac:dyDescent="0.75">
      <c r="A141">
        <v>140</v>
      </c>
      <c r="B141" t="s">
        <v>82</v>
      </c>
      <c r="F141">
        <f>IF(raw!B145="","",VALUE(SUBSTITUTE(SUBSTITUTE(SUBSTITUTE(raw!B145," ",""),"I","1"),"-",0)))</f>
        <v>77789</v>
      </c>
      <c r="G141">
        <f>IF(raw!C145="","",VALUE(SUBSTITUTE(SUBSTITUTE(SUBSTITUTE(raw!C145," ",""),"I","1"),"-",0)))</f>
        <v>47</v>
      </c>
      <c r="H141">
        <f>IF(raw!D145="","",VALUE(SUBSTITUTE(SUBSTITUTE(SUBSTITUTE(raw!D145," ",""),"I","1"),"-",0)))</f>
        <v>121</v>
      </c>
      <c r="I141">
        <f>IF(raw!E145="","",VALUE(SUBSTITUTE(SUBSTITUTE(SUBSTITUTE(raw!E145," ",""),"I","1"),"-",0)))</f>
        <v>1655</v>
      </c>
      <c r="J141">
        <f>IF(raw!F145="","",VALUE(SUBSTITUTE(SUBSTITUTE(SUBSTITUTE(raw!F145," ",""),"I","1"),"-",0)))</f>
        <v>643</v>
      </c>
    </row>
    <row r="142" spans="1:10" x14ac:dyDescent="0.75">
      <c r="A142">
        <v>141</v>
      </c>
      <c r="B142" t="s">
        <v>529</v>
      </c>
      <c r="C142" t="s">
        <v>4349</v>
      </c>
      <c r="D142" t="s">
        <v>4352</v>
      </c>
      <c r="F142">
        <f>IF(raw!B146="","",VALUE(SUBSTITUTE(SUBSTITUTE(SUBSTITUTE(raw!B146," ",""),"I","1"),"-",0)))</f>
        <v>35724</v>
      </c>
      <c r="G142">
        <f>IF(raw!C146="","",VALUE(SUBSTITUTE(SUBSTITUTE(SUBSTITUTE(raw!C146," ",""),"I","1"),"-",0)))</f>
        <v>17</v>
      </c>
      <c r="H142">
        <f>IF(raw!D146="","",VALUE(SUBSTITUTE(SUBSTITUTE(SUBSTITUTE(raw!D146," ",""),"I","1"),"-",0)))</f>
        <v>44</v>
      </c>
      <c r="I142">
        <f>IF(raw!E146="","",VALUE(SUBSTITUTE(SUBSTITUTE(SUBSTITUTE(raw!E146," ",""),"I","1"),"-",0)))</f>
        <v>2101</v>
      </c>
      <c r="J142">
        <f>IF(raw!F146="","",VALUE(SUBSTITUTE(SUBSTITUTE(SUBSTITUTE(raw!F146," ",""),"I","1"),"-",0)))</f>
        <v>812</v>
      </c>
    </row>
    <row r="143" spans="1:10" hidden="1" x14ac:dyDescent="0.75">
      <c r="A143">
        <v>142</v>
      </c>
      <c r="B143" t="s">
        <v>128</v>
      </c>
      <c r="F143">
        <f>IF(raw!B147="","",VALUE(SUBSTITUTE(SUBSTITUTE(SUBSTITUTE(raw!B147," ",""),"I","1"),"-",0)))</f>
        <v>42065</v>
      </c>
      <c r="G143">
        <f>IF(raw!C147="","",VALUE(SUBSTITUTE(SUBSTITUTE(SUBSTITUTE(raw!C147," ",""),"I","1"),"-",0)))</f>
        <v>30</v>
      </c>
      <c r="H143">
        <f>IF(raw!D147="","",VALUE(SUBSTITUTE(SUBSTITUTE(SUBSTITUTE(raw!D147," ",""),"I","1"),"-",0)))</f>
        <v>77</v>
      </c>
      <c r="I143">
        <f>IF(raw!E147="","",VALUE(SUBSTITUTE(SUBSTITUTE(SUBSTITUTE(raw!E147," ",""),"I","1"),"-",0)))</f>
        <v>1402</v>
      </c>
      <c r="J143">
        <f>IF(raw!F147="","",VALUE(SUBSTITUTE(SUBSTITUTE(SUBSTITUTE(raw!F147," ",""),"I","1"),"-",0)))</f>
        <v>546</v>
      </c>
    </row>
    <row r="144" spans="1:10" hidden="1" x14ac:dyDescent="0.75">
      <c r="A144">
        <v>143</v>
      </c>
      <c r="B144" t="s">
        <v>534</v>
      </c>
      <c r="F144" t="str">
        <f>IF(raw!B148="","",VALUE(SUBSTITUTE(SUBSTITUTE(SUBSTITUTE(raw!B148," ",""),"I","1"),"-",0)))</f>
        <v/>
      </c>
      <c r="G144" t="str">
        <f>IF(raw!C148="","",VALUE(SUBSTITUTE(SUBSTITUTE(SUBSTITUTE(raw!C148," ",""),"I","1"),"-",0)))</f>
        <v/>
      </c>
      <c r="H144" t="str">
        <f>IF(raw!D148="","",VALUE(SUBSTITUTE(SUBSTITUTE(SUBSTITUTE(raw!D148," ",""),"I","1"),"-",0)))</f>
        <v/>
      </c>
      <c r="I144" t="str">
        <f>IF(raw!E148="","",VALUE(SUBSTITUTE(SUBSTITUTE(SUBSTITUTE(raw!E148," ",""),"I","1"),"-",0)))</f>
        <v/>
      </c>
      <c r="J144" t="str">
        <f>IF(raw!F148="","",VALUE(SUBSTITUTE(SUBSTITUTE(SUBSTITUTE(raw!F148," ",""),"I","1"),"-",0)))</f>
        <v/>
      </c>
    </row>
    <row r="145" spans="1:10" hidden="1" x14ac:dyDescent="0.75">
      <c r="A145">
        <v>144</v>
      </c>
      <c r="B145" t="s">
        <v>82</v>
      </c>
      <c r="F145">
        <f>IF(raw!B149="","",VALUE(SUBSTITUTE(SUBSTITUTE(SUBSTITUTE(raw!B149," ",""),"I","1"),"-",0)))</f>
        <v>77678</v>
      </c>
      <c r="G145">
        <f>IF(raw!C149="","",VALUE(SUBSTITUTE(SUBSTITUTE(SUBSTITUTE(raw!C149," ",""),"I","1"),"-",0)))</f>
        <v>35</v>
      </c>
      <c r="H145">
        <f>IF(raw!D149="","",VALUE(SUBSTITUTE(SUBSTITUTE(SUBSTITUTE(raw!D149," ",""),"I","1"),"-",0)))</f>
        <v>90</v>
      </c>
      <c r="I145">
        <f>IF(raw!E149="","",VALUE(SUBSTITUTE(SUBSTITUTE(SUBSTITUTE(raw!E149," ",""),"I","1"),"-",0)))</f>
        <v>2219</v>
      </c>
      <c r="J145">
        <f>IF(raw!F149="","",VALUE(SUBSTITUTE(SUBSTITUTE(SUBSTITUTE(raw!F149," ",""),"I","1"),"-",0)))</f>
        <v>863</v>
      </c>
    </row>
    <row r="146" spans="1:10" x14ac:dyDescent="0.75">
      <c r="A146">
        <v>145</v>
      </c>
      <c r="B146" t="s">
        <v>538</v>
      </c>
      <c r="C146" t="s">
        <v>4349</v>
      </c>
      <c r="D146" t="s">
        <v>4380</v>
      </c>
      <c r="F146">
        <f>IF(raw!B150="","",VALUE(SUBSTITUTE(SUBSTITUTE(SUBSTITUTE(raw!B150," ",""),"I","1"),"-",0)))</f>
        <v>41593</v>
      </c>
      <c r="G146">
        <f>IF(raw!C150="","",VALUE(SUBSTITUTE(SUBSTITUTE(SUBSTITUTE(raw!C150," ",""),"I","1"),"-",0)))</f>
        <v>11</v>
      </c>
      <c r="H146">
        <f>IF(raw!D150="","",VALUE(SUBSTITUTE(SUBSTITUTE(SUBSTITUTE(raw!D150," ",""),"I","1"),"-",0)))</f>
        <v>28</v>
      </c>
      <c r="I146">
        <f>IF(raw!E150="","",VALUE(SUBSTITUTE(SUBSTITUTE(SUBSTITUTE(raw!E150," ",""),"I","1"),"-",0)))</f>
        <v>3781</v>
      </c>
      <c r="J146">
        <f>IF(raw!F150="","",VALUE(SUBSTITUTE(SUBSTITUTE(SUBSTITUTE(raw!F150," ",""),"I","1"),"-",0)))</f>
        <v>1485</v>
      </c>
    </row>
    <row r="147" spans="1:10" hidden="1" x14ac:dyDescent="0.75">
      <c r="A147">
        <v>146</v>
      </c>
      <c r="B147" t="s">
        <v>128</v>
      </c>
      <c r="F147">
        <f>IF(raw!B151="","",VALUE(SUBSTITUTE(SUBSTITUTE(SUBSTITUTE(raw!B151," ",""),"I","1"),"-",0)))</f>
        <v>36085</v>
      </c>
      <c r="G147">
        <f>IF(raw!C151="","",VALUE(SUBSTITUTE(SUBSTITUTE(SUBSTITUTE(raw!C151," ",""),"I","1"),"-",0)))</f>
        <v>24</v>
      </c>
      <c r="H147">
        <f>IF(raw!D151="","",VALUE(SUBSTITUTE(SUBSTITUTE(SUBSTITUTE(raw!D151," ",""),"I","1"),"-",0)))</f>
        <v>62</v>
      </c>
      <c r="I147">
        <f>IF(raw!E151="","",VALUE(SUBSTITUTE(SUBSTITUTE(SUBSTITUTE(raw!E151," ",""),"I","1"),"-",0)))</f>
        <v>1504</v>
      </c>
      <c r="J147">
        <f>IF(raw!F151="","",VALUE(SUBSTITUTE(SUBSTITUTE(SUBSTITUTE(raw!F151," ",""),"I","1"),"-",0)))</f>
        <v>582</v>
      </c>
    </row>
    <row r="148" spans="1:10" hidden="1" x14ac:dyDescent="0.75">
      <c r="A148">
        <v>147</v>
      </c>
      <c r="B148" t="s">
        <v>545</v>
      </c>
      <c r="F148" t="str">
        <f>IF(raw!B152="","",VALUE(SUBSTITUTE(SUBSTITUTE(SUBSTITUTE(raw!B152," ",""),"I","1"),"-",0)))</f>
        <v/>
      </c>
      <c r="G148" t="str">
        <f>IF(raw!C152="","",VALUE(SUBSTITUTE(SUBSTITUTE(SUBSTITUTE(raw!C152," ",""),"I","1"),"-",0)))</f>
        <v/>
      </c>
      <c r="H148" t="str">
        <f>IF(raw!D152="","",VALUE(SUBSTITUTE(SUBSTITUTE(SUBSTITUTE(raw!D152," ",""),"I","1"),"-",0)))</f>
        <v/>
      </c>
      <c r="I148" t="str">
        <f>IF(raw!E152="","",VALUE(SUBSTITUTE(SUBSTITUTE(SUBSTITUTE(raw!E152," ",""),"I","1"),"-",0)))</f>
        <v/>
      </c>
      <c r="J148" t="str">
        <f>IF(raw!F152="","",VALUE(SUBSTITUTE(SUBSTITUTE(SUBSTITUTE(raw!F152," ",""),"I","1"),"-",0)))</f>
        <v/>
      </c>
    </row>
    <row r="149" spans="1:10" hidden="1" x14ac:dyDescent="0.75">
      <c r="A149">
        <v>148</v>
      </c>
      <c r="B149" t="s">
        <v>82</v>
      </c>
      <c r="F149">
        <f>IF(raw!B153="","",VALUE(SUBSTITUTE(SUBSTITUTE(SUBSTITUTE(raw!B153," ",""),"I","1"),"-",0)))</f>
        <v>123729</v>
      </c>
      <c r="G149">
        <f>IF(raw!C153="","",VALUE(SUBSTITUTE(SUBSTITUTE(SUBSTITUTE(raw!C153," ",""),"I","1"),"-",0)))</f>
        <v>81</v>
      </c>
      <c r="H149">
        <f>IF(raw!D153="","",VALUE(SUBSTITUTE(SUBSTITUTE(SUBSTITUTE(raw!D153," ",""),"I","1"),"-",0)))</f>
        <v>210</v>
      </c>
      <c r="I149">
        <f>IF(raw!E153="","",VALUE(SUBSTITUTE(SUBSTITUTE(SUBSTITUTE(raw!E153," ",""),"I","1"),"-",0)))</f>
        <v>528</v>
      </c>
      <c r="J149">
        <f>IF(raw!F153="","",VALUE(SUBSTITUTE(SUBSTITUTE(SUBSTITUTE(raw!F153," ",""),"I","1"),"-",0)))</f>
        <v>589</v>
      </c>
    </row>
    <row r="150" spans="1:10" x14ac:dyDescent="0.75">
      <c r="A150">
        <v>149</v>
      </c>
      <c r="B150" t="s">
        <v>549</v>
      </c>
      <c r="C150" t="s">
        <v>4316</v>
      </c>
      <c r="D150" t="s">
        <v>4381</v>
      </c>
      <c r="F150">
        <f>IF(raw!B154="","",VALUE(SUBSTITUTE(SUBSTITUTE(SUBSTITUTE(raw!B154," ",""),"I","1"),"-",0)))</f>
        <v>118102</v>
      </c>
      <c r="G150">
        <f>IF(raw!C154="","",VALUE(SUBSTITUTE(SUBSTITUTE(SUBSTITUTE(raw!C154," ",""),"I","1"),"-",0)))</f>
        <v>73</v>
      </c>
      <c r="H150">
        <f>IF(raw!D154="","",VALUE(SUBSTITUTE(SUBSTITUTE(SUBSTITUTE(raw!D154," ",""),"I","1"),"-",0)))</f>
        <v>189</v>
      </c>
      <c r="I150">
        <f>IF(raw!E154="","",VALUE(SUBSTITUTE(SUBSTITUTE(SUBSTITUTE(raw!E154," ",""),"I","1"),"-",0)))</f>
        <v>1618</v>
      </c>
      <c r="J150">
        <f>IF(raw!F154="","",VALUE(SUBSTITUTE(SUBSTITUTE(SUBSTITUTE(raw!F154," ",""),"I","1"),"-",0)))</f>
        <v>625</v>
      </c>
    </row>
    <row r="151" spans="1:10" hidden="1" x14ac:dyDescent="0.75">
      <c r="A151">
        <v>150</v>
      </c>
      <c r="B151" t="s">
        <v>128</v>
      </c>
      <c r="F151">
        <f>IF(raw!B155="","",VALUE(SUBSTITUTE(SUBSTITUTE(SUBSTITUTE(raw!B155," ",""),"I","1"),"-",0)))</f>
        <v>5627</v>
      </c>
      <c r="G151">
        <f>IF(raw!C155="","",VALUE(SUBSTITUTE(SUBSTITUTE(SUBSTITUTE(raw!C155," ",""),"I","1"),"-",0)))</f>
        <v>8</v>
      </c>
      <c r="H151">
        <f>IF(raw!D155="","",VALUE(SUBSTITUTE(SUBSTITUTE(SUBSTITUTE(raw!D155," ",""),"I","1"),"-",0)))</f>
        <v>21</v>
      </c>
      <c r="I151">
        <f>IF(raw!E155="","",VALUE(SUBSTITUTE(SUBSTITUTE(SUBSTITUTE(raw!E155," ",""),"I","1"),"-",0)))</f>
        <v>703</v>
      </c>
      <c r="J151">
        <f>IF(raw!F155="","",VALUE(SUBSTITUTE(SUBSTITUTE(SUBSTITUTE(raw!F155," ",""),"I","1"),"-",0)))</f>
        <v>268</v>
      </c>
    </row>
    <row r="152" spans="1:10" hidden="1" x14ac:dyDescent="0.75">
      <c r="A152">
        <v>151</v>
      </c>
      <c r="B152" t="s">
        <v>559</v>
      </c>
      <c r="F152" t="str">
        <f>IF(raw!B156="","",VALUE(SUBSTITUTE(SUBSTITUTE(SUBSTITUTE(raw!B156," ",""),"I","1"),"-",0)))</f>
        <v/>
      </c>
      <c r="G152" t="str">
        <f>IF(raw!C156="","",VALUE(SUBSTITUTE(SUBSTITUTE(SUBSTITUTE(raw!C156," ",""),"I","1"),"-",0)))</f>
        <v/>
      </c>
      <c r="H152" t="str">
        <f>IF(raw!D156="","",VALUE(SUBSTITUTE(SUBSTITUTE(SUBSTITUTE(raw!D156," ",""),"I","1"),"-",0)))</f>
        <v/>
      </c>
      <c r="I152" t="str">
        <f>IF(raw!E156="","",VALUE(SUBSTITUTE(SUBSTITUTE(SUBSTITUTE(raw!E156," ",""),"I","1"),"-",0)))</f>
        <v/>
      </c>
      <c r="J152" t="str">
        <f>IF(raw!F156="","",VALUE(SUBSTITUTE(SUBSTITUTE(SUBSTITUTE(raw!F156," ",""),"I","1"),"-",0)))</f>
        <v/>
      </c>
    </row>
    <row r="153" spans="1:10" hidden="1" x14ac:dyDescent="0.75">
      <c r="A153">
        <v>152</v>
      </c>
      <c r="B153" t="s">
        <v>82</v>
      </c>
      <c r="F153">
        <f>IF(raw!B157="","",VALUE(SUBSTITUTE(SUBSTITUTE(SUBSTITUTE(raw!B157," ",""),"I","1"),"-",0)))</f>
        <v>51025</v>
      </c>
      <c r="G153">
        <f>IF(raw!C157="","",VALUE(SUBSTITUTE(SUBSTITUTE(SUBSTITUTE(raw!C157," ",""),"I","1"),"-",0)))</f>
        <v>26</v>
      </c>
      <c r="H153">
        <f>IF(raw!D157="","",VALUE(SUBSTITUTE(SUBSTITUTE(SUBSTITUTE(raw!D157," ",""),"I","1"),"-",0)))</f>
        <v>68</v>
      </c>
      <c r="I153">
        <f>IF(raw!E157="","",VALUE(SUBSTITUTE(SUBSTITUTE(SUBSTITUTE(raw!E157," ",""),"I","1"),"-",0)))</f>
        <v>1963</v>
      </c>
      <c r="J153">
        <f>IF(raw!F157="","",VALUE(SUBSTITUTE(SUBSTITUTE(SUBSTITUTE(raw!F157," ",""),"I","1"),"-",0)))</f>
        <v>750</v>
      </c>
    </row>
    <row r="154" spans="1:10" x14ac:dyDescent="0.75">
      <c r="A154">
        <v>153</v>
      </c>
      <c r="B154" t="s">
        <v>4382</v>
      </c>
      <c r="C154" t="s">
        <v>4383</v>
      </c>
      <c r="D154" t="s">
        <v>4384</v>
      </c>
      <c r="F154">
        <f>IF(raw!B158="","",VALUE(SUBSTITUTE(SUBSTITUTE(SUBSTITUTE(raw!B158," ",""),"I","1"),"-",0)))</f>
        <v>45794</v>
      </c>
      <c r="G154">
        <f>IF(raw!C158="","",VALUE(SUBSTITUTE(SUBSTITUTE(SUBSTITUTE(raw!C158," ",""),"I","1"),"-",0)))</f>
        <v>23</v>
      </c>
      <c r="H154">
        <f>IF(raw!D158="","",VALUE(SUBSTITUTE(SUBSTITUTE(SUBSTITUTE(raw!D158," ",""),"I","1"),"-",0)))</f>
        <v>58</v>
      </c>
      <c r="I154">
        <f>IF(raw!E158="","",VALUE(SUBSTITUTE(SUBSTITUTE(SUBSTITUTE(raw!E158," ",""),"I","1"),"-",0)))</f>
        <v>1991</v>
      </c>
      <c r="J154">
        <f>IF(raw!F158="","",VALUE(SUBSTITUTE(SUBSTITUTE(SUBSTITUTE(raw!F158," ",""),"I","1"),"-",0)))</f>
        <v>790</v>
      </c>
    </row>
    <row r="155" spans="1:10" hidden="1" x14ac:dyDescent="0.75">
      <c r="A155">
        <v>154</v>
      </c>
      <c r="B155" t="s">
        <v>128</v>
      </c>
      <c r="F155">
        <f>IF(raw!B159="","",VALUE(SUBSTITUTE(SUBSTITUTE(SUBSTITUTE(raw!B159," ",""),"I","1"),"-",0)))</f>
        <v>5231</v>
      </c>
      <c r="G155">
        <f>IF(raw!C159="","",VALUE(SUBSTITUTE(SUBSTITUTE(SUBSTITUTE(raw!C159," ",""),"I","1"),"-",0)))</f>
        <v>4</v>
      </c>
      <c r="H155">
        <f>IF(raw!D159="","",VALUE(SUBSTITUTE(SUBSTITUTE(SUBSTITUTE(raw!D159," ",""),"I","1"),"-",0)))</f>
        <v>10</v>
      </c>
      <c r="I155">
        <f>IF(raw!E159="","",VALUE(SUBSTITUTE(SUBSTITUTE(SUBSTITUTE(raw!E159," ",""),"I","1"),"-",0)))</f>
        <v>1308</v>
      </c>
      <c r="J155">
        <f>IF(raw!F159="","",VALUE(SUBSTITUTE(SUBSTITUTE(SUBSTITUTE(raw!F159," ",""),"I","1"),"-",0)))</f>
        <v>523</v>
      </c>
    </row>
    <row r="156" spans="1:10" hidden="1" x14ac:dyDescent="0.75">
      <c r="A156">
        <v>155</v>
      </c>
      <c r="B156" t="s">
        <v>570</v>
      </c>
      <c r="F156" t="str">
        <f>IF(raw!B160="","",VALUE(SUBSTITUTE(SUBSTITUTE(SUBSTITUTE(raw!B160," ",""),"I","1"),"-",0)))</f>
        <v/>
      </c>
      <c r="G156" t="str">
        <f>IF(raw!C160="","",VALUE(SUBSTITUTE(SUBSTITUTE(SUBSTITUTE(raw!C160," ",""),"I","1"),"-",0)))</f>
        <v/>
      </c>
      <c r="H156" t="str">
        <f>IF(raw!D160="","",VALUE(SUBSTITUTE(SUBSTITUTE(SUBSTITUTE(raw!D160," ",""),"I","1"),"-",0)))</f>
        <v/>
      </c>
      <c r="I156" t="str">
        <f>IF(raw!E160="","",VALUE(SUBSTITUTE(SUBSTITUTE(SUBSTITUTE(raw!E160," ",""),"I","1"),"-",0)))</f>
        <v/>
      </c>
      <c r="J156" t="str">
        <f>IF(raw!F160="","",VALUE(SUBSTITUTE(SUBSTITUTE(SUBSTITUTE(raw!F160," ",""),"I","1"),"-",0)))</f>
        <v/>
      </c>
    </row>
    <row r="157" spans="1:10" hidden="1" x14ac:dyDescent="0.75">
      <c r="A157">
        <v>156</v>
      </c>
      <c r="B157" t="s">
        <v>82</v>
      </c>
      <c r="F157">
        <f>IF(raw!B161="","",VALUE(SUBSTITUTE(SUBSTITUTE(SUBSTITUTE(raw!B161," ",""),"I","1"),"-",0)))</f>
        <v>50834</v>
      </c>
      <c r="G157">
        <f>IF(raw!C161="","",VALUE(SUBSTITUTE(SUBSTITUTE(SUBSTITUTE(raw!C161," ",""),"I","1"),"-",0)))</f>
        <v>25</v>
      </c>
      <c r="H157">
        <f>IF(raw!D161="","",VALUE(SUBSTITUTE(SUBSTITUTE(SUBSTITUTE(raw!D161," ",""),"I","1"),"-",0)))</f>
        <v>65</v>
      </c>
      <c r="I157">
        <f>IF(raw!E161="","",VALUE(SUBSTITUTE(SUBSTITUTE(SUBSTITUTE(raw!E161," ",""),"I","1"),"-",0)))</f>
        <v>2033</v>
      </c>
      <c r="J157">
        <f>IF(raw!F161="","",VALUE(SUBSTITUTE(SUBSTITUTE(SUBSTITUTE(raw!F161," ",""),"I","1"),"-",0)))</f>
        <v>782</v>
      </c>
    </row>
    <row r="158" spans="1:10" x14ac:dyDescent="0.75">
      <c r="A158">
        <v>157</v>
      </c>
      <c r="B158" t="s">
        <v>574</v>
      </c>
      <c r="C158" t="s">
        <v>4356</v>
      </c>
      <c r="D158" t="s">
        <v>4385</v>
      </c>
      <c r="F158">
        <f>IF(raw!B162="","",VALUE(SUBSTITUTE(SUBSTITUTE(SUBSTITUTE(raw!B162," ",""),"I","1"),"-",0)))</f>
        <v>35207</v>
      </c>
      <c r="G158">
        <f>IF(raw!C162="","",VALUE(SUBSTITUTE(SUBSTITUTE(SUBSTITUTE(raw!C162," ",""),"I","1"),"-",0)))</f>
        <v>14</v>
      </c>
      <c r="H158">
        <f>IF(raw!D162="","",VALUE(SUBSTITUTE(SUBSTITUTE(SUBSTITUTE(raw!D162," ",""),"I","1"),"-",0)))</f>
        <v>37</v>
      </c>
      <c r="I158">
        <f>IF(raw!E162="","",VALUE(SUBSTITUTE(SUBSTITUTE(SUBSTITUTE(raw!E162," ",""),"I","1"),"-",0)))</f>
        <v>2515</v>
      </c>
      <c r="J158">
        <f>IF(raw!F162="","",VALUE(SUBSTITUTE(SUBSTITUTE(SUBSTITUTE(raw!F162," ",""),"I","1"),"-",0)))</f>
        <v>952</v>
      </c>
    </row>
    <row r="159" spans="1:10" hidden="1" x14ac:dyDescent="0.75">
      <c r="A159">
        <v>158</v>
      </c>
      <c r="B159" t="s">
        <v>128</v>
      </c>
      <c r="F159">
        <f>IF(raw!B163="","",VALUE(SUBSTITUTE(SUBSTITUTE(SUBSTITUTE(raw!B163," ",""),"I","1"),"-",0)))</f>
        <v>15627</v>
      </c>
      <c r="G159">
        <f>IF(raw!C163="","",VALUE(SUBSTITUTE(SUBSTITUTE(SUBSTITUTE(raw!C163," ",""),"I","1"),"-",0)))</f>
        <v>11</v>
      </c>
      <c r="H159">
        <f>IF(raw!D163="","",VALUE(SUBSTITUTE(SUBSTITUTE(SUBSTITUTE(raw!D163," ",""),"I","1"),"-",0)))</f>
        <v>28</v>
      </c>
      <c r="I159">
        <f>IF(raw!E163="","",VALUE(SUBSTITUTE(SUBSTITUTE(SUBSTITUTE(raw!E163," ",""),"I","1"),"-",0)))</f>
        <v>1421</v>
      </c>
      <c r="J159">
        <f>IF(raw!F163="","",VALUE(SUBSTITUTE(SUBSTITUTE(SUBSTITUTE(raw!F163," ",""),"I","1"),"-",0)))</f>
        <v>558</v>
      </c>
    </row>
    <row r="160" spans="1:10" hidden="1" x14ac:dyDescent="0.75">
      <c r="A160">
        <v>159</v>
      </c>
      <c r="B160" t="s">
        <v>1024</v>
      </c>
      <c r="F160">
        <f>IF(raw!B164="","",VALUE(SUBSTITUTE(SUBSTITUTE(SUBSTITUTE(raw!B164," ",""),"I","1"),"-",0)))</f>
        <v>7156</v>
      </c>
      <c r="G160">
        <f>IF(raw!C164="","",VALUE(SUBSTITUTE(SUBSTITUTE(SUBSTITUTE(raw!C164," ",""),"I","1"),"-",0)))</f>
        <v>5</v>
      </c>
      <c r="H160">
        <f>IF(raw!D164="","",VALUE(SUBSTITUTE(SUBSTITUTE(SUBSTITUTE(raw!D164," ",""),"I","1"),"-",0)))</f>
        <v>12</v>
      </c>
      <c r="I160">
        <f>IF(raw!E164="","",VALUE(SUBSTITUTE(SUBSTITUTE(SUBSTITUTE(raw!E164," ",""),"I","1"),"-",0)))</f>
        <v>1431</v>
      </c>
      <c r="J160">
        <f>IF(raw!F164="","",VALUE(SUBSTITUTE(SUBSTITUTE(SUBSTITUTE(raw!F164," ",""),"I","1"),"-",0)))</f>
        <v>596</v>
      </c>
    </row>
    <row r="161" spans="1:10" hidden="1" x14ac:dyDescent="0.75">
      <c r="A161">
        <v>160</v>
      </c>
      <c r="B161" t="s">
        <v>585</v>
      </c>
      <c r="F161">
        <f>IF(raw!B165="","",VALUE(SUBSTITUTE(SUBSTITUTE(SUBSTITUTE(raw!B165," ",""),"I","1"),"-",0)))</f>
        <v>43678</v>
      </c>
      <c r="G161">
        <f>IF(raw!C165="","",VALUE(SUBSTITUTE(SUBSTITUTE(SUBSTITUTE(raw!C165," ",""),"I","1"),"-",0)))</f>
        <v>20</v>
      </c>
      <c r="H161">
        <f>IF(raw!D165="","",VALUE(SUBSTITUTE(SUBSTITUTE(SUBSTITUTE(raw!D165," ",""),"I","1"),"-",0)))</f>
        <v>52</v>
      </c>
      <c r="I161">
        <f>IF(raw!E165="","",VALUE(SUBSTITUTE(SUBSTITUTE(SUBSTITUTE(raw!E165," ",""),"I","1"),"-",0)))</f>
        <v>2184</v>
      </c>
      <c r="J161">
        <f>IF(raw!F165="","",VALUE(SUBSTITUTE(SUBSTITUTE(SUBSTITUTE(raw!F165," ",""),"I","1"),"-",0)))</f>
        <v>840</v>
      </c>
    </row>
    <row r="162" spans="1:10" hidden="1" x14ac:dyDescent="0.75">
      <c r="A162">
        <v>161</v>
      </c>
      <c r="B162" t="s">
        <v>590</v>
      </c>
      <c r="F162" t="str">
        <f>IF(raw!B166="","",VALUE(SUBSTITUTE(SUBSTITUTE(SUBSTITUTE(raw!B166," ",""),"I","1"),"-",0)))</f>
        <v/>
      </c>
      <c r="G162" t="str">
        <f>IF(raw!C166="","",VALUE(SUBSTITUTE(SUBSTITUTE(SUBSTITUTE(raw!C166," ",""),"I","1"),"-",0)))</f>
        <v/>
      </c>
      <c r="H162" t="str">
        <f>IF(raw!D166="","",VALUE(SUBSTITUTE(SUBSTITUTE(SUBSTITUTE(raw!D166," ",""),"I","1"),"-",0)))</f>
        <v/>
      </c>
      <c r="I162" t="str">
        <f>IF(raw!E166="","",VALUE(SUBSTITUTE(SUBSTITUTE(SUBSTITUTE(raw!E166," ",""),"I","1"),"-",0)))</f>
        <v/>
      </c>
      <c r="J162" t="str">
        <f>IF(raw!F166="","",VALUE(SUBSTITUTE(SUBSTITUTE(SUBSTITUTE(raw!F166," ",""),"I","1"),"-",0)))</f>
        <v/>
      </c>
    </row>
    <row r="163" spans="1:10" hidden="1" x14ac:dyDescent="0.75">
      <c r="A163">
        <v>162</v>
      </c>
      <c r="B163" t="s">
        <v>82</v>
      </c>
      <c r="F163">
        <f>IF(raw!B167="","",VALUE(SUBSTITUTE(SUBSTITUTE(SUBSTITUTE(raw!B167," ",""),"I","1"),"-",0)))</f>
        <v>60639</v>
      </c>
      <c r="G163">
        <f>IF(raw!C167="","",VALUE(SUBSTITUTE(SUBSTITUTE(SUBSTITUTE(raw!C167," ",""),"I","1"),"-",0)))</f>
        <v>31</v>
      </c>
      <c r="H163">
        <f>IF(raw!D167="","",VALUE(SUBSTITUTE(SUBSTITUTE(SUBSTITUTE(raw!D167," ",""),"I","1"),"-",0)))</f>
        <v>81</v>
      </c>
      <c r="I163">
        <f>IF(raw!E167="","",VALUE(SUBSTITUTE(SUBSTITUTE(SUBSTITUTE(raw!E167," ",""),"I","1"),"-",0)))</f>
        <v>1956</v>
      </c>
      <c r="J163">
        <f>IF(raw!F167="","",VALUE(SUBSTITUTE(SUBSTITUTE(SUBSTITUTE(raw!F167," ",""),"I","1"),"-",0)))</f>
        <v>749</v>
      </c>
    </row>
    <row r="164" spans="1:10" x14ac:dyDescent="0.75">
      <c r="A164">
        <v>163</v>
      </c>
      <c r="B164" t="s">
        <v>594</v>
      </c>
      <c r="C164" t="s">
        <v>4349</v>
      </c>
      <c r="D164" t="s">
        <v>4386</v>
      </c>
      <c r="F164">
        <f>IF(raw!B168="","",VALUE(SUBSTITUTE(SUBSTITUTE(SUBSTITUTE(raw!B168," ",""),"I","1"),"-",0)))</f>
        <v>14707</v>
      </c>
      <c r="G164">
        <f>IF(raw!C168="","",VALUE(SUBSTITUTE(SUBSTITUTE(SUBSTITUTE(raw!C168," ",""),"I","1"),"-",0)))</f>
        <v>5</v>
      </c>
      <c r="H164">
        <f>IF(raw!D168="","",VALUE(SUBSTITUTE(SUBSTITUTE(SUBSTITUTE(raw!D168," ",""),"I","1"),"-",0)))</f>
        <v>12</v>
      </c>
      <c r="I164">
        <f>IF(raw!E168="","",VALUE(SUBSTITUTE(SUBSTITUTE(SUBSTITUTE(raw!E168," ",""),"I","1"),"-",0)))</f>
        <v>2941</v>
      </c>
      <c r="J164">
        <f>IF(raw!F168="","",VALUE(SUBSTITUTE(SUBSTITUTE(SUBSTITUTE(raw!F168," ",""),"I","1"),"-",0)))</f>
        <v>1226</v>
      </c>
    </row>
    <row r="165" spans="1:10" hidden="1" x14ac:dyDescent="0.75">
      <c r="A165">
        <v>164</v>
      </c>
      <c r="B165" t="s">
        <v>128</v>
      </c>
      <c r="F165">
        <f>IF(raw!B169="","",VALUE(SUBSTITUTE(SUBSTITUTE(SUBSTITUTE(raw!B169," ",""),"I","1"),"-",0)))</f>
        <v>45932</v>
      </c>
      <c r="G165">
        <f>IF(raw!C169="","",VALUE(SUBSTITUTE(SUBSTITUTE(SUBSTITUTE(raw!C169," ",""),"I","1"),"-",0)))</f>
        <v>27</v>
      </c>
      <c r="H165">
        <f>IF(raw!D169="","",VALUE(SUBSTITUTE(SUBSTITUTE(SUBSTITUTE(raw!D169," ",""),"I","1"),"-",0)))</f>
        <v>69</v>
      </c>
      <c r="I165">
        <f>IF(raw!E169="","",VALUE(SUBSTITUTE(SUBSTITUTE(SUBSTITUTE(raw!E169," ",""),"I","1"),"-",0)))</f>
        <v>1701</v>
      </c>
      <c r="J165">
        <f>IF(raw!F169="","",VALUE(SUBSTITUTE(SUBSTITUTE(SUBSTITUTE(raw!F169," ",""),"I","1"),"-",0)))</f>
        <v>666</v>
      </c>
    </row>
    <row r="166" spans="1:10" hidden="1" x14ac:dyDescent="0.75">
      <c r="A166">
        <v>165</v>
      </c>
      <c r="B166" t="s">
        <v>601</v>
      </c>
      <c r="F166" t="str">
        <f>IF(raw!B170="","",VALUE(SUBSTITUTE(SUBSTITUTE(SUBSTITUTE(raw!B170," ",""),"I","1"),"-",0)))</f>
        <v/>
      </c>
      <c r="G166" t="str">
        <f>IF(raw!C170="","",VALUE(SUBSTITUTE(SUBSTITUTE(SUBSTITUTE(raw!C170," ",""),"I","1"),"-",0)))</f>
        <v/>
      </c>
      <c r="H166" t="str">
        <f>IF(raw!D170="","",VALUE(SUBSTITUTE(SUBSTITUTE(SUBSTITUTE(raw!D170," ",""),"I","1"),"-",0)))</f>
        <v/>
      </c>
      <c r="I166" t="str">
        <f>IF(raw!E170="","",VALUE(SUBSTITUTE(SUBSTITUTE(SUBSTITUTE(raw!E170," ",""),"I","1"),"-",0)))</f>
        <v/>
      </c>
      <c r="J166" t="str">
        <f>IF(raw!F170="","",VALUE(SUBSTITUTE(SUBSTITUTE(SUBSTITUTE(raw!F170," ",""),"I","1"),"-",0)))</f>
        <v/>
      </c>
    </row>
    <row r="167" spans="1:10" hidden="1" x14ac:dyDescent="0.75">
      <c r="A167">
        <v>166</v>
      </c>
      <c r="B167" t="s">
        <v>82</v>
      </c>
      <c r="F167">
        <f>IF(raw!B171="","",VALUE(SUBSTITUTE(SUBSTITUTE(SUBSTITUTE(raw!B171," ",""),"I","1"),"-",0)))</f>
        <v>84328</v>
      </c>
      <c r="G167">
        <f>IF(raw!C171="","",VALUE(SUBSTITUTE(SUBSTITUTE(SUBSTITUTE(raw!C171," ",""),"I","1"),"-",0)))</f>
        <v>37</v>
      </c>
      <c r="H167">
        <f>IF(raw!D171="","",VALUE(SUBSTITUTE(SUBSTITUTE(SUBSTITUTE(raw!D171," ",""),"I","1"),"-",0)))</f>
        <v>96</v>
      </c>
      <c r="I167">
        <f>IF(raw!E171="","",VALUE(SUBSTITUTE(SUBSTITUTE(SUBSTITUTE(raw!E171," ",""),"I","1"),"-",0)))</f>
        <v>2279</v>
      </c>
      <c r="J167">
        <f>IF(raw!F171="","",VALUE(SUBSTITUTE(SUBSTITUTE(SUBSTITUTE(raw!F171," ",""),"I","1"),"-",0)))</f>
        <v>878</v>
      </c>
    </row>
    <row r="168" spans="1:10" x14ac:dyDescent="0.75">
      <c r="A168">
        <v>167</v>
      </c>
      <c r="B168" t="s">
        <v>606</v>
      </c>
      <c r="C168" t="s">
        <v>4387</v>
      </c>
      <c r="D168" t="s">
        <v>4388</v>
      </c>
      <c r="F168">
        <f>IF(raw!B172="","",VALUE(SUBSTITUTE(SUBSTITUTE(SUBSTITUTE(raw!B172," ",""),"I","1"),"-",0)))</f>
        <v>66798</v>
      </c>
      <c r="G168">
        <f>IF(raw!C172="","",VALUE(SUBSTITUTE(SUBSTITUTE(SUBSTITUTE(raw!C172," ",""),"I","1"),"-",0)))</f>
        <v>20</v>
      </c>
      <c r="H168">
        <f>IF(raw!D172="","",VALUE(SUBSTITUTE(SUBSTITUTE(SUBSTITUTE(raw!D172," ",""),"I","1"),"-",0)))</f>
        <v>53</v>
      </c>
      <c r="I168">
        <f>IF(raw!E172="","",VALUE(SUBSTITUTE(SUBSTITUTE(SUBSTITUTE(raw!E172," ",""),"I","1"),"-",0)))</f>
        <v>3340</v>
      </c>
      <c r="J168">
        <f>IF(raw!F172="","",VALUE(SUBSTITUTE(SUBSTITUTE(SUBSTITUTE(raw!F172," ",""),"I","1"),"-",0)))</f>
        <v>1260</v>
      </c>
    </row>
    <row r="169" spans="1:10" hidden="1" x14ac:dyDescent="0.75">
      <c r="A169">
        <v>168</v>
      </c>
      <c r="B169" t="s">
        <v>128</v>
      </c>
      <c r="F169">
        <f>IF(raw!B173="","",VALUE(SUBSTITUTE(SUBSTITUTE(SUBSTITUTE(raw!B173," ",""),"I","1"),"-",0)))</f>
        <v>17530</v>
      </c>
      <c r="G169">
        <f>IF(raw!C173="","",VALUE(SUBSTITUTE(SUBSTITUTE(SUBSTITUTE(raw!C173," ",""),"I","1"),"-",0)))</f>
        <v>17</v>
      </c>
      <c r="H169">
        <f>IF(raw!D173="","",VALUE(SUBSTITUTE(SUBSTITUTE(SUBSTITUTE(raw!D173," ",""),"I","1"),"-",0)))</f>
        <v>44</v>
      </c>
      <c r="I169">
        <f>IF(raw!E173="","",VALUE(SUBSTITUTE(SUBSTITUTE(SUBSTITUTE(raw!E173," ",""),"I","1"),"-",0)))</f>
        <v>1031</v>
      </c>
      <c r="J169">
        <f>IF(raw!F173="","",VALUE(SUBSTITUTE(SUBSTITUTE(SUBSTITUTE(raw!F173," ",""),"I","1"),"-",0)))</f>
        <v>398</v>
      </c>
    </row>
    <row r="170" spans="1:10" hidden="1" x14ac:dyDescent="0.75">
      <c r="A170">
        <v>169</v>
      </c>
      <c r="B170" t="s">
        <v>614</v>
      </c>
      <c r="F170" t="str">
        <f>IF(raw!B174="","",VALUE(SUBSTITUTE(SUBSTITUTE(SUBSTITUTE(raw!B174," ",""),"I","1"),"-",0)))</f>
        <v/>
      </c>
      <c r="G170" t="str">
        <f>IF(raw!C174="","",VALUE(SUBSTITUTE(SUBSTITUTE(SUBSTITUTE(raw!C174," ",""),"I","1"),"-",0)))</f>
        <v/>
      </c>
      <c r="H170" t="str">
        <f>IF(raw!D174="","",VALUE(SUBSTITUTE(SUBSTITUTE(SUBSTITUTE(raw!D174," ",""),"I","1"),"-",0)))</f>
        <v/>
      </c>
      <c r="I170" t="str">
        <f>IF(raw!E174="","",VALUE(SUBSTITUTE(SUBSTITUTE(SUBSTITUTE(raw!E174," ",""),"I","1"),"-",0)))</f>
        <v/>
      </c>
      <c r="J170" t="str">
        <f>IF(raw!F174="","",VALUE(SUBSTITUTE(SUBSTITUTE(SUBSTITUTE(raw!F174," ",""),"I","1"),"-",0)))</f>
        <v/>
      </c>
    </row>
    <row r="171" spans="1:10" hidden="1" x14ac:dyDescent="0.75">
      <c r="A171">
        <v>170</v>
      </c>
      <c r="B171" t="s">
        <v>82</v>
      </c>
      <c r="F171">
        <f>IF(raw!B175="","",VALUE(SUBSTITUTE(SUBSTITUTE(SUBSTITUTE(raw!B175," ",""),"I","1"),"-",0)))</f>
        <v>179280</v>
      </c>
      <c r="G171">
        <f>IF(raw!C175="","",VALUE(SUBSTITUTE(SUBSTITUTE(SUBSTITUTE(raw!C175," ",""),"I","1"),"-",0)))</f>
        <v>125</v>
      </c>
      <c r="H171">
        <f>IF(raw!D175="","",VALUE(SUBSTITUTE(SUBSTITUTE(SUBSTITUTE(raw!D175," ",""),"I","1"),"-",0)))</f>
        <v>325</v>
      </c>
      <c r="I171">
        <f>IF(raw!E175="","",VALUE(SUBSTITUTE(SUBSTITUTE(SUBSTITUTE(raw!E175," ",""),"I","1"),"-",0)))</f>
        <v>434</v>
      </c>
      <c r="J171">
        <f>IF(raw!F175="","",VALUE(SUBSTITUTE(SUBSTITUTE(SUBSTITUTE(raw!F175," ",""),"I","1"),"-",0)))</f>
        <v>552</v>
      </c>
    </row>
    <row r="172" spans="1:10" hidden="1" x14ac:dyDescent="0.75">
      <c r="A172">
        <v>171</v>
      </c>
      <c r="B172" t="s">
        <v>15</v>
      </c>
      <c r="F172">
        <f>IF(raw!B176="","",VALUE(SUBSTITUTE(SUBSTITUTE(SUBSTITUTE(raw!B176," ",""),"I","1"),"-",0)))</f>
        <v>88987</v>
      </c>
      <c r="G172">
        <f>IF(raw!C176="","",VALUE(SUBSTITUTE(SUBSTITUTE(SUBSTITUTE(raw!C176," ",""),"I","1"),"-",0)))</f>
        <v>40</v>
      </c>
      <c r="H172">
        <f>IF(raw!D176="","",VALUE(SUBSTITUTE(SUBSTITUTE(SUBSTITUTE(raw!D176," ",""),"I","1"),"-",0)))</f>
        <v>103</v>
      </c>
      <c r="I172">
        <f>IF(raw!E176="","",VALUE(SUBSTITUTE(SUBSTITUTE(SUBSTITUTE(raw!E176," ",""),"I","1"),"-",0)))</f>
        <v>2225</v>
      </c>
      <c r="J172">
        <f>IF(raw!F176="","",VALUE(SUBSTITUTE(SUBSTITUTE(SUBSTITUTE(raw!F176," ",""),"I","1"),"-",0)))</f>
        <v>864</v>
      </c>
    </row>
    <row r="173" spans="1:10" x14ac:dyDescent="0.75">
      <c r="A173">
        <v>172</v>
      </c>
      <c r="B173" t="s">
        <v>622</v>
      </c>
      <c r="C173" t="s">
        <v>4389</v>
      </c>
      <c r="D173" t="s">
        <v>4390</v>
      </c>
      <c r="F173">
        <f>IF(raw!B177="","",VALUE(SUBSTITUTE(SUBSTITUTE(SUBSTITUTE(raw!B177," ",""),"I","1"),"-",0)))</f>
        <v>49311</v>
      </c>
      <c r="G173">
        <f>IF(raw!C177="","",VALUE(SUBSTITUTE(SUBSTITUTE(SUBSTITUTE(raw!C177," ",""),"I","1"),"-",0)))</f>
        <v>20</v>
      </c>
      <c r="H173">
        <f>IF(raw!D177="","",VALUE(SUBSTITUTE(SUBSTITUTE(SUBSTITUTE(raw!D177," ",""),"I","1"),"-",0)))</f>
        <v>51</v>
      </c>
      <c r="I173">
        <f>IF(raw!E177="","",VALUE(SUBSTITUTE(SUBSTITUTE(SUBSTITUTE(raw!E177," ",""),"I","1"),"-",0)))</f>
        <v>2466</v>
      </c>
      <c r="J173">
        <f>IF(raw!F177="","",VALUE(SUBSTITUTE(SUBSTITUTE(SUBSTITUTE(raw!F177," ",""),"I","1"),"-",0)))</f>
        <v>967</v>
      </c>
    </row>
    <row r="174" spans="1:10" x14ac:dyDescent="0.75">
      <c r="A174">
        <v>173</v>
      </c>
      <c r="B174" t="s">
        <v>626</v>
      </c>
      <c r="C174" t="s">
        <v>4389</v>
      </c>
      <c r="D174" t="s">
        <v>4390</v>
      </c>
      <c r="F174">
        <f>IF(raw!B178="","",VALUE(SUBSTITUTE(SUBSTITUTE(SUBSTITUTE(raw!B178," ",""),"I","1"),"-",0)))</f>
        <v>39676</v>
      </c>
      <c r="G174">
        <f>IF(raw!C178="","",VALUE(SUBSTITUTE(SUBSTITUTE(SUBSTITUTE(raw!C178," ",""),"I","1"),"-",0)))</f>
        <v>20</v>
      </c>
      <c r="H174">
        <f>IF(raw!D178="","",VALUE(SUBSTITUTE(SUBSTITUTE(SUBSTITUTE(raw!D178," ",""),"I","1"),"-",0)))</f>
        <v>52</v>
      </c>
      <c r="I174">
        <f>IF(raw!E178="","",VALUE(SUBSTITUTE(SUBSTITUTE(SUBSTITUTE(raw!E178," ",""),"I","1"),"-",0)))</f>
        <v>1984</v>
      </c>
      <c r="J174">
        <f>IF(raw!F178="","",VALUE(SUBSTITUTE(SUBSTITUTE(SUBSTITUTE(raw!F178," ",""),"I","1"),"-",0)))</f>
        <v>763</v>
      </c>
    </row>
    <row r="175" spans="1:10" hidden="1" x14ac:dyDescent="0.75">
      <c r="A175">
        <v>174</v>
      </c>
      <c r="B175" t="s">
        <v>110</v>
      </c>
      <c r="F175">
        <f>IF(raw!B179="","",VALUE(SUBSTITUTE(SUBSTITUTE(SUBSTITUTE(raw!B179," ",""),"I","1"),"-",0)))</f>
        <v>90293</v>
      </c>
      <c r="G175">
        <f>IF(raw!C179="","",VALUE(SUBSTITUTE(SUBSTITUTE(SUBSTITUTE(raw!C179," ",""),"I","1"),"-",0)))</f>
        <v>86</v>
      </c>
      <c r="H175">
        <f>IF(raw!D179="","",VALUE(SUBSTITUTE(SUBSTITUTE(SUBSTITUTE(raw!D179," ",""),"I","1"),"-",0)))</f>
        <v>222</v>
      </c>
      <c r="I175">
        <f>IF(raw!E179="","",VALUE(SUBSTITUTE(SUBSTITUTE(SUBSTITUTE(raw!E179," ",""),"I","1"),"-",0)))</f>
        <v>1050</v>
      </c>
      <c r="J175">
        <f>IF(raw!F179="","",VALUE(SUBSTITUTE(SUBSTITUTE(SUBSTITUTE(raw!F179," ",""),"I","1"),"-",0)))</f>
        <v>407</v>
      </c>
    </row>
    <row r="176" spans="1:10" hidden="1" x14ac:dyDescent="0.75">
      <c r="A176">
        <v>175</v>
      </c>
      <c r="B176" t="s">
        <v>634</v>
      </c>
      <c r="F176" t="str">
        <f>IF(raw!B180="","",VALUE(SUBSTITUTE(SUBSTITUTE(SUBSTITUTE(raw!B180," ",""),"I","1"),"-",0)))</f>
        <v/>
      </c>
      <c r="G176" t="str">
        <f>IF(raw!C180="","",VALUE(SUBSTITUTE(SUBSTITUTE(SUBSTITUTE(raw!C180," ",""),"I","1"),"-",0)))</f>
        <v/>
      </c>
      <c r="H176" t="str">
        <f>IF(raw!D180="","",VALUE(SUBSTITUTE(SUBSTITUTE(SUBSTITUTE(raw!D180," ",""),"I","1"),"-",0)))</f>
        <v/>
      </c>
      <c r="I176" t="str">
        <f>IF(raw!E180="","",VALUE(SUBSTITUTE(SUBSTITUTE(SUBSTITUTE(raw!E180," ",""),"I","1"),"-",0)))</f>
        <v/>
      </c>
      <c r="J176" t="str">
        <f>IF(raw!F180="","",VALUE(SUBSTITUTE(SUBSTITUTE(SUBSTITUTE(raw!F180," ",""),"I","1"),"-",0)))</f>
        <v/>
      </c>
    </row>
    <row r="177" spans="1:10" hidden="1" x14ac:dyDescent="0.75">
      <c r="A177">
        <v>176</v>
      </c>
      <c r="B177" t="s">
        <v>82</v>
      </c>
      <c r="F177">
        <f>IF(raw!B181="","",VALUE(SUBSTITUTE(SUBSTITUTE(SUBSTITUTE(raw!B181," ",""),"I","1"),"-",0)))</f>
        <v>161312</v>
      </c>
      <c r="G177">
        <f>IF(raw!C181="","",VALUE(SUBSTITUTE(SUBSTITUTE(SUBSTITUTE(raw!C181," ",""),"I","1"),"-",0)))</f>
        <v>65</v>
      </c>
      <c r="H177">
        <f>IF(raw!D181="","",VALUE(SUBSTITUTE(SUBSTITUTE(SUBSTITUTE(raw!D181," ",""),"I","1"),"-",0)))</f>
        <v>167</v>
      </c>
      <c r="I177">
        <f>IF(raw!E181="","",VALUE(SUBSTITUTE(SUBSTITUTE(SUBSTITUTE(raw!E181," ",""),"I","1"),"-",0)))</f>
        <v>2482</v>
      </c>
      <c r="J177">
        <f>IF(raw!F181="","",VALUE(SUBSTITUTE(SUBSTITUTE(SUBSTITUTE(raw!F181," ",""),"I","1"),"-",0)))</f>
        <v>966</v>
      </c>
    </row>
    <row r="178" spans="1:10" x14ac:dyDescent="0.75">
      <c r="A178">
        <v>177</v>
      </c>
      <c r="B178" t="s">
        <v>638</v>
      </c>
      <c r="C178" t="s">
        <v>4391</v>
      </c>
      <c r="D178" t="s">
        <v>4392</v>
      </c>
      <c r="F178">
        <f>IF(raw!B182="","",VALUE(SUBSTITUTE(SUBSTITUTE(SUBSTITUTE(raw!B182," ",""),"I","1"),"-",0)))</f>
        <v>55860</v>
      </c>
      <c r="G178">
        <f>IF(raw!C182="","",VALUE(SUBSTITUTE(SUBSTITUTE(SUBSTITUTE(raw!C182," ",""),"I","1"),"-",0)))</f>
        <v>10</v>
      </c>
      <c r="H178">
        <f>IF(raw!D182="","",VALUE(SUBSTITUTE(SUBSTITUTE(SUBSTITUTE(raw!D182," ",""),"I","1"),"-",0)))</f>
        <v>27</v>
      </c>
      <c r="I178">
        <f>IF(raw!E182="","",VALUE(SUBSTITUTE(SUBSTITUTE(SUBSTITUTE(raw!E182," ",""),"I","1"),"-",0)))</f>
        <v>5586</v>
      </c>
      <c r="J178">
        <f>IF(raw!F182="","",VALUE(SUBSTITUTE(SUBSTITUTE(SUBSTITUTE(raw!F182," ",""),"I","1"),"-",0)))</f>
        <v>2069</v>
      </c>
    </row>
    <row r="179" spans="1:10" hidden="1" x14ac:dyDescent="0.75">
      <c r="A179">
        <v>178</v>
      </c>
      <c r="B179" t="s">
        <v>128</v>
      </c>
      <c r="F179">
        <f>IF(raw!B183="","",VALUE(SUBSTITUTE(SUBSTITUTE(SUBSTITUTE(raw!B183," ",""),"I","1"),"-",0)))</f>
        <v>105452</v>
      </c>
      <c r="G179">
        <f>IF(raw!C183="","",VALUE(SUBSTITUTE(SUBSTITUTE(SUBSTITUTE(raw!C183," ",""),"I","1"),"-",0)))</f>
        <v>54</v>
      </c>
      <c r="H179">
        <f>IF(raw!D183="","",VALUE(SUBSTITUTE(SUBSTITUTE(SUBSTITUTE(raw!D183," ",""),"I","1"),"-",0)))</f>
        <v>141</v>
      </c>
      <c r="I179">
        <f>IF(raw!E183="","",VALUE(SUBSTITUTE(SUBSTITUTE(SUBSTITUTE(raw!E183," ",""),"I","1"),"-",0)))</f>
        <v>1953</v>
      </c>
      <c r="J179">
        <f>IF(raw!F183="","",VALUE(SUBSTITUTE(SUBSTITUTE(SUBSTITUTE(raw!F183," ",""),"I","1"),"-",0)))</f>
        <v>748</v>
      </c>
    </row>
    <row r="180" spans="1:10" hidden="1" x14ac:dyDescent="0.75">
      <c r="A180">
        <v>179</v>
      </c>
      <c r="B180" t="s">
        <v>645</v>
      </c>
      <c r="F180" t="str">
        <f>IF(raw!B184="","",VALUE(SUBSTITUTE(SUBSTITUTE(SUBSTITUTE(raw!B184," ",""),"I","1"),"-",0)))</f>
        <v/>
      </c>
      <c r="G180" t="str">
        <f>IF(raw!C184="","",VALUE(SUBSTITUTE(SUBSTITUTE(SUBSTITUTE(raw!C184," ",""),"I","1"),"-",0)))</f>
        <v/>
      </c>
      <c r="H180" t="str">
        <f>IF(raw!D184="","",VALUE(SUBSTITUTE(SUBSTITUTE(SUBSTITUTE(raw!D184," ",""),"I","1"),"-",0)))</f>
        <v/>
      </c>
      <c r="I180" t="str">
        <f>IF(raw!E184="","",VALUE(SUBSTITUTE(SUBSTITUTE(SUBSTITUTE(raw!E184," ",""),"I","1"),"-",0)))</f>
        <v/>
      </c>
      <c r="J180" t="str">
        <f>IF(raw!F184="","",VALUE(SUBSTITUTE(SUBSTITUTE(SUBSTITUTE(raw!F184," ",""),"I","1"),"-",0)))</f>
        <v/>
      </c>
    </row>
    <row r="181" spans="1:10" hidden="1" x14ac:dyDescent="0.75">
      <c r="A181">
        <v>180</v>
      </c>
      <c r="B181" t="s">
        <v>82</v>
      </c>
      <c r="F181">
        <f>IF(raw!B185="","",VALUE(SUBSTITUTE(SUBSTITUTE(SUBSTITUTE(raw!B185," ",""),"I","1"),"-",0)))</f>
        <v>606085</v>
      </c>
      <c r="G181">
        <f>IF(raw!C185="","",VALUE(SUBSTITUTE(SUBSTITUTE(SUBSTITUTE(raw!C185," ",""),"I","1"),"-",0)))</f>
        <v>341</v>
      </c>
      <c r="H181">
        <f>IF(raw!D185="","",VALUE(SUBSTITUTE(SUBSTITUTE(SUBSTITUTE(raw!D185," ",""),"I","1"),"-",0)))</f>
        <v>882</v>
      </c>
      <c r="I181">
        <f>IF(raw!E185="","",VALUE(SUBSTITUTE(SUBSTITUTE(SUBSTITUTE(raw!E185," ",""),"I","1"),"-",0)))</f>
        <v>1777</v>
      </c>
      <c r="J181">
        <f>IF(raw!F185="","",VALUE(SUBSTITUTE(SUBSTITUTE(SUBSTITUTE(raw!F185," ",""),"I","1"),"-",0)))</f>
        <v>687</v>
      </c>
    </row>
    <row r="182" spans="1:10" x14ac:dyDescent="0.75">
      <c r="A182">
        <v>181</v>
      </c>
      <c r="B182" t="s">
        <v>651</v>
      </c>
      <c r="C182" t="s">
        <v>4351</v>
      </c>
      <c r="D182" t="s">
        <v>4381</v>
      </c>
      <c r="F182">
        <f>IF(raw!B186="","",VALUE(SUBSTITUTE(SUBSTITUTE(SUBSTITUTE(raw!B186," ",""),"I","1"),"-",0)))</f>
        <v>284413</v>
      </c>
      <c r="G182">
        <f>IF(raw!C186="","",VALUE(SUBSTITUTE(SUBSTITUTE(SUBSTITUTE(raw!C186," ",""),"I","1"),"-",0)))</f>
        <v>98</v>
      </c>
      <c r="H182">
        <f>IF(raw!D186="","",VALUE(SUBSTITUTE(SUBSTITUTE(SUBSTITUTE(raw!D186," ",""),"I","1"),"-",0)))</f>
        <v>255</v>
      </c>
      <c r="I182">
        <f>IF(raw!E186="","",VALUE(SUBSTITUTE(SUBSTITUTE(SUBSTITUTE(raw!E186," ",""),"I","1"),"-",0)))</f>
        <v>2902</v>
      </c>
      <c r="J182">
        <f>IF(raw!F186="","",VALUE(SUBSTITUTE(SUBSTITUTE(SUBSTITUTE(raw!F186," ",""),"I","1"),"-",0)))</f>
        <v>1115</v>
      </c>
    </row>
    <row r="183" spans="1:10" hidden="1" x14ac:dyDescent="0.75">
      <c r="A183">
        <v>182</v>
      </c>
      <c r="B183" t="s">
        <v>128</v>
      </c>
      <c r="F183">
        <f>IF(raw!B187="","",VALUE(SUBSTITUTE(SUBSTITUTE(SUBSTITUTE(raw!B187," ",""),"I","1"),"-",0)))</f>
        <v>321672</v>
      </c>
      <c r="G183">
        <f>IF(raw!C187="","",VALUE(SUBSTITUTE(SUBSTITUTE(SUBSTITUTE(raw!C187," ",""),"I","1"),"-",0)))</f>
        <v>242</v>
      </c>
      <c r="H183">
        <f>IF(raw!D187="","",VALUE(SUBSTITUTE(SUBSTITUTE(SUBSTITUTE(raw!D187," ",""),"I","1"),"-",0)))</f>
        <v>627</v>
      </c>
      <c r="I183">
        <f>IF(raw!E187="","",VALUE(SUBSTITUTE(SUBSTITUTE(SUBSTITUTE(raw!E187," ",""),"I","1"),"-",0)))</f>
        <v>1329</v>
      </c>
      <c r="J183">
        <f>IF(raw!F187="","",VALUE(SUBSTITUTE(SUBSTITUTE(SUBSTITUTE(raw!F187," ",""),"I","1"),"-",0)))</f>
        <v>513</v>
      </c>
    </row>
    <row r="184" spans="1:10" hidden="1" x14ac:dyDescent="0.75">
      <c r="A184">
        <v>183</v>
      </c>
      <c r="B184" t="s">
        <v>662</v>
      </c>
      <c r="F184" t="str">
        <f>IF(raw!B188="","",VALUE(SUBSTITUTE(SUBSTITUTE(SUBSTITUTE(raw!B188," ",""),"I","1"),"-",0)))</f>
        <v/>
      </c>
      <c r="G184" t="str">
        <f>IF(raw!C188="","",VALUE(SUBSTITUTE(SUBSTITUTE(SUBSTITUTE(raw!C188," ",""),"I","1"),"-",0)))</f>
        <v/>
      </c>
      <c r="H184" t="str">
        <f>IF(raw!D188="","",VALUE(SUBSTITUTE(SUBSTITUTE(SUBSTITUTE(raw!D188," ",""),"I","1"),"-",0)))</f>
        <v/>
      </c>
      <c r="I184" t="str">
        <f>IF(raw!E188="","",VALUE(SUBSTITUTE(SUBSTITUTE(SUBSTITUTE(raw!E188," ",""),"I","1"),"-",0)))</f>
        <v/>
      </c>
      <c r="J184" t="str">
        <f>IF(raw!F188="","",VALUE(SUBSTITUTE(SUBSTITUTE(SUBSTITUTE(raw!F188," ",""),"I","1"),"-",0)))</f>
        <v/>
      </c>
    </row>
    <row r="185" spans="1:10" hidden="1" x14ac:dyDescent="0.75">
      <c r="A185">
        <v>184</v>
      </c>
      <c r="B185" t="s">
        <v>82</v>
      </c>
      <c r="F185">
        <f>IF(raw!B189="","",VALUE(SUBSTITUTE(SUBSTITUTE(SUBSTITUTE(raw!B189," ",""),"I","1"),"-",0)))</f>
        <v>61105</v>
      </c>
      <c r="G185">
        <f>IF(raw!C189="","",VALUE(SUBSTITUTE(SUBSTITUTE(SUBSTITUTE(raw!C189," ",""),"I","1"),"-",0)))</f>
        <v>30</v>
      </c>
      <c r="H185">
        <f>IF(raw!D189="","",VALUE(SUBSTITUTE(SUBSTITUTE(SUBSTITUTE(raw!D189," ",""),"I","1"),"-",0)))</f>
        <v>78</v>
      </c>
      <c r="I185">
        <f>IF(raw!E189="","",VALUE(SUBSTITUTE(SUBSTITUTE(SUBSTITUTE(raw!E189," ",""),"I","1"),"-",0)))</f>
        <v>2037</v>
      </c>
      <c r="J185">
        <f>IF(raw!F189="","",VALUE(SUBSTITUTE(SUBSTITUTE(SUBSTITUTE(raw!F189," ",""),"I","1"),"-",0)))</f>
        <v>783</v>
      </c>
    </row>
    <row r="186" spans="1:10" hidden="1" x14ac:dyDescent="0.75">
      <c r="A186">
        <v>185</v>
      </c>
      <c r="B186" t="s">
        <v>15</v>
      </c>
      <c r="F186">
        <f>IF(raw!B190="","",VALUE(SUBSTITUTE(SUBSTITUTE(SUBSTITUTE(raw!B190," ",""),"I","1"),"-",0)))</f>
        <v>59998</v>
      </c>
      <c r="G186">
        <f>IF(raw!C190="","",VALUE(SUBSTITUTE(SUBSTITUTE(SUBSTITUTE(raw!C190," ",""),"I","1"),"-",0)))</f>
        <v>29</v>
      </c>
      <c r="H186">
        <f>IF(raw!D190="","",VALUE(SUBSTITUTE(SUBSTITUTE(SUBSTITUTE(raw!D190," ",""),"I","1"),"-",0)))</f>
        <v>74</v>
      </c>
      <c r="I186">
        <f>IF(raw!E190="","",VALUE(SUBSTITUTE(SUBSTITUTE(SUBSTITUTE(raw!E190," ",""),"I","1"),"-",0)))</f>
        <v>2069</v>
      </c>
      <c r="J186">
        <f>IF(raw!F190="","",VALUE(SUBSTITUTE(SUBSTITUTE(SUBSTITUTE(raw!F190," ",""),"I","1"),"-",0)))</f>
        <v>811</v>
      </c>
    </row>
    <row r="187" spans="1:10" x14ac:dyDescent="0.75">
      <c r="A187">
        <v>186</v>
      </c>
      <c r="B187" t="s">
        <v>667</v>
      </c>
      <c r="C187" t="s">
        <v>4393</v>
      </c>
      <c r="D187" t="s">
        <v>4394</v>
      </c>
      <c r="F187">
        <f>IF(raw!B191="","",VALUE(SUBSTITUTE(SUBSTITUTE(SUBSTITUTE(raw!B191," ",""),"I","1"),"-",0)))</f>
        <v>44485</v>
      </c>
      <c r="G187">
        <f>IF(raw!C191="","",VALUE(SUBSTITUTE(SUBSTITUTE(SUBSTITUTE(raw!C191," ",""),"I","1"),"-",0)))</f>
        <v>19</v>
      </c>
      <c r="H187">
        <f>IF(raw!D191="","",VALUE(SUBSTITUTE(SUBSTITUTE(SUBSTITUTE(raw!D191," ",""),"I","1"),"-",0)))</f>
        <v>49</v>
      </c>
      <c r="I187">
        <f>IF(raw!E191="","",VALUE(SUBSTITUTE(SUBSTITUTE(SUBSTITUTE(raw!E191," ",""),"I","1"),"-",0)))</f>
        <v>2341</v>
      </c>
      <c r="J187">
        <f>IF(raw!F191="","",VALUE(SUBSTITUTE(SUBSTITUTE(SUBSTITUTE(raw!F191," ",""),"I","1"),"-",0)))</f>
        <v>908</v>
      </c>
    </row>
    <row r="188" spans="1:10" x14ac:dyDescent="0.75">
      <c r="A188">
        <v>187</v>
      </c>
      <c r="B188" t="s">
        <v>671</v>
      </c>
      <c r="C188" t="s">
        <v>4393</v>
      </c>
      <c r="D188" t="s">
        <v>4395</v>
      </c>
      <c r="F188">
        <f>IF(raw!B192="","",VALUE(SUBSTITUTE(SUBSTITUTE(SUBSTITUTE(raw!B192," ",""),"I","1"),"-",0)))</f>
        <v>15513</v>
      </c>
      <c r="G188">
        <f>IF(raw!C192="","",VALUE(SUBSTITUTE(SUBSTITUTE(SUBSTITUTE(raw!C192," ",""),"I","1"),"-",0)))</f>
        <v>10</v>
      </c>
      <c r="H188">
        <f>IF(raw!D192="","",VALUE(SUBSTITUTE(SUBSTITUTE(SUBSTITUTE(raw!D192," ",""),"I","1"),"-",0)))</f>
        <v>25</v>
      </c>
      <c r="I188">
        <f>IF(raw!E192="","",VALUE(SUBSTITUTE(SUBSTITUTE(SUBSTITUTE(raw!E192," ",""),"I","1"),"-",0)))</f>
        <v>1551</v>
      </c>
      <c r="J188">
        <f>IF(raw!F192="","",VALUE(SUBSTITUTE(SUBSTITUTE(SUBSTITUTE(raw!F192," ",""),"I","1"),"-",0)))</f>
        <v>621</v>
      </c>
    </row>
    <row r="189" spans="1:10" hidden="1" x14ac:dyDescent="0.75">
      <c r="A189">
        <v>188</v>
      </c>
      <c r="B189" t="s">
        <v>110</v>
      </c>
      <c r="F189">
        <f>IF(raw!B193="","",VALUE(SUBSTITUTE(SUBSTITUTE(SUBSTITUTE(raw!B193," ",""),"I","1"),"-",0)))</f>
        <v>1107</v>
      </c>
      <c r="G189">
        <f>IF(raw!C193="","",VALUE(SUBSTITUTE(SUBSTITUTE(SUBSTITUTE(raw!C193," ",""),"I","1"),"-",0)))</f>
        <v>2</v>
      </c>
      <c r="H189">
        <f>IF(raw!D193="","",VALUE(SUBSTITUTE(SUBSTITUTE(SUBSTITUTE(raw!D193," ",""),"I","1"),"-",0)))</f>
        <v>4</v>
      </c>
      <c r="I189">
        <f>IF(raw!E193="","",VALUE(SUBSTITUTE(SUBSTITUTE(SUBSTITUTE(raw!E193," ",""),"I","1"),"-",0)))</f>
        <v>554</v>
      </c>
      <c r="J189">
        <f>IF(raw!F193="","",VALUE(SUBSTITUTE(SUBSTITUTE(SUBSTITUTE(raw!F193," ",""),"I","1"),"-",0)))</f>
        <v>277</v>
      </c>
    </row>
    <row r="190" spans="1:10" hidden="1" x14ac:dyDescent="0.75">
      <c r="A190">
        <v>189</v>
      </c>
      <c r="B190" t="s">
        <v>679</v>
      </c>
      <c r="F190" t="str">
        <f>IF(raw!B194="","",VALUE(SUBSTITUTE(SUBSTITUTE(SUBSTITUTE(raw!B194," ",""),"I","1"),"-",0)))</f>
        <v/>
      </c>
      <c r="G190" t="str">
        <f>IF(raw!C194="","",VALUE(SUBSTITUTE(SUBSTITUTE(SUBSTITUTE(raw!C194," ",""),"I","1"),"-",0)))</f>
        <v/>
      </c>
      <c r="H190" t="str">
        <f>IF(raw!D194="","",VALUE(SUBSTITUTE(SUBSTITUTE(SUBSTITUTE(raw!D194," ",""),"I","1"),"-",0)))</f>
        <v/>
      </c>
      <c r="I190" t="str">
        <f>IF(raw!E194="","",VALUE(SUBSTITUTE(SUBSTITUTE(SUBSTITUTE(raw!E194," ",""),"I","1"),"-",0)))</f>
        <v/>
      </c>
      <c r="J190" t="str">
        <f>IF(raw!F194="","",VALUE(SUBSTITUTE(SUBSTITUTE(SUBSTITUTE(raw!F194," ",""),"I","1"),"-",0)))</f>
        <v/>
      </c>
    </row>
    <row r="191" spans="1:10" hidden="1" x14ac:dyDescent="0.75">
      <c r="A191">
        <v>190</v>
      </c>
      <c r="B191" t="s">
        <v>82</v>
      </c>
      <c r="F191">
        <f>IF(raw!B195="","",VALUE(SUBSTITUTE(SUBSTITUTE(SUBSTITUTE(raw!B195," ",""),"I","1"),"-",0)))</f>
        <v>63513</v>
      </c>
      <c r="G191">
        <f>IF(raw!C195="","",VALUE(SUBSTITUTE(SUBSTITUTE(SUBSTITUTE(raw!C195," ",""),"I","1"),"-",0)))</f>
        <v>20</v>
      </c>
      <c r="H191">
        <f>IF(raw!D195="","",VALUE(SUBSTITUTE(SUBSTITUTE(SUBSTITUTE(raw!D195," ",""),"I","1"),"-",0)))</f>
        <v>52</v>
      </c>
      <c r="I191">
        <f>IF(raw!E195="","",VALUE(SUBSTITUTE(SUBSTITUTE(SUBSTITUTE(raw!E195," ",""),"I","1"),"-",0)))</f>
        <v>3176</v>
      </c>
      <c r="J191">
        <f>IF(raw!F195="","",VALUE(SUBSTITUTE(SUBSTITUTE(SUBSTITUTE(raw!F195," ",""),"I","1"),"-",0)))</f>
        <v>1221</v>
      </c>
    </row>
    <row r="192" spans="1:10" x14ac:dyDescent="0.75">
      <c r="A192">
        <v>191</v>
      </c>
      <c r="B192" t="s">
        <v>683</v>
      </c>
      <c r="C192" t="s">
        <v>4344</v>
      </c>
      <c r="D192" t="s">
        <v>4396</v>
      </c>
      <c r="F192">
        <f>IF(raw!B196="","",VALUE(SUBSTITUTE(SUBSTITUTE(SUBSTITUTE(raw!B196," ",""),"I","1"),"-",0)))</f>
        <v>52044</v>
      </c>
      <c r="G192">
        <f>IF(raw!C196="","",VALUE(SUBSTITUTE(SUBSTITUTE(SUBSTITUTE(raw!C196," ",""),"I","1"),"-",0)))</f>
        <v>11</v>
      </c>
      <c r="H192">
        <f>IF(raw!D196="","",VALUE(SUBSTITUTE(SUBSTITUTE(SUBSTITUTE(raw!D196," ",""),"I","1"),"-",0)))</f>
        <v>28</v>
      </c>
      <c r="I192">
        <f>IF(raw!E196="","",VALUE(SUBSTITUTE(SUBSTITUTE(SUBSTITUTE(raw!E196," ",""),"I","1"),"-",0)))</f>
        <v>4731</v>
      </c>
      <c r="J192">
        <f>IF(raw!F196="","",VALUE(SUBSTITUTE(SUBSTITUTE(SUBSTITUTE(raw!F196," ",""),"I","1"),"-",0)))</f>
        <v>1859</v>
      </c>
    </row>
    <row r="193" spans="1:10" hidden="1" x14ac:dyDescent="0.75">
      <c r="A193">
        <v>192</v>
      </c>
      <c r="B193" t="s">
        <v>128</v>
      </c>
      <c r="F193">
        <f>IF(raw!B197="","",VALUE(SUBSTITUTE(SUBSTITUTE(SUBSTITUTE(raw!B197," ",""),"I","1"),"-",0)))</f>
        <v>11469</v>
      </c>
      <c r="G193">
        <f>IF(raw!C197="","",VALUE(SUBSTITUTE(SUBSTITUTE(SUBSTITUTE(raw!C197," ",""),"I","1"),"-",0)))</f>
        <v>9</v>
      </c>
      <c r="H193">
        <f>IF(raw!D197="","",VALUE(SUBSTITUTE(SUBSTITUTE(SUBSTITUTE(raw!D197," ",""),"I","1"),"-",0)))</f>
        <v>25</v>
      </c>
      <c r="I193">
        <f>IF(raw!E197="","",VALUE(SUBSTITUTE(SUBSTITUTE(SUBSTITUTE(raw!E197," ",""),"I","1"),"-",0)))</f>
        <v>1274</v>
      </c>
      <c r="J193">
        <f>IF(raw!F197="","",VALUE(SUBSTITUTE(SUBSTITUTE(SUBSTITUTE(raw!F197," ",""),"I","1"),"-",0)))</f>
        <v>459</v>
      </c>
    </row>
    <row r="194" spans="1:10" hidden="1" x14ac:dyDescent="0.75">
      <c r="A194">
        <v>193</v>
      </c>
      <c r="B194" t="s">
        <v>690</v>
      </c>
      <c r="F194" t="str">
        <f>IF(raw!B198="","",VALUE(SUBSTITUTE(SUBSTITUTE(SUBSTITUTE(raw!B198," ",""),"I","1"),"-",0)))</f>
        <v/>
      </c>
      <c r="G194" t="str">
        <f>IF(raw!C198="","",VALUE(SUBSTITUTE(SUBSTITUTE(SUBSTITUTE(raw!C198," ",""),"I","1"),"-",0)))</f>
        <v/>
      </c>
      <c r="H194" t="str">
        <f>IF(raw!D198="","",VALUE(SUBSTITUTE(SUBSTITUTE(SUBSTITUTE(raw!D198," ",""),"I","1"),"-",0)))</f>
        <v/>
      </c>
      <c r="I194" t="str">
        <f>IF(raw!E198="","",VALUE(SUBSTITUTE(SUBSTITUTE(SUBSTITUTE(raw!E198," ",""),"I","1"),"-",0)))</f>
        <v/>
      </c>
      <c r="J194" t="str">
        <f>IF(raw!F198="","",VALUE(SUBSTITUTE(SUBSTITUTE(SUBSTITUTE(raw!F198," ",""),"I","1"),"-",0)))</f>
        <v/>
      </c>
    </row>
    <row r="195" spans="1:10" hidden="1" x14ac:dyDescent="0.75">
      <c r="A195">
        <v>194</v>
      </c>
      <c r="B195" s="5" t="s">
        <v>82</v>
      </c>
      <c r="C195" s="4"/>
      <c r="D195" s="4"/>
      <c r="F195">
        <f>IF(raw!B199="","",VALUE(SUBSTITUTE(SUBSTITUTE(SUBSTITUTE(raw!B199," ",""),"I","1"),"-",0)))</f>
        <v>82397</v>
      </c>
      <c r="G195">
        <f>IF(raw!C199="","",VALUE(SUBSTITUTE(SUBSTITUTE(SUBSTITUTE(raw!C199," ",""),"I","1"),"-",0)))</f>
        <v>24</v>
      </c>
      <c r="H195">
        <f>IF(raw!D199="","",VALUE(SUBSTITUTE(SUBSTITUTE(SUBSTITUTE(raw!D199," ",""),"I","1"),"-",0)))</f>
        <v>61</v>
      </c>
      <c r="I195">
        <f>IF(raw!E199="","",VALUE(SUBSTITUTE(SUBSTITUTE(SUBSTITUTE(raw!E199," ",""),"I","1"),"-",0)))</f>
        <v>3433</v>
      </c>
      <c r="J195">
        <f>IF(raw!F199="","",VALUE(SUBSTITUTE(SUBSTITUTE(SUBSTITUTE(raw!F199," ",""),"I","1"),"-",0)))</f>
        <v>1351</v>
      </c>
    </row>
    <row r="196" spans="1:10" hidden="1" x14ac:dyDescent="0.75">
      <c r="A196">
        <v>195</v>
      </c>
      <c r="B196" t="s">
        <v>15</v>
      </c>
      <c r="F196">
        <f>IF(raw!B200="","",VALUE(SUBSTITUTE(SUBSTITUTE(SUBSTITUTE(raw!B200," ",""),"I","1"),"-",0)))</f>
        <v>79861</v>
      </c>
      <c r="G196">
        <f>IF(raw!C200="","",VALUE(SUBSTITUTE(SUBSTITUTE(SUBSTITUTE(raw!C200," ",""),"I","1"),"-",0)))</f>
        <v>23</v>
      </c>
      <c r="H196">
        <f>IF(raw!D200="","",VALUE(SUBSTITUTE(SUBSTITUTE(SUBSTITUTE(raw!D200," ",""),"I","1"),"-",0)))</f>
        <v>59</v>
      </c>
      <c r="I196">
        <f>IF(raw!E200="","",VALUE(SUBSTITUTE(SUBSTITUTE(SUBSTITUTE(raw!E200," ",""),"I","1"),"-",0)))</f>
        <v>3472</v>
      </c>
      <c r="J196">
        <f>IF(raw!F200="","",VALUE(SUBSTITUTE(SUBSTITUTE(SUBSTITUTE(raw!F200," ",""),"I","1"),"-",0)))</f>
        <v>1354</v>
      </c>
    </row>
    <row r="197" spans="1:10" x14ac:dyDescent="0.75">
      <c r="A197">
        <v>196</v>
      </c>
      <c r="B197" t="s">
        <v>683</v>
      </c>
      <c r="C197" t="s">
        <v>4370</v>
      </c>
      <c r="D197" t="s">
        <v>4397</v>
      </c>
      <c r="F197">
        <f>IF(raw!B201="","",VALUE(SUBSTITUTE(SUBSTITUTE(SUBSTITUTE(raw!B201," ",""),"I","1"),"-",0)))</f>
        <v>44189</v>
      </c>
      <c r="G197">
        <f>IF(raw!C201="","",VALUE(SUBSTITUTE(SUBSTITUTE(SUBSTITUTE(raw!C201," ",""),"I","1"),"-",0)))</f>
        <v>14</v>
      </c>
      <c r="H197">
        <f>IF(raw!D201="","",VALUE(SUBSTITUTE(SUBSTITUTE(SUBSTITUTE(raw!D201," ",""),"I","1"),"-",0)))</f>
        <v>37</v>
      </c>
      <c r="I197">
        <f>IF(raw!E201="","",VALUE(SUBSTITUTE(SUBSTITUTE(SUBSTITUTE(raw!E201," ",""),"I","1"),"-",0)))</f>
        <v>3156</v>
      </c>
      <c r="J197">
        <f>IF(raw!F201="","",VALUE(SUBSTITUTE(SUBSTITUTE(SUBSTITUTE(raw!F201," ",""),"I","1"),"-",0)))</f>
        <v>194</v>
      </c>
    </row>
    <row r="198" spans="1:10" x14ac:dyDescent="0.75">
      <c r="A198">
        <v>197</v>
      </c>
      <c r="B198" t="s">
        <v>702</v>
      </c>
      <c r="C198" t="s">
        <v>4370</v>
      </c>
      <c r="D198" t="s">
        <v>4397</v>
      </c>
      <c r="F198">
        <f>IF(raw!B202="","",VALUE(SUBSTITUTE(SUBSTITUTE(SUBSTITUTE(raw!B202," ",""),"I","1"),"-",0)))</f>
        <v>35672</v>
      </c>
      <c r="G198">
        <f>IF(raw!C202="","",VALUE(SUBSTITUTE(SUBSTITUTE(SUBSTITUTE(raw!C202," ",""),"I","1"),"-",0)))</f>
        <v>8</v>
      </c>
      <c r="H198">
        <f>IF(raw!D202="","",VALUE(SUBSTITUTE(SUBSTITUTE(SUBSTITUTE(raw!D202," ",""),"I","1"),"-",0)))</f>
        <v>22</v>
      </c>
      <c r="I198">
        <f>IF(raw!E202="","",VALUE(SUBSTITUTE(SUBSTITUTE(SUBSTITUTE(raw!E202," ",""),"I","1"),"-",0)))</f>
        <v>4459</v>
      </c>
      <c r="J198">
        <f>IF(raw!F202="","",VALUE(SUBSTITUTE(SUBSTITUTE(SUBSTITUTE(raw!F202," ",""),"I","1"),"-",0)))</f>
        <v>1621</v>
      </c>
    </row>
    <row r="199" spans="1:10" hidden="1" x14ac:dyDescent="0.75">
      <c r="A199">
        <v>198</v>
      </c>
      <c r="B199" t="s">
        <v>110</v>
      </c>
      <c r="F199">
        <f>IF(raw!B203="","",VALUE(SUBSTITUTE(SUBSTITUTE(SUBSTITUTE(raw!B203," ",""),"I","1"),"-",0)))</f>
        <v>2536</v>
      </c>
      <c r="G199">
        <f>IF(raw!C203="","",VALUE(SUBSTITUTE(SUBSTITUTE(SUBSTITUTE(raw!C203," ",""),"I","1"),"-",0)))</f>
        <v>1</v>
      </c>
      <c r="H199">
        <f>IF(raw!D203="","",VALUE(SUBSTITUTE(SUBSTITUTE(SUBSTITUTE(raw!D203," ",""),"I","1"),"-",0)))</f>
        <v>3</v>
      </c>
      <c r="I199">
        <f>IF(raw!E203="","",VALUE(SUBSTITUTE(SUBSTITUTE(SUBSTITUTE(raw!E203," ",""),"I","1"),"-",0)))</f>
        <v>2536</v>
      </c>
      <c r="J199">
        <f>IF(raw!F203="","",VALUE(SUBSTITUTE(SUBSTITUTE(SUBSTITUTE(raw!F203," ",""),"I","1"),"-",0)))</f>
        <v>845</v>
      </c>
    </row>
    <row r="200" spans="1:10" hidden="1" x14ac:dyDescent="0.75">
      <c r="A200">
        <v>199</v>
      </c>
      <c r="B200" s="5" t="s">
        <v>708</v>
      </c>
      <c r="C200" s="5"/>
      <c r="D200" s="5"/>
      <c r="F200" t="str">
        <f>IF(raw!B204="","",VALUE(SUBSTITUTE(SUBSTITUTE(SUBSTITUTE(raw!B204," ",""),"I","1"),"-",0)))</f>
        <v/>
      </c>
      <c r="G200" t="str">
        <f>IF(raw!C204="","",VALUE(SUBSTITUTE(SUBSTITUTE(SUBSTITUTE(raw!C204," ",""),"I","1"),"-",0)))</f>
        <v/>
      </c>
      <c r="H200" t="str">
        <f>IF(raw!D204="","",VALUE(SUBSTITUTE(SUBSTITUTE(SUBSTITUTE(raw!D204," ",""),"I","1"),"-",0)))</f>
        <v/>
      </c>
      <c r="I200" t="str">
        <f>IF(raw!E204="","",VALUE(SUBSTITUTE(SUBSTITUTE(SUBSTITUTE(raw!E204," ",""),"I","1"),"-",0)))</f>
        <v/>
      </c>
      <c r="J200" t="str">
        <f>IF(raw!F204="","",VALUE(SUBSTITUTE(SUBSTITUTE(SUBSTITUTE(raw!F204," ",""),"I","1"),"-",0)))</f>
        <v/>
      </c>
    </row>
    <row r="201" spans="1:10" hidden="1" x14ac:dyDescent="0.75">
      <c r="A201">
        <v>200</v>
      </c>
      <c r="B201" t="s">
        <v>82</v>
      </c>
      <c r="C201" s="5"/>
      <c r="D201" s="5"/>
      <c r="F201">
        <f>IF(raw!B205="","",VALUE(SUBSTITUTE(SUBSTITUTE(SUBSTITUTE(raw!B205," ",""),"I","1"),"-",0)))</f>
        <v>134848</v>
      </c>
      <c r="G201">
        <f>IF(raw!C205="","",VALUE(SUBSTITUTE(SUBSTITUTE(SUBSTITUTE(raw!C205," ",""),"I","1"),"-",0)))</f>
        <v>62</v>
      </c>
      <c r="H201">
        <f>IF(raw!D205="","",VALUE(SUBSTITUTE(SUBSTITUTE(SUBSTITUTE(raw!D205," ",""),"I","1"),"-",0)))</f>
        <v>160</v>
      </c>
      <c r="I201">
        <f>IF(raw!E205="","",VALUE(SUBSTITUTE(SUBSTITUTE(SUBSTITUTE(raw!E205," ",""),"I","1"),"-",0)))</f>
        <v>2175</v>
      </c>
      <c r="J201">
        <f>IF(raw!F205="","",VALUE(SUBSTITUTE(SUBSTITUTE(SUBSTITUTE(raw!F205," ",""),"I","1"),"-",0)))</f>
        <v>843</v>
      </c>
    </row>
    <row r="202" spans="1:10" x14ac:dyDescent="0.75">
      <c r="A202">
        <v>201</v>
      </c>
      <c r="B202" t="s">
        <v>712</v>
      </c>
      <c r="C202" t="s">
        <v>4398</v>
      </c>
      <c r="D202" t="s">
        <v>4399</v>
      </c>
      <c r="F202">
        <f>IF(raw!B206="","",VALUE(SUBSTITUTE(SUBSTITUTE(SUBSTITUTE(raw!B206," ",""),"I","1"),"-",0)))</f>
        <v>102451</v>
      </c>
      <c r="G202">
        <f>IF(raw!C206="","",VALUE(SUBSTITUTE(SUBSTITUTE(SUBSTITUTE(raw!C206," ",""),"I","1"),"-",0)))</f>
        <v>39</v>
      </c>
      <c r="H202">
        <f>IF(raw!D206="","",VALUE(SUBSTITUTE(SUBSTITUTE(SUBSTITUTE(raw!D206," ",""),"I","1"),"-",0)))</f>
        <v>102</v>
      </c>
      <c r="I202">
        <f>IF(raw!E206="","",VALUE(SUBSTITUTE(SUBSTITUTE(SUBSTITUTE(raw!E206," ",""),"I","1"),"-",0)))</f>
        <v>2627</v>
      </c>
      <c r="J202">
        <f>IF(raw!F206="","",VALUE(SUBSTITUTE(SUBSTITUTE(SUBSTITUTE(raw!F206," ",""),"I","1"),"-",0)))</f>
        <v>1004</v>
      </c>
    </row>
    <row r="203" spans="1:10" hidden="1" x14ac:dyDescent="0.75">
      <c r="A203">
        <v>202</v>
      </c>
      <c r="B203" t="s">
        <v>128</v>
      </c>
      <c r="F203">
        <f>IF(raw!B207="","",VALUE(SUBSTITUTE(SUBSTITUTE(SUBSTITUTE(raw!B207," ",""),"I","1"),"-",0)))</f>
        <v>32397</v>
      </c>
      <c r="G203">
        <f>IF(raw!C207="","",VALUE(SUBSTITUTE(SUBSTITUTE(SUBSTITUTE(raw!C207," ",""),"I","1"),"-",0)))</f>
        <v>23</v>
      </c>
      <c r="H203">
        <f>IF(raw!D207="","",VALUE(SUBSTITUTE(SUBSTITUTE(SUBSTITUTE(raw!D207," ",""),"I","1"),"-",0)))</f>
        <v>59</v>
      </c>
      <c r="I203">
        <f>IF(raw!E207="","",VALUE(SUBSTITUTE(SUBSTITUTE(SUBSTITUTE(raw!E207," ",""),"I","1"),"-",0)))</f>
        <v>1409</v>
      </c>
      <c r="J203">
        <f>IF(raw!F207="","",VALUE(SUBSTITUTE(SUBSTITUTE(SUBSTITUTE(raw!F207," ",""),"I","1"),"-",0)))</f>
        <v>549</v>
      </c>
    </row>
    <row r="204" spans="1:10" hidden="1" x14ac:dyDescent="0.75">
      <c r="A204">
        <v>203</v>
      </c>
      <c r="B204" t="s">
        <v>721</v>
      </c>
      <c r="F204" t="str">
        <f>IF(raw!B208="","",VALUE(SUBSTITUTE(SUBSTITUTE(SUBSTITUTE(raw!B208," ",""),"I","1"),"-",0)))</f>
        <v/>
      </c>
      <c r="G204" t="str">
        <f>IF(raw!C208="","",VALUE(SUBSTITUTE(SUBSTITUTE(SUBSTITUTE(raw!C208," ",""),"I","1"),"-",0)))</f>
        <v/>
      </c>
      <c r="H204" t="str">
        <f>IF(raw!D208="","",VALUE(SUBSTITUTE(SUBSTITUTE(SUBSTITUTE(raw!D208," ",""),"I","1"),"-",0)))</f>
        <v/>
      </c>
      <c r="I204" t="str">
        <f>IF(raw!E208="","",VALUE(SUBSTITUTE(SUBSTITUTE(SUBSTITUTE(raw!E208," ",""),"I","1"),"-",0)))</f>
        <v/>
      </c>
      <c r="J204" t="str">
        <f>IF(raw!F208="","",VALUE(SUBSTITUTE(SUBSTITUTE(SUBSTITUTE(raw!F208," ",""),"I","1"),"-",0)))</f>
        <v/>
      </c>
    </row>
    <row r="205" spans="1:10" hidden="1" x14ac:dyDescent="0.75">
      <c r="A205">
        <v>204</v>
      </c>
      <c r="B205" t="s">
        <v>82</v>
      </c>
      <c r="F205">
        <f>IF(raw!B209="","",VALUE(SUBSTITUTE(SUBSTITUTE(SUBSTITUTE(raw!B209," ",""),"I","1"),"-",0)))</f>
        <v>2678762</v>
      </c>
      <c r="G205">
        <f>IF(raw!C209="","",VALUE(SUBSTITUTE(SUBSTITUTE(SUBSTITUTE(raw!C209," ",""),"I","1"),"-",0)))</f>
        <v>857</v>
      </c>
      <c r="H205">
        <f>IF(raw!D209="","",VALUE(SUBSTITUTE(SUBSTITUTE(SUBSTITUTE(raw!D209," ",""),"I","1"),"-",0)))</f>
        <v>2219</v>
      </c>
      <c r="I205">
        <f>IF(raw!E209="","",VALUE(SUBSTITUTE(SUBSTITUTE(SUBSTITUTE(raw!E209," ",""),"I","1"),"-",0)))</f>
        <v>3126</v>
      </c>
      <c r="J205">
        <f>IF(raw!F209="","",VALUE(SUBSTITUTE(SUBSTITUTE(SUBSTITUTE(raw!F209," ",""),"I","1"),"-",0)))</f>
        <v>1207</v>
      </c>
    </row>
    <row r="206" spans="1:10" x14ac:dyDescent="0.75">
      <c r="A206">
        <v>205</v>
      </c>
      <c r="B206" t="s">
        <v>725</v>
      </c>
      <c r="C206" t="s">
        <v>4400</v>
      </c>
      <c r="D206" t="s">
        <v>4401</v>
      </c>
      <c r="F206">
        <f>IF(raw!B210="","",VALUE(SUBSTITUTE(SUBSTITUTE(SUBSTITUTE(raw!B210," ",""),"I","1"),"-",0)))</f>
        <v>562994</v>
      </c>
      <c r="G206">
        <f>IF(raw!C210="","",VALUE(SUBSTITUTE(SUBSTITUTE(SUBSTITUTE(raw!C210," ",""),"I","1"),"-",0)))</f>
        <v>47</v>
      </c>
      <c r="H206">
        <f>IF(raw!D210="","",VALUE(SUBSTITUTE(SUBSTITUTE(SUBSTITUTE(raw!D210," ",""),"I","1"),"-",0)))</f>
        <v>122</v>
      </c>
      <c r="I206">
        <f>IF(raw!E210="","",VALUE(SUBSTITUTE(SUBSTITUTE(SUBSTITUTE(raw!E210," ",""),"I","1"),"-",0)))</f>
        <v>11979</v>
      </c>
      <c r="J206">
        <f>IF(raw!F210="","",VALUE(SUBSTITUTE(SUBSTITUTE(SUBSTITUTE(raw!F210," ",""),"I","1"),"-",0)))</f>
        <v>4615</v>
      </c>
    </row>
    <row r="207" spans="1:10" hidden="1" x14ac:dyDescent="0.75">
      <c r="A207">
        <v>206</v>
      </c>
      <c r="B207" t="s">
        <v>128</v>
      </c>
      <c r="F207">
        <f>IF(raw!B211="","",VALUE(SUBSTITUTE(SUBSTITUTE(SUBSTITUTE(raw!B211," ",""),"I","1"),"-",0)))</f>
        <v>2115768</v>
      </c>
      <c r="G207">
        <f>IF(raw!C211="","",VALUE(SUBSTITUTE(SUBSTITUTE(SUBSTITUTE(raw!C211," ",""),"I","1"),"-",0)))</f>
        <v>809</v>
      </c>
      <c r="H207">
        <f>IF(raw!D211="","",VALUE(SUBSTITUTE(SUBSTITUTE(SUBSTITUTE(raw!D211," ",""),"I","1"),"-",0)))</f>
        <v>2097</v>
      </c>
      <c r="I207">
        <f>IF(raw!E211="","",VALUE(SUBSTITUTE(SUBSTITUTE(SUBSTITUTE(raw!E211," ",""),"I","1"),"-",0)))</f>
        <v>2615</v>
      </c>
      <c r="J207">
        <f>IF(raw!F211="","",VALUE(SUBSTITUTE(SUBSTITUTE(SUBSTITUTE(raw!F211," ",""),"I","1"),"-",0)))</f>
        <v>1009</v>
      </c>
    </row>
    <row r="208" spans="1:10" hidden="1" x14ac:dyDescent="0.75">
      <c r="A208">
        <v>207</v>
      </c>
      <c r="B208" t="s">
        <v>734</v>
      </c>
      <c r="F208" t="str">
        <f>IF(raw!B212="","",VALUE(SUBSTITUTE(SUBSTITUTE(SUBSTITUTE(raw!B212," ",""),"I","1"),"-",0)))</f>
        <v/>
      </c>
      <c r="G208" t="str">
        <f>IF(raw!C212="","",VALUE(SUBSTITUTE(SUBSTITUTE(SUBSTITUTE(raw!C212," ",""),"I","1"),"-",0)))</f>
        <v/>
      </c>
      <c r="H208" t="str">
        <f>IF(raw!D212="","",VALUE(SUBSTITUTE(SUBSTITUTE(SUBSTITUTE(raw!D212," ",""),"I","1"),"-",0)))</f>
        <v/>
      </c>
      <c r="I208" t="str">
        <f>IF(raw!E212="","",VALUE(SUBSTITUTE(SUBSTITUTE(SUBSTITUTE(raw!E212," ",""),"I","1"),"-",0)))</f>
        <v/>
      </c>
      <c r="J208" t="str">
        <f>IF(raw!F212="","",VALUE(SUBSTITUTE(SUBSTITUTE(SUBSTITUTE(raw!F212," ",""),"I","1"),"-",0)))</f>
        <v/>
      </c>
    </row>
    <row r="209" spans="1:10" hidden="1" x14ac:dyDescent="0.75">
      <c r="A209">
        <v>208</v>
      </c>
      <c r="B209" t="s">
        <v>82</v>
      </c>
      <c r="F209">
        <f>IF(raw!B213="","",VALUE(SUBSTITUTE(SUBSTITUTE(SUBSTITUTE(raw!B213," ",""),"I","1"),"-",0)))</f>
        <v>81239</v>
      </c>
      <c r="G209">
        <f>IF(raw!C213="","",VALUE(SUBSTITUTE(SUBSTITUTE(SUBSTITUTE(raw!C213," ",""),"I","1"),"-",0)))</f>
        <v>23</v>
      </c>
      <c r="H209">
        <f>IF(raw!D213="","",VALUE(SUBSTITUTE(SUBSTITUTE(SUBSTITUTE(raw!D213," ",""),"I","1"),"-",0)))</f>
        <v>60</v>
      </c>
      <c r="I209">
        <f>IF(raw!E213="","",VALUE(SUBSTITUTE(SUBSTITUTE(SUBSTITUTE(raw!E213," ",""),"I","1"),"-",0)))</f>
        <v>3532</v>
      </c>
      <c r="J209">
        <f>IF(raw!F213="","",VALUE(SUBSTITUTE(SUBSTITUTE(SUBSTITUTE(raw!F213," ",""),"I","1"),"-",0)))</f>
        <v>354</v>
      </c>
    </row>
    <row r="210" spans="1:10" x14ac:dyDescent="0.75">
      <c r="A210">
        <v>209</v>
      </c>
      <c r="B210" t="s">
        <v>739</v>
      </c>
      <c r="C210" t="s">
        <v>4402</v>
      </c>
      <c r="D210" t="s">
        <v>4403</v>
      </c>
      <c r="F210">
        <f>IF(raw!B214="","",VALUE(SUBSTITUTE(SUBSTITUTE(SUBSTITUTE(raw!B214," ",""),"I","1"),"-",0)))</f>
        <v>76685</v>
      </c>
      <c r="G210">
        <f>IF(raw!C214="","",VALUE(SUBSTITUTE(SUBSTITUTE(SUBSTITUTE(raw!C214," ",""),"I","1"),"-",0)))</f>
        <v>19</v>
      </c>
      <c r="H210">
        <f>IF(raw!D214="","",VALUE(SUBSTITUTE(SUBSTITUTE(SUBSTITUTE(raw!D214," ",""),"I","1"),"-",0)))</f>
        <v>51</v>
      </c>
      <c r="I210">
        <f>IF(raw!E214="","",VALUE(SUBSTITUTE(SUBSTITUTE(SUBSTITUTE(raw!E214," ",""),"I","1"),"-",0)))</f>
        <v>4036</v>
      </c>
      <c r="J210">
        <f>IF(raw!F214="","",VALUE(SUBSTITUTE(SUBSTITUTE(SUBSTITUTE(raw!F214," ",""),"I","1"),"-",0)))</f>
        <v>1504</v>
      </c>
    </row>
    <row r="211" spans="1:10" hidden="1" x14ac:dyDescent="0.75">
      <c r="A211">
        <v>210</v>
      </c>
      <c r="B211" t="s">
        <v>128</v>
      </c>
      <c r="F211">
        <f>IF(raw!B215="","",VALUE(SUBSTITUTE(SUBSTITUTE(SUBSTITUTE(raw!B215," ",""),"I","1"),"-",0)))</f>
        <v>4554</v>
      </c>
      <c r="G211">
        <f>IF(raw!C215="","",VALUE(SUBSTITUTE(SUBSTITUTE(SUBSTITUTE(raw!C215," ",""),"I","1"),"-",0)))</f>
        <v>4</v>
      </c>
      <c r="H211">
        <f>IF(raw!D215="","",VALUE(SUBSTITUTE(SUBSTITUTE(SUBSTITUTE(raw!D215," ",""),"I","1"),"-",0)))</f>
        <v>9</v>
      </c>
      <c r="I211">
        <f>IF(raw!E215="","",VALUE(SUBSTITUTE(SUBSTITUTE(SUBSTITUTE(raw!E215," ",""),"I","1"),"-",0)))</f>
        <v>1139</v>
      </c>
      <c r="J211">
        <f>IF(raw!F215="","",VALUE(SUBSTITUTE(SUBSTITUTE(SUBSTITUTE(raw!F215," ",""),"I","1"),"-",0)))</f>
        <v>506</v>
      </c>
    </row>
    <row r="212" spans="1:10" hidden="1" x14ac:dyDescent="0.75">
      <c r="A212">
        <v>211</v>
      </c>
      <c r="B212" t="s">
        <v>745</v>
      </c>
      <c r="F212" t="str">
        <f>IF(raw!B216="","",VALUE(SUBSTITUTE(SUBSTITUTE(SUBSTITUTE(raw!B216," ",""),"I","1"),"-",0)))</f>
        <v/>
      </c>
      <c r="G212" t="str">
        <f>IF(raw!C216="","",VALUE(SUBSTITUTE(SUBSTITUTE(SUBSTITUTE(raw!C216," ",""),"I","1"),"-",0)))</f>
        <v/>
      </c>
      <c r="H212" t="str">
        <f>IF(raw!D216="","",VALUE(SUBSTITUTE(SUBSTITUTE(SUBSTITUTE(raw!D216," ",""),"I","1"),"-",0)))</f>
        <v/>
      </c>
      <c r="I212" t="str">
        <f>IF(raw!E216="","",VALUE(SUBSTITUTE(SUBSTITUTE(SUBSTITUTE(raw!E216," ",""),"I","1"),"-",0)))</f>
        <v/>
      </c>
      <c r="J212" t="str">
        <f>IF(raw!F216="","",VALUE(SUBSTITUTE(SUBSTITUTE(SUBSTITUTE(raw!F216," ",""),"I","1"),"-",0)))</f>
        <v/>
      </c>
    </row>
    <row r="213" spans="1:10" hidden="1" x14ac:dyDescent="0.75">
      <c r="A213">
        <v>212</v>
      </c>
      <c r="B213" t="s">
        <v>82</v>
      </c>
      <c r="F213">
        <f>IF(raw!B217="","",VALUE(SUBSTITUTE(SUBSTITUTE(SUBSTITUTE(raw!B217," ",""),"I","1"),"-",0)))</f>
        <v>64536</v>
      </c>
      <c r="G213">
        <f>IF(raw!C217="","",VALUE(SUBSTITUTE(SUBSTITUTE(SUBSTITUTE(raw!C217," ",""),"I","1"),"-",0)))</f>
        <v>35</v>
      </c>
      <c r="H213">
        <f>IF(raw!D217="","",VALUE(SUBSTITUTE(SUBSTITUTE(SUBSTITUTE(raw!D217," ",""),"I","1"),"-",0)))</f>
        <v>91</v>
      </c>
      <c r="I213">
        <f>IF(raw!E217="","",VALUE(SUBSTITUTE(SUBSTITUTE(SUBSTITUTE(raw!E217," ",""),"I","1"),"-",0)))</f>
        <v>1844</v>
      </c>
      <c r="J213">
        <f>IF(raw!F217="","",VALUE(SUBSTITUTE(SUBSTITUTE(SUBSTITUTE(raw!F217," ",""),"I","1"),"-",0)))</f>
        <v>709</v>
      </c>
    </row>
    <row r="214" spans="1:10" x14ac:dyDescent="0.75">
      <c r="A214">
        <v>213</v>
      </c>
      <c r="B214" t="s">
        <v>750</v>
      </c>
      <c r="C214" t="s">
        <v>4383</v>
      </c>
      <c r="D214" t="s">
        <v>4404</v>
      </c>
      <c r="F214">
        <f>IF(raw!B218="","",VALUE(SUBSTITUTE(SUBSTITUTE(SUBSTITUTE(raw!B218," ",""),"I","1"),"-",0)))</f>
        <v>36208</v>
      </c>
      <c r="G214">
        <f>IF(raw!C218="","",VALUE(SUBSTITUTE(SUBSTITUTE(SUBSTITUTE(raw!C218," ",""),"I","1"),"-",0)))</f>
        <v>19</v>
      </c>
      <c r="H214">
        <f>IF(raw!D218="","",VALUE(SUBSTITUTE(SUBSTITUTE(SUBSTITUTE(raw!D218," ",""),"I","1"),"-",0)))</f>
        <v>49</v>
      </c>
      <c r="I214">
        <f>IF(raw!E218="","",VALUE(SUBSTITUTE(SUBSTITUTE(SUBSTITUTE(raw!E218," ",""),"I","1"),"-",0)))</f>
        <v>1906</v>
      </c>
      <c r="J214">
        <f>IF(raw!F218="","",VALUE(SUBSTITUTE(SUBSTITUTE(SUBSTITUTE(raw!F218," ",""),"I","1"),"-",0)))</f>
        <v>739</v>
      </c>
    </row>
    <row r="215" spans="1:10" hidden="1" x14ac:dyDescent="0.75">
      <c r="A215">
        <v>214</v>
      </c>
      <c r="B215" t="s">
        <v>128</v>
      </c>
      <c r="F215">
        <f>IF(raw!B219="","",VALUE(SUBSTITUTE(SUBSTITUTE(SUBSTITUTE(raw!B219," ",""),"I","1"),"-",0)))</f>
        <v>28328</v>
      </c>
      <c r="G215">
        <f>IF(raw!C219="","",VALUE(SUBSTITUTE(SUBSTITUTE(SUBSTITUTE(raw!C219," ",""),"I","1"),"-",0)))</f>
        <v>16</v>
      </c>
      <c r="H215">
        <f>IF(raw!D219="","",VALUE(SUBSTITUTE(SUBSTITUTE(SUBSTITUTE(raw!D219," ",""),"I","1"),"-",0)))</f>
        <v>42</v>
      </c>
      <c r="I215">
        <f>IF(raw!E219="","",VALUE(SUBSTITUTE(SUBSTITUTE(SUBSTITUTE(raw!E219," ",""),"I","1"),"-",0)))</f>
        <v>1771</v>
      </c>
      <c r="J215">
        <f>IF(raw!F219="","",VALUE(SUBSTITUTE(SUBSTITUTE(SUBSTITUTE(raw!F219," ",""),"I","1"),"-",0)))</f>
        <v>674</v>
      </c>
    </row>
    <row r="216" spans="1:10" hidden="1" x14ac:dyDescent="0.75">
      <c r="A216">
        <v>215</v>
      </c>
      <c r="B216" t="s">
        <v>757</v>
      </c>
      <c r="F216" t="str">
        <f>IF(raw!B220="","",VALUE(SUBSTITUTE(SUBSTITUTE(SUBSTITUTE(raw!B220," ",""),"I","1"),"-",0)))</f>
        <v/>
      </c>
      <c r="G216" t="str">
        <f>IF(raw!C220="","",VALUE(SUBSTITUTE(SUBSTITUTE(SUBSTITUTE(raw!C220," ",""),"I","1"),"-",0)))</f>
        <v/>
      </c>
      <c r="H216" t="str">
        <f>IF(raw!D220="","",VALUE(SUBSTITUTE(SUBSTITUTE(SUBSTITUTE(raw!D220," ",""),"I","1"),"-",0)))</f>
        <v/>
      </c>
      <c r="I216" t="str">
        <f>IF(raw!E220="","",VALUE(SUBSTITUTE(SUBSTITUTE(SUBSTITUTE(raw!E220," ",""),"I","1"),"-",0)))</f>
        <v/>
      </c>
      <c r="J216" t="str">
        <f>IF(raw!F220="","",VALUE(SUBSTITUTE(SUBSTITUTE(SUBSTITUTE(raw!F220," ",""),"I","1"),"-",0)))</f>
        <v/>
      </c>
    </row>
    <row r="217" spans="1:10" hidden="1" x14ac:dyDescent="0.75">
      <c r="A217">
        <v>216</v>
      </c>
      <c r="B217" t="s">
        <v>82</v>
      </c>
      <c r="F217">
        <f>IF(raw!B221="","",VALUE(SUBSTITUTE(SUBSTITUTE(SUBSTITUTE(raw!B221," ",""),"I","1"),"-",0)))</f>
        <v>410998</v>
      </c>
      <c r="G217">
        <f>IF(raw!C221="","",VALUE(SUBSTITUTE(SUBSTITUTE(SUBSTITUTE(raw!C221," ",""),"I","1"),"-",0)))</f>
        <v>165</v>
      </c>
      <c r="H217">
        <f>IF(raw!D221="","",VALUE(SUBSTITUTE(SUBSTITUTE(SUBSTITUTE(raw!D221," ",""),"I","1"),"-",0)))</f>
        <v>429</v>
      </c>
      <c r="I217">
        <f>IF(raw!E221="","",VALUE(SUBSTITUTE(SUBSTITUTE(SUBSTITUTE(raw!E221," ",""),"I","1"),"-",0)))</f>
        <v>2491</v>
      </c>
      <c r="J217">
        <f>IF(raw!F221="","",VALUE(SUBSTITUTE(SUBSTITUTE(SUBSTITUTE(raw!F221," ",""),"I","1"),"-",0)))</f>
        <v>958</v>
      </c>
    </row>
    <row r="218" spans="1:10" x14ac:dyDescent="0.75">
      <c r="A218">
        <v>217</v>
      </c>
      <c r="B218" t="s">
        <v>763</v>
      </c>
      <c r="C218" t="s">
        <v>4405</v>
      </c>
      <c r="D218" t="s">
        <v>4406</v>
      </c>
      <c r="F218">
        <f>IF(raw!B222="","",VALUE(SUBSTITUTE(SUBSTITUTE(SUBSTITUTE(raw!B222," ",""),"I","1"),"-",0)))</f>
        <v>142546</v>
      </c>
      <c r="G218">
        <f>IF(raw!C222="","",VALUE(SUBSTITUTE(SUBSTITUTE(SUBSTITUTE(raw!C222," ",""),"I","1"),"-",0)))</f>
        <v>15</v>
      </c>
      <c r="H218">
        <f>IF(raw!D222="","",VALUE(SUBSTITUTE(SUBSTITUTE(SUBSTITUTE(raw!D222," ",""),"I","1"),"-",0)))</f>
        <v>38</v>
      </c>
      <c r="I218">
        <f>IF(raw!E222="","",VALUE(SUBSTITUTE(SUBSTITUTE(SUBSTITUTE(raw!E222," ",""),"I","1"),"-",0)))</f>
        <v>9503</v>
      </c>
      <c r="J218">
        <f>IF(raw!F222="","",VALUE(SUBSTITUTE(SUBSTITUTE(SUBSTITUTE(raw!F222," ",""),"I","1"),"-",0)))</f>
        <v>3751</v>
      </c>
    </row>
    <row r="219" spans="1:10" hidden="1" x14ac:dyDescent="0.75">
      <c r="A219">
        <v>218</v>
      </c>
      <c r="B219" t="s">
        <v>128</v>
      </c>
      <c r="F219">
        <f>IF(raw!B223="","",VALUE(SUBSTITUTE(SUBSTITUTE(SUBSTITUTE(raw!B223," ",""),"I","1"),"-",0)))</f>
        <v>268452</v>
      </c>
      <c r="G219">
        <f>IF(raw!C223="","",VALUE(SUBSTITUTE(SUBSTITUTE(SUBSTITUTE(raw!C223," ",""),"I","1"),"-",0)))</f>
        <v>151</v>
      </c>
      <c r="H219">
        <f>IF(raw!D223="","",VALUE(SUBSTITUTE(SUBSTITUTE(SUBSTITUTE(raw!D223," ",""),"I","1"),"-",0)))</f>
        <v>390</v>
      </c>
      <c r="I219">
        <f>IF(raw!E223="","",VALUE(SUBSTITUTE(SUBSTITUTE(SUBSTITUTE(raw!E223," ",""),"I","1"),"-",0)))</f>
        <v>1778</v>
      </c>
      <c r="J219">
        <f>IF(raw!F223="","",VALUE(SUBSTITUTE(SUBSTITUTE(SUBSTITUTE(raw!F223," ",""),"I","1"),"-",0)))</f>
        <v>688</v>
      </c>
    </row>
    <row r="220" spans="1:10" hidden="1" x14ac:dyDescent="0.75">
      <c r="A220">
        <v>219</v>
      </c>
      <c r="B220" t="s">
        <v>772</v>
      </c>
      <c r="F220" t="str">
        <f>IF(raw!B224="","",VALUE(SUBSTITUTE(SUBSTITUTE(SUBSTITUTE(raw!B224," ",""),"I","1"),"-",0)))</f>
        <v/>
      </c>
      <c r="G220" t="str">
        <f>IF(raw!C224="","",VALUE(SUBSTITUTE(SUBSTITUTE(SUBSTITUTE(raw!C224," ",""),"I","1"),"-",0)))</f>
        <v/>
      </c>
      <c r="H220" t="str">
        <f>IF(raw!D224="","",VALUE(SUBSTITUTE(SUBSTITUTE(SUBSTITUTE(raw!D224," ",""),"I","1"),"-",0)))</f>
        <v/>
      </c>
      <c r="I220" t="str">
        <f>IF(raw!E224="","",VALUE(SUBSTITUTE(SUBSTITUTE(SUBSTITUTE(raw!E224," ",""),"I","1"),"-",0)))</f>
        <v/>
      </c>
      <c r="J220" t="str">
        <f>IF(raw!F224="","",VALUE(SUBSTITUTE(SUBSTITUTE(SUBSTITUTE(raw!F224," ",""),"I","1"),"-",0)))</f>
        <v/>
      </c>
    </row>
    <row r="221" spans="1:10" hidden="1" x14ac:dyDescent="0.75">
      <c r="A221">
        <v>220</v>
      </c>
      <c r="B221" t="s">
        <v>82</v>
      </c>
      <c r="F221">
        <f>IF(raw!B225="","",VALUE(SUBSTITUTE(SUBSTITUTE(SUBSTITUTE(raw!B225," ",""),"I","1"),"-",0)))</f>
        <v>83601</v>
      </c>
      <c r="G221">
        <f>IF(raw!C225="","",VALUE(SUBSTITUTE(SUBSTITUTE(SUBSTITUTE(raw!C225," ",""),"I","1"),"-",0)))</f>
        <v>48</v>
      </c>
      <c r="H221">
        <f>IF(raw!D225="","",VALUE(SUBSTITUTE(SUBSTITUTE(SUBSTITUTE(raw!D225," ",""),"I","1"),"-",0)))</f>
        <v>125</v>
      </c>
      <c r="I221">
        <f>IF(raw!E225="","",VALUE(SUBSTITUTE(SUBSTITUTE(SUBSTITUTE(raw!E225," ",""),"I","1"),"-",0)))</f>
        <v>1742</v>
      </c>
      <c r="J221">
        <f>IF(raw!F225="","",VALUE(SUBSTITUTE(SUBSTITUTE(SUBSTITUTE(raw!F225," ",""),"I","1"),"-",0)))</f>
        <v>669</v>
      </c>
    </row>
    <row r="222" spans="1:10" x14ac:dyDescent="0.75">
      <c r="A222">
        <v>221</v>
      </c>
      <c r="B222" t="s">
        <v>776</v>
      </c>
      <c r="C222" t="s">
        <v>4405</v>
      </c>
      <c r="D222" t="s">
        <v>4407</v>
      </c>
      <c r="F222">
        <f>IF(raw!B226="","",VALUE(SUBSTITUTE(SUBSTITUTE(SUBSTITUTE(raw!B226," ",""),"I","1"),"-",0)))</f>
        <v>57370</v>
      </c>
      <c r="G222">
        <f>IF(raw!C226="","",VALUE(SUBSTITUTE(SUBSTITUTE(SUBSTITUTE(raw!C226," ",""),"I","1"),"-",0)))</f>
        <v>27</v>
      </c>
      <c r="H222">
        <f>IF(raw!D226="","",VALUE(SUBSTITUTE(SUBSTITUTE(SUBSTITUTE(raw!D226," ",""),"I","1"),"-",0)))</f>
        <v>69</v>
      </c>
      <c r="I222">
        <f>IF(raw!E226="","",VALUE(SUBSTITUTE(SUBSTITUTE(SUBSTITUTE(raw!E226," ",""),"I","1"),"-",0)))</f>
        <v>2125</v>
      </c>
      <c r="J222">
        <f>IF(raw!F226="","",VALUE(SUBSTITUTE(SUBSTITUTE(SUBSTITUTE(raw!F226," ",""),"I","1"),"-",0)))</f>
        <v>831</v>
      </c>
    </row>
    <row r="223" spans="1:10" hidden="1" x14ac:dyDescent="0.75">
      <c r="A223">
        <v>222</v>
      </c>
      <c r="B223" t="s">
        <v>128</v>
      </c>
      <c r="F223">
        <f>IF(raw!B227="","",VALUE(SUBSTITUTE(SUBSTITUTE(SUBSTITUTE(raw!B227," ",""),"I","1"),"-",0)))</f>
        <v>26231</v>
      </c>
      <c r="G223">
        <f>IF(raw!C227="","",VALUE(SUBSTITUTE(SUBSTITUTE(SUBSTITUTE(raw!C227," ",""),"I","1"),"-",0)))</f>
        <v>22</v>
      </c>
      <c r="H223">
        <f>IF(raw!D227="","",VALUE(SUBSTITUTE(SUBSTITUTE(SUBSTITUTE(raw!D227," ",""),"I","1"),"-",0)))</f>
        <v>56</v>
      </c>
      <c r="I223">
        <f>IF(raw!E227="","",VALUE(SUBSTITUTE(SUBSTITUTE(SUBSTITUTE(raw!E227," ",""),"I","1"),"-",0)))</f>
        <v>1192</v>
      </c>
      <c r="J223">
        <f>IF(raw!F227="","",VALUE(SUBSTITUTE(SUBSTITUTE(SUBSTITUTE(raw!F227," ",""),"I","1"),"-",0)))</f>
        <v>468</v>
      </c>
    </row>
    <row r="224" spans="1:10" hidden="1" x14ac:dyDescent="0.75">
      <c r="A224">
        <v>223</v>
      </c>
      <c r="B224" t="s">
        <v>783</v>
      </c>
      <c r="F224" t="str">
        <f>IF(raw!B228="","",VALUE(SUBSTITUTE(SUBSTITUTE(SUBSTITUTE(raw!B228," ",""),"I","1"),"-",0)))</f>
        <v/>
      </c>
      <c r="G224" t="str">
        <f>IF(raw!C228="","",VALUE(SUBSTITUTE(SUBSTITUTE(SUBSTITUTE(raw!C228," ",""),"I","1"),"-",0)))</f>
        <v/>
      </c>
      <c r="H224" t="str">
        <f>IF(raw!D228="","",VALUE(SUBSTITUTE(SUBSTITUTE(SUBSTITUTE(raw!D228," ",""),"I","1"),"-",0)))</f>
        <v/>
      </c>
      <c r="I224" t="str">
        <f>IF(raw!E228="","",VALUE(SUBSTITUTE(SUBSTITUTE(SUBSTITUTE(raw!E228," ",""),"I","1"),"-",0)))</f>
        <v/>
      </c>
      <c r="J224" t="str">
        <f>IF(raw!F228="","",VALUE(SUBSTITUTE(SUBSTITUTE(SUBSTITUTE(raw!F228," ",""),"I","1"),"-",0)))</f>
        <v/>
      </c>
    </row>
    <row r="225" spans="1:10" hidden="1" x14ac:dyDescent="0.75">
      <c r="A225">
        <v>224</v>
      </c>
      <c r="B225" t="s">
        <v>82</v>
      </c>
      <c r="F225">
        <f>IF(raw!B229="","",VALUE(SUBSTITUTE(SUBSTITUTE(SUBSTITUTE(raw!B229," ",""),"I","1"),"-",0)))</f>
        <v>53537</v>
      </c>
      <c r="G225">
        <f>IF(raw!C229="","",VALUE(SUBSTITUTE(SUBSTITUTE(SUBSTITUTE(raw!C229," ",""),"I","1"),"-",0)))</f>
        <v>52</v>
      </c>
      <c r="H225">
        <f>IF(raw!D229="","",VALUE(SUBSTITUTE(SUBSTITUTE(SUBSTITUTE(raw!D229," ",""),"I","1"),"-",0)))</f>
        <v>134</v>
      </c>
      <c r="I225">
        <f>IF(raw!E229="","",VALUE(SUBSTITUTE(SUBSTITUTE(SUBSTITUTE(raw!E229," ",""),"I","1"),"-",0)))</f>
        <v>1030</v>
      </c>
      <c r="J225">
        <f>IF(raw!F229="","",VALUE(SUBSTITUTE(SUBSTITUTE(SUBSTITUTE(raw!F229," ",""),"I","1"),"-",0)))</f>
        <v>400</v>
      </c>
    </row>
    <row r="226" spans="1:10" hidden="1" x14ac:dyDescent="0.75">
      <c r="A226">
        <v>225</v>
      </c>
      <c r="B226" t="s">
        <v>15</v>
      </c>
      <c r="F226">
        <f>IF(raw!B230="","",VALUE(SUBSTITUTE(SUBSTITUTE(SUBSTITUTE(raw!B230," ",""),"I","1"),"-",0)))</f>
        <v>43028</v>
      </c>
      <c r="G226">
        <f>IF(raw!C230="","",VALUE(SUBSTITUTE(SUBSTITUTE(SUBSTITUTE(raw!C230," ",""),"I","1"),"-",0)))</f>
        <v>30</v>
      </c>
      <c r="H226">
        <f>IF(raw!D230="","",VALUE(SUBSTITUTE(SUBSTITUTE(SUBSTITUTE(raw!D230," ",""),"I","1"),"-",0)))</f>
        <v>78</v>
      </c>
      <c r="I226">
        <f>IF(raw!E230="","",VALUE(SUBSTITUTE(SUBSTITUTE(SUBSTITUTE(raw!E230," ",""),"I","1"),"-",0)))</f>
        <v>1434</v>
      </c>
      <c r="J226">
        <f>IF(raw!F230="","",VALUE(SUBSTITUTE(SUBSTITUTE(SUBSTITUTE(raw!F230," ",""),"I","1"),"-",0)))</f>
        <v>552</v>
      </c>
    </row>
    <row r="227" spans="1:10" hidden="1" x14ac:dyDescent="0.75">
      <c r="A227">
        <v>226</v>
      </c>
      <c r="B227" t="s">
        <v>789</v>
      </c>
      <c r="F227">
        <f>IF(raw!B231="","",VALUE(SUBSTITUTE(SUBSTITUTE(SUBSTITUTE(raw!B231," ",""),"I","1"),"-",0)))</f>
        <v>23986</v>
      </c>
      <c r="G227">
        <f>IF(raw!C231="","",VALUE(SUBSTITUTE(SUBSTITUTE(SUBSTITUTE(raw!C231," ",""),"I","1"),"-",0)))</f>
        <v>18</v>
      </c>
      <c r="H227">
        <f>IF(raw!D231="","",VALUE(SUBSTITUTE(SUBSTITUTE(SUBSTITUTE(raw!D231," ",""),"I","1"),"-",0)))</f>
        <v>48</v>
      </c>
      <c r="I227">
        <f>IF(raw!E231="","",VALUE(SUBSTITUTE(SUBSTITUTE(SUBSTITUTE(raw!E231," ",""),"I","1"),"-",0)))</f>
        <v>1333</v>
      </c>
      <c r="J227">
        <f>IF(raw!F231="","",VALUE(SUBSTITUTE(SUBSTITUTE(SUBSTITUTE(raw!F231," ",""),"I","1"),"-",0)))</f>
        <v>500</v>
      </c>
    </row>
    <row r="228" spans="1:10" hidden="1" x14ac:dyDescent="0.75">
      <c r="A228">
        <v>227</v>
      </c>
      <c r="B228" t="s">
        <v>4408</v>
      </c>
      <c r="F228">
        <f>IF(raw!B232="","",VALUE(SUBSTITUTE(SUBSTITUTE(SUBSTITUTE(raw!B232," ",""),"I","1"),"-",0)))</f>
        <v>19042</v>
      </c>
      <c r="G228">
        <f>IF(raw!C232="","",VALUE(SUBSTITUTE(SUBSTITUTE(SUBSTITUTE(raw!C232," ",""),"I","1"),"-",0)))</f>
        <v>12</v>
      </c>
      <c r="H228">
        <f>IF(raw!D232="","",VALUE(SUBSTITUTE(SUBSTITUTE(SUBSTITUTE(raw!D232," ",""),"I","1"),"-",0)))</f>
        <v>30</v>
      </c>
      <c r="I228">
        <f>IF(raw!E232="","",VALUE(SUBSTITUTE(SUBSTITUTE(SUBSTITUTE(raw!E232," ",""),"I","1"),"-",0)))</f>
        <v>1587</v>
      </c>
      <c r="J228">
        <f>IF(raw!F232="","",VALUE(SUBSTITUTE(SUBSTITUTE(SUBSTITUTE(raw!F232," ",""),"I","1"),"-",0)))</f>
        <v>635</v>
      </c>
    </row>
    <row r="229" spans="1:10" hidden="1" x14ac:dyDescent="0.75">
      <c r="A229">
        <v>228</v>
      </c>
      <c r="B229" t="s">
        <v>110</v>
      </c>
      <c r="F229">
        <f>IF(raw!B233="","",VALUE(SUBSTITUTE(SUBSTITUTE(SUBSTITUTE(raw!B233," ",""),"I","1"),"-",0)))</f>
        <v>10509</v>
      </c>
      <c r="G229">
        <f>IF(raw!C233="","",VALUE(SUBSTITUTE(SUBSTITUTE(SUBSTITUTE(raw!C233," ",""),"I","1"),"-",0)))</f>
        <v>22</v>
      </c>
      <c r="H229">
        <f>IF(raw!D233="","",VALUE(SUBSTITUTE(SUBSTITUTE(SUBSTITUTE(raw!D233," ",""),"I","1"),"-",0)))</f>
        <v>57</v>
      </c>
      <c r="I229">
        <f>IF(raw!E233="","",VALUE(SUBSTITUTE(SUBSTITUTE(SUBSTITUTE(raw!E233," ",""),"I","1"),"-",0)))</f>
        <v>478</v>
      </c>
      <c r="J229">
        <f>IF(raw!F233="","",VALUE(SUBSTITUTE(SUBSTITUTE(SUBSTITUTE(raw!F233," ",""),"I","1"),"-",0)))</f>
        <v>184</v>
      </c>
    </row>
    <row r="230" spans="1:10" hidden="1" x14ac:dyDescent="0.75">
      <c r="A230">
        <v>229</v>
      </c>
      <c r="B230" s="5" t="s">
        <v>1082</v>
      </c>
      <c r="F230">
        <f>IF(raw!B234="","",VALUE(SUBSTITUTE(SUBSTITUTE(SUBSTITUTE(raw!B234," ",""),"I","1"),"-",0)))</f>
        <v>33356</v>
      </c>
      <c r="G230">
        <f>IF(raw!C234="","",VALUE(SUBSTITUTE(SUBSTITUTE(SUBSTITUTE(raw!C234," ",""),"I","1"),"-",0)))</f>
        <v>38</v>
      </c>
      <c r="H230">
        <f>IF(raw!D234="","",VALUE(SUBSTITUTE(SUBSTITUTE(SUBSTITUTE(raw!D234," ",""),"I","1"),"-",0)))</f>
        <v>98</v>
      </c>
      <c r="I230">
        <f>IF(raw!E234="","",VALUE(SUBSTITUTE(SUBSTITUTE(SUBSTITUTE(raw!E234," ",""),"I","1"),"-",0)))</f>
        <v>878</v>
      </c>
      <c r="J230">
        <f>IF(raw!F234="","",VALUE(SUBSTITUTE(SUBSTITUTE(SUBSTITUTE(raw!F234," ",""),"I","1"),"-",0)))</f>
        <v>340</v>
      </c>
    </row>
    <row r="231" spans="1:10" hidden="1" x14ac:dyDescent="0.75">
      <c r="A231">
        <v>230</v>
      </c>
      <c r="B231" t="s">
        <v>802</v>
      </c>
      <c r="F231">
        <f>IF(raw!B235="","",VALUE(SUBSTITUTE(SUBSTITUTE(SUBSTITUTE(raw!B235," ",""),"I","1"),"-",0)))</f>
        <v>20181</v>
      </c>
      <c r="G231">
        <f>IF(raw!C235="","",VALUE(SUBSTITUTE(SUBSTITUTE(SUBSTITUTE(raw!C235," ",""),"I","1"),"-",0)))</f>
        <v>14</v>
      </c>
      <c r="H231">
        <f>IF(raw!D235="","",VALUE(SUBSTITUTE(SUBSTITUTE(SUBSTITUTE(raw!D235," ",""),"I","1"),"-",0)))</f>
        <v>36</v>
      </c>
      <c r="I231">
        <f>IF(raw!E235="","",VALUE(SUBSTITUTE(SUBSTITUTE(SUBSTITUTE(raw!E235," ",""),"I","1"),"-",0)))</f>
        <v>1442</v>
      </c>
      <c r="J231">
        <f>IF(raw!F235="","",VALUE(SUBSTITUTE(SUBSTITUTE(SUBSTITUTE(raw!F235," ",""),"I","1"),"-",0)))</f>
        <v>561</v>
      </c>
    </row>
    <row r="232" spans="1:10" hidden="1" x14ac:dyDescent="0.75">
      <c r="A232">
        <v>231</v>
      </c>
      <c r="B232" t="s">
        <v>806</v>
      </c>
      <c r="F232" t="str">
        <f>IF(raw!B236="","",VALUE(SUBSTITUTE(SUBSTITUTE(SUBSTITUTE(raw!B236," ",""),"I","1"),"-",0)))</f>
        <v/>
      </c>
      <c r="G232" t="str">
        <f>IF(raw!C236="","",VALUE(SUBSTITUTE(SUBSTITUTE(SUBSTITUTE(raw!C236," ",""),"I","1"),"-",0)))</f>
        <v/>
      </c>
      <c r="H232" t="str">
        <f>IF(raw!D236="","",VALUE(SUBSTITUTE(SUBSTITUTE(SUBSTITUTE(raw!D236," ",""),"I","1"),"-",0)))</f>
        <v/>
      </c>
      <c r="I232" t="str">
        <f>IF(raw!E236="","",VALUE(SUBSTITUTE(SUBSTITUTE(SUBSTITUTE(raw!E236," ",""),"I","1"),"-",0)))</f>
        <v/>
      </c>
      <c r="J232" t="str">
        <f>IF(raw!F236="","",VALUE(SUBSTITUTE(SUBSTITUTE(SUBSTITUTE(raw!F236," ",""),"I","1"),"-",0)))</f>
        <v/>
      </c>
    </row>
    <row r="233" spans="1:10" hidden="1" x14ac:dyDescent="0.75">
      <c r="A233">
        <v>232</v>
      </c>
      <c r="B233" t="s">
        <v>82</v>
      </c>
      <c r="F233">
        <f>IF(raw!B237="","",VALUE(SUBSTITUTE(SUBSTITUTE(SUBSTITUTE(raw!B237," ",""),"I","1"),"-",0)))</f>
        <v>177784</v>
      </c>
      <c r="G233">
        <f>IF(raw!C237="","",VALUE(SUBSTITUTE(SUBSTITUTE(SUBSTITUTE(raw!C237," ",""),"I","1"),"-",0)))</f>
        <v>64</v>
      </c>
      <c r="H233">
        <f>IF(raw!D237="","",VALUE(SUBSTITUTE(SUBSTITUTE(SUBSTITUTE(raw!D237," ",""),"I","1"),"-",0)))</f>
        <v>165</v>
      </c>
      <c r="I233">
        <f>IF(raw!E237="","",VALUE(SUBSTITUTE(SUBSTITUTE(SUBSTITUTE(raw!E237," ",""),"I","1"),"-",0)))</f>
        <v>2778</v>
      </c>
      <c r="J233">
        <f>IF(raw!F237="","",VALUE(SUBSTITUTE(SUBSTITUTE(SUBSTITUTE(raw!F237," ",""),"I","1"),"-",0)))</f>
        <v>77</v>
      </c>
    </row>
    <row r="234" spans="1:10" x14ac:dyDescent="0.75">
      <c r="A234">
        <v>233</v>
      </c>
      <c r="B234" t="s">
        <v>810</v>
      </c>
      <c r="C234" t="s">
        <v>4400</v>
      </c>
      <c r="D234" t="s">
        <v>4409</v>
      </c>
      <c r="F234">
        <f>IF(raw!B238="","",VALUE(SUBSTITUTE(SUBSTITUTE(SUBSTITUTE(raw!B238," ",""),"I","1"),"-",0)))</f>
        <v>95172</v>
      </c>
      <c r="G234">
        <f>IF(raw!C238="","",VALUE(SUBSTITUTE(SUBSTITUTE(SUBSTITUTE(raw!C238," ",""),"I","1"),"-",0)))</f>
        <v>22</v>
      </c>
      <c r="H234">
        <f>IF(raw!D238="","",VALUE(SUBSTITUTE(SUBSTITUTE(SUBSTITUTE(raw!D238," ",""),"I","1"),"-",0)))</f>
        <v>56</v>
      </c>
      <c r="I234">
        <f>IF(raw!E238="","",VALUE(SUBSTITUTE(SUBSTITUTE(SUBSTITUTE(raw!E238," ",""),"I","1"),"-",0)))</f>
        <v>4326</v>
      </c>
      <c r="J234">
        <f>IF(raw!F238="","",VALUE(SUBSTITUTE(SUBSTITUTE(SUBSTITUTE(raw!F238," ",""),"I","1"),"-",0)))</f>
        <v>700</v>
      </c>
    </row>
    <row r="235" spans="1:10" hidden="1" x14ac:dyDescent="0.75">
      <c r="A235">
        <v>234</v>
      </c>
      <c r="B235" t="s">
        <v>128</v>
      </c>
      <c r="F235">
        <f>IF(raw!B239="","",VALUE(SUBSTITUTE(SUBSTITUTE(SUBSTITUTE(raw!B239," ",""),"I","1"),"-",0)))</f>
        <v>82612</v>
      </c>
      <c r="G235">
        <f>IF(raw!C239="","",VALUE(SUBSTITUTE(SUBSTITUTE(SUBSTITUTE(raw!C239," ",""),"I","1"),"-",0)))</f>
        <v>42</v>
      </c>
      <c r="H235">
        <f>IF(raw!D239="","",VALUE(SUBSTITUTE(SUBSTITUTE(SUBSTITUTE(raw!D239," ",""),"I","1"),"-",0)))</f>
        <v>109</v>
      </c>
      <c r="I235">
        <f>IF(raw!E239="","",VALUE(SUBSTITUTE(SUBSTITUTE(SUBSTITUTE(raw!E239," ",""),"I","1"),"-",0)))</f>
        <v>1967</v>
      </c>
      <c r="J235">
        <f>IF(raw!F239="","",VALUE(SUBSTITUTE(SUBSTITUTE(SUBSTITUTE(raw!F239," ",""),"I","1"),"-",0)))</f>
        <v>758</v>
      </c>
    </row>
    <row r="236" spans="1:10" hidden="1" x14ac:dyDescent="0.75">
      <c r="A236">
        <v>235</v>
      </c>
      <c r="B236" t="s">
        <v>817</v>
      </c>
      <c r="F236" t="str">
        <f>IF(raw!B240="","",VALUE(SUBSTITUTE(SUBSTITUTE(SUBSTITUTE(raw!B240," ",""),"I","1"),"-",0)))</f>
        <v/>
      </c>
      <c r="G236" t="str">
        <f>IF(raw!C240="","",VALUE(SUBSTITUTE(SUBSTITUTE(SUBSTITUTE(raw!C240," ",""),"I","1"),"-",0)))</f>
        <v/>
      </c>
      <c r="H236" t="str">
        <f>IF(raw!D240="","",VALUE(SUBSTITUTE(SUBSTITUTE(SUBSTITUTE(raw!D240," ",""),"I","1"),"-",0)))</f>
        <v/>
      </c>
      <c r="I236" t="str">
        <f>IF(raw!E240="","",VALUE(SUBSTITUTE(SUBSTITUTE(SUBSTITUTE(raw!E240," ",""),"I","1"),"-",0)))</f>
        <v/>
      </c>
      <c r="J236" t="str">
        <f>IF(raw!F240="","",VALUE(SUBSTITUTE(SUBSTITUTE(SUBSTITUTE(raw!F240," ",""),"I","1"),"-",0)))</f>
        <v/>
      </c>
    </row>
    <row r="237" spans="1:10" hidden="1" x14ac:dyDescent="0.75">
      <c r="A237">
        <v>236</v>
      </c>
      <c r="B237" t="s">
        <v>82</v>
      </c>
      <c r="F237">
        <f>IF(raw!B241="","",VALUE(SUBSTITUTE(SUBSTITUTE(SUBSTITUTE(raw!B241," ",""),"I","1"),"-",0)))</f>
        <v>91611</v>
      </c>
      <c r="G237">
        <f>IF(raw!C241="","",VALUE(SUBSTITUTE(SUBSTITUTE(SUBSTITUTE(raw!C241," ",""),"I","1"),"-",0)))</f>
        <v>31</v>
      </c>
      <c r="H237">
        <f>IF(raw!D241="","",VALUE(SUBSTITUTE(SUBSTITUTE(SUBSTITUTE(raw!D241," ",""),"I","1"),"-",0)))</f>
        <v>81</v>
      </c>
      <c r="I237">
        <f>IF(raw!E241="","",VALUE(SUBSTITUTE(SUBSTITUTE(SUBSTITUTE(raw!E241," ",""),"I","1"),"-",0)))</f>
        <v>2955</v>
      </c>
      <c r="J237">
        <f>IF(raw!F241="","",VALUE(SUBSTITUTE(SUBSTITUTE(SUBSTITUTE(raw!F241," ",""),"I","1"),"-",0)))</f>
        <v>131</v>
      </c>
    </row>
    <row r="238" spans="1:10" x14ac:dyDescent="0.75">
      <c r="A238">
        <v>237</v>
      </c>
      <c r="B238" t="s">
        <v>820</v>
      </c>
      <c r="C238" t="s">
        <v>4316</v>
      </c>
      <c r="D238" t="s">
        <v>4410</v>
      </c>
      <c r="F238">
        <f>IF(raw!B242="","",VALUE(SUBSTITUTE(SUBSTITUTE(SUBSTITUTE(raw!B242," ",""),"I","1"),"-",0)))</f>
        <v>84997</v>
      </c>
      <c r="G238">
        <f>IF(raw!C242="","",VALUE(SUBSTITUTE(SUBSTITUTE(SUBSTITUTE(raw!C242," ",""),"I","1"),"-",0)))</f>
        <v>28</v>
      </c>
      <c r="H238">
        <f>IF(raw!D242="","",VALUE(SUBSTITUTE(SUBSTITUTE(SUBSTITUTE(raw!D242," ",""),"I","1"),"-",0)))</f>
        <v>72</v>
      </c>
      <c r="I238">
        <f>IF(raw!E242="","",VALUE(SUBSTITUTE(SUBSTITUTE(SUBSTITUTE(raw!E242," ",""),"I","1"),"-",0)))</f>
        <v>3036</v>
      </c>
      <c r="J238">
        <f>IF(raw!F242="","",VALUE(SUBSTITUTE(SUBSTITUTE(SUBSTITUTE(raw!F242," ",""),"I","1"),"-",0)))</f>
        <v>181</v>
      </c>
    </row>
    <row r="239" spans="1:10" hidden="1" x14ac:dyDescent="0.75">
      <c r="A239">
        <v>238</v>
      </c>
      <c r="B239" t="s">
        <v>128</v>
      </c>
      <c r="F239">
        <f>IF(raw!B243="","",VALUE(SUBSTITUTE(SUBSTITUTE(SUBSTITUTE(raw!B243," ",""),"I","1"),"-",0)))</f>
        <v>6614</v>
      </c>
      <c r="G239">
        <f>IF(raw!C243="","",VALUE(SUBSTITUTE(SUBSTITUTE(SUBSTITUTE(raw!C243," ",""),"I","1"),"-",0)))</f>
        <v>3</v>
      </c>
      <c r="H239">
        <f>IF(raw!D243="","",VALUE(SUBSTITUTE(SUBSTITUTE(SUBSTITUTE(raw!D243," ",""),"I","1"),"-",0)))</f>
        <v>8</v>
      </c>
      <c r="I239">
        <f>IF(raw!E243="","",VALUE(SUBSTITUTE(SUBSTITUTE(SUBSTITUTE(raw!E243," ",""),"I","1"),"-",0)))</f>
        <v>2205</v>
      </c>
      <c r="J239">
        <f>IF(raw!F243="","",VALUE(SUBSTITUTE(SUBSTITUTE(SUBSTITUTE(raw!F243," ",""),"I","1"),"-",0)))</f>
        <v>827</v>
      </c>
    </row>
    <row r="240" spans="1:10" hidden="1" x14ac:dyDescent="0.75">
      <c r="A240">
        <v>239</v>
      </c>
      <c r="B240" t="s">
        <v>828</v>
      </c>
      <c r="F240" t="str">
        <f>IF(raw!B244="","",VALUE(SUBSTITUTE(SUBSTITUTE(SUBSTITUTE(raw!B244," ",""),"I","1"),"-",0)))</f>
        <v/>
      </c>
      <c r="G240" t="str">
        <f>IF(raw!C244="","",VALUE(SUBSTITUTE(SUBSTITUTE(SUBSTITUTE(raw!C244," ",""),"I","1"),"-",0)))</f>
        <v/>
      </c>
      <c r="H240" t="str">
        <f>IF(raw!D244="","",VALUE(SUBSTITUTE(SUBSTITUTE(SUBSTITUTE(raw!D244," ",""),"I","1"),"-",0)))</f>
        <v/>
      </c>
      <c r="I240" t="str">
        <f>IF(raw!E244="","",VALUE(SUBSTITUTE(SUBSTITUTE(SUBSTITUTE(raw!E244," ",""),"I","1"),"-",0)))</f>
        <v/>
      </c>
      <c r="J240" t="str">
        <f>IF(raw!F244="","",VALUE(SUBSTITUTE(SUBSTITUTE(SUBSTITUTE(raw!F244," ",""),"I","1"),"-",0)))</f>
        <v/>
      </c>
    </row>
    <row r="241" spans="1:10" hidden="1" x14ac:dyDescent="0.75">
      <c r="A241">
        <v>240</v>
      </c>
      <c r="B241" t="s">
        <v>82</v>
      </c>
      <c r="F241">
        <f>IF(raw!B245="","",VALUE(SUBSTITUTE(SUBSTITUTE(SUBSTITUTE(raw!B245," ",""),"I","1"),"-",0)))</f>
        <v>83036</v>
      </c>
      <c r="G241">
        <f>IF(raw!C245="","",VALUE(SUBSTITUTE(SUBSTITUTE(SUBSTITUTE(raw!C245," ",""),"I","1"),"-",0)))</f>
        <v>48</v>
      </c>
      <c r="H241">
        <f>IF(raw!D245="","",VALUE(SUBSTITUTE(SUBSTITUTE(SUBSTITUTE(raw!D245," ",""),"I","1"),"-",0)))</f>
        <v>123</v>
      </c>
      <c r="I241">
        <f>IF(raw!E245="","",VALUE(SUBSTITUTE(SUBSTITUTE(SUBSTITUTE(raw!E245," ",""),"I","1"),"-",0)))</f>
        <v>1730</v>
      </c>
      <c r="J241">
        <f>IF(raw!F245="","",VALUE(SUBSTITUTE(SUBSTITUTE(SUBSTITUTE(raw!F245," ",""),"I","1"),"-",0)))</f>
        <v>675</v>
      </c>
    </row>
    <row r="242" spans="1:10" hidden="1" x14ac:dyDescent="0.75">
      <c r="A242">
        <v>241</v>
      </c>
      <c r="B242" t="s">
        <v>15</v>
      </c>
      <c r="F242">
        <f>IF(raw!B246="","",VALUE(SUBSTITUTE(SUBSTITUTE(SUBSTITUTE(raw!B246," ",""),"I","1"),"-",0)))</f>
        <v>81609</v>
      </c>
      <c r="G242">
        <f>IF(raw!C246="","",VALUE(SUBSTITUTE(SUBSTITUTE(SUBSTITUTE(raw!C246," ",""),"I","1"),"-",0)))</f>
        <v>47</v>
      </c>
      <c r="H242">
        <f>IF(raw!D246="","",VALUE(SUBSTITUTE(SUBSTITUTE(SUBSTITUTE(raw!D246," ",""),"I","1"),"-",0)))</f>
        <v>123</v>
      </c>
      <c r="I242">
        <f>IF(raw!E246="","",VALUE(SUBSTITUTE(SUBSTITUTE(SUBSTITUTE(raw!E246," ",""),"I","1"),"-",0)))</f>
        <v>736</v>
      </c>
      <c r="J242">
        <f>IF(raw!F246="","",VALUE(SUBSTITUTE(SUBSTITUTE(SUBSTITUTE(raw!F246," ",""),"I","1"),"-",0)))</f>
        <v>663</v>
      </c>
    </row>
    <row r="243" spans="1:10" x14ac:dyDescent="0.75">
      <c r="A243">
        <v>242</v>
      </c>
      <c r="B243" t="s">
        <v>836</v>
      </c>
      <c r="C243" t="s">
        <v>4316</v>
      </c>
      <c r="D243" t="s">
        <v>4411</v>
      </c>
      <c r="F243">
        <f>IF(raw!B247="","",VALUE(SUBSTITUTE(SUBSTITUTE(SUBSTITUTE(raw!B247," ",""),"I","1"),"-",0)))</f>
        <v>44337</v>
      </c>
      <c r="G243">
        <f>IF(raw!C247="","",VALUE(SUBSTITUTE(SUBSTITUTE(SUBSTITUTE(raw!C247," ",""),"I","1"),"-",0)))</f>
        <v>23</v>
      </c>
      <c r="H243">
        <f>IF(raw!D247="","",VALUE(SUBSTITUTE(SUBSTITUTE(SUBSTITUTE(raw!D247," ",""),"I","1"),"-",0)))</f>
        <v>61</v>
      </c>
      <c r="I243">
        <f>IF(raw!E247="","",VALUE(SUBSTITUTE(SUBSTITUTE(SUBSTITUTE(raw!E247," ",""),"I","1"),"-",0)))</f>
        <v>1928</v>
      </c>
      <c r="J243">
        <f>IF(raw!F247="","",VALUE(SUBSTITUTE(SUBSTITUTE(SUBSTITUTE(raw!F247," ",""),"I","1"),"-",0)))</f>
        <v>727</v>
      </c>
    </row>
    <row r="244" spans="1:10" x14ac:dyDescent="0.75">
      <c r="A244">
        <v>243</v>
      </c>
      <c r="B244" t="s">
        <v>840</v>
      </c>
      <c r="C244" t="s">
        <v>4316</v>
      </c>
      <c r="D244" t="s">
        <v>4411</v>
      </c>
      <c r="F244">
        <f>IF(raw!B248="","",VALUE(SUBSTITUTE(SUBSTITUTE(SUBSTITUTE(raw!B248," ",""),"I","1"),"-",0)))</f>
        <v>37272</v>
      </c>
      <c r="G244">
        <f>IF(raw!C248="","",VALUE(SUBSTITUTE(SUBSTITUTE(SUBSTITUTE(raw!C248," ",""),"I","1"),"-",0)))</f>
        <v>24</v>
      </c>
      <c r="H244">
        <f>IF(raw!D248="","",VALUE(SUBSTITUTE(SUBSTITUTE(SUBSTITUTE(raw!D248," ",""),"I","1"),"-",0)))</f>
        <v>62</v>
      </c>
      <c r="I244">
        <f>IF(raw!E248="","",VALUE(SUBSTITUTE(SUBSTITUTE(SUBSTITUTE(raw!E248," ",""),"I","1"),"-",0)))</f>
        <v>1553</v>
      </c>
      <c r="J244">
        <f>IF(raw!F248="","",VALUE(SUBSTITUTE(SUBSTITUTE(SUBSTITUTE(raw!F248," ",""),"I","1"),"-",0)))</f>
        <v>601</v>
      </c>
    </row>
    <row r="245" spans="1:10" hidden="1" x14ac:dyDescent="0.75">
      <c r="A245">
        <v>244</v>
      </c>
      <c r="B245" t="s">
        <v>110</v>
      </c>
      <c r="F245">
        <f>IF(raw!B249="","",VALUE(SUBSTITUTE(SUBSTITUTE(SUBSTITUTE(raw!B249," ",""),"I","1"),"-",0)))</f>
        <v>1427</v>
      </c>
      <c r="G245">
        <f>IF(raw!C249="","",VALUE(SUBSTITUTE(SUBSTITUTE(SUBSTITUTE(raw!C249," ",""),"I","1"),"-",0)))</f>
        <v>0</v>
      </c>
      <c r="H245">
        <f>IF(raw!D249="","",VALUE(SUBSTITUTE(SUBSTITUTE(SUBSTITUTE(raw!D249," ",""),"I","1"),"-",0)))</f>
        <v>1</v>
      </c>
      <c r="I245">
        <f>IF(raw!E249="","",VALUE(SUBSTITUTE(SUBSTITUTE(SUBSTITUTE(raw!E249," ",""),"I","1"),"-",0)))</f>
        <v>0</v>
      </c>
      <c r="J245">
        <f>IF(raw!F249="","",VALUE(SUBSTITUTE(SUBSTITUTE(SUBSTITUTE(raw!F249," ",""),"I","1"),"-",0)))</f>
        <v>1427</v>
      </c>
    </row>
    <row r="246" spans="1:10" hidden="1" x14ac:dyDescent="0.75">
      <c r="A246">
        <v>245</v>
      </c>
      <c r="B246" t="s">
        <v>846</v>
      </c>
      <c r="F246" t="str">
        <f>IF(raw!B250="","",VALUE(SUBSTITUTE(SUBSTITUTE(SUBSTITUTE(raw!B250," ",""),"I","1"),"-",0)))</f>
        <v/>
      </c>
      <c r="G246" t="str">
        <f>IF(raw!C250="","",VALUE(SUBSTITUTE(SUBSTITUTE(SUBSTITUTE(raw!C250," ",""),"I","1"),"-",0)))</f>
        <v/>
      </c>
      <c r="H246" t="str">
        <f>IF(raw!D250="","",VALUE(SUBSTITUTE(SUBSTITUTE(SUBSTITUTE(raw!D250," ",""),"I","1"),"-",0)))</f>
        <v/>
      </c>
      <c r="I246" t="str">
        <f>IF(raw!E250="","",VALUE(SUBSTITUTE(SUBSTITUTE(SUBSTITUTE(raw!E250," ",""),"I","1"),"-",0)))</f>
        <v/>
      </c>
      <c r="J246" t="str">
        <f>IF(raw!F250="","",VALUE(SUBSTITUTE(SUBSTITUTE(SUBSTITUTE(raw!F250," ",""),"I","1"),"-",0)))</f>
        <v/>
      </c>
    </row>
    <row r="247" spans="1:10" hidden="1" x14ac:dyDescent="0.75">
      <c r="A247">
        <v>246</v>
      </c>
      <c r="B247" t="s">
        <v>82</v>
      </c>
      <c r="F247">
        <f>IF(raw!B251="","",VALUE(SUBSTITUTE(SUBSTITUTE(SUBSTITUTE(raw!B251," ",""),"I","1"),"-",0)))</f>
        <v>1002285</v>
      </c>
      <c r="G247">
        <f>IF(raw!C251="","",VALUE(SUBSTITUTE(SUBSTITUTE(SUBSTITUTE(raw!C251," ",""),"I","1"),"-",0)))</f>
        <v>266</v>
      </c>
      <c r="H247">
        <f>IF(raw!D251="","",VALUE(SUBSTITUTE(SUBSTITUTE(SUBSTITUTE(raw!D251," ",""),"I","1"),"-",0)))</f>
        <v>689</v>
      </c>
      <c r="I247">
        <f>IF(raw!E251="","",VALUE(SUBSTITUTE(SUBSTITUTE(SUBSTITUTE(raw!E251," ",""),"I","1"),"-",0)))</f>
        <v>3768</v>
      </c>
      <c r="J247">
        <f>IF(raw!F251="","",VALUE(SUBSTITUTE(SUBSTITUTE(SUBSTITUTE(raw!F251," ",""),"I","1"),"-",0)))</f>
        <v>1455</v>
      </c>
    </row>
    <row r="248" spans="1:10" x14ac:dyDescent="0.75">
      <c r="A248">
        <v>247</v>
      </c>
      <c r="B248" t="s">
        <v>851</v>
      </c>
      <c r="C248" t="s">
        <v>4325</v>
      </c>
      <c r="D248" t="s">
        <v>4412</v>
      </c>
      <c r="F248">
        <f>IF(raw!B252="","",VALUE(SUBSTITUTE(SUBSTITUTE(SUBSTITUTE(raw!B252," ",""),"I","1"),"-",0)))</f>
        <v>357870</v>
      </c>
      <c r="G248">
        <f>IF(raw!C252="","",VALUE(SUBSTITUTE(SUBSTITUTE(SUBSTITUTE(raw!C252," ",""),"I","1"),"-",0)))</f>
        <v>42</v>
      </c>
      <c r="H248">
        <f>IF(raw!D252="","",VALUE(SUBSTITUTE(SUBSTITUTE(SUBSTITUTE(raw!D252," ",""),"I","1"),"-",0)))</f>
        <v>108</v>
      </c>
      <c r="I248">
        <f>IF(raw!E252="","",VALUE(SUBSTITUTE(SUBSTITUTE(SUBSTITUTE(raw!E252," ",""),"I","1"),"-",0)))</f>
        <v>8521</v>
      </c>
      <c r="J248">
        <f>IF(raw!F252="","",VALUE(SUBSTITUTE(SUBSTITUTE(SUBSTITUTE(raw!F252," ",""),"I","1"),"-",0)))</f>
        <v>3314</v>
      </c>
    </row>
    <row r="249" spans="1:10" hidden="1" x14ac:dyDescent="0.75">
      <c r="A249">
        <v>248</v>
      </c>
      <c r="B249" t="s">
        <v>128</v>
      </c>
      <c r="F249">
        <f>IF(raw!B253="","",VALUE(SUBSTITUTE(SUBSTITUTE(SUBSTITUTE(raw!B253," ",""),"I","1"),"-",0)))</f>
        <v>644415</v>
      </c>
      <c r="G249">
        <f>IF(raw!C253="","",VALUE(SUBSTITUTE(SUBSTITUTE(SUBSTITUTE(raw!C253," ",""),"I","1"),"-",0)))</f>
        <v>224</v>
      </c>
      <c r="H249">
        <f>IF(raw!D253="","",VALUE(SUBSTITUTE(SUBSTITUTE(SUBSTITUTE(raw!D253," ",""),"I","1"),"-",0)))</f>
        <v>581</v>
      </c>
      <c r="I249">
        <f>IF(raw!E253="","",VALUE(SUBSTITUTE(SUBSTITUTE(SUBSTITUTE(raw!E253," ",""),"I","1"),"-",0)))</f>
        <v>2877</v>
      </c>
      <c r="J249">
        <f>IF(raw!F253="","",VALUE(SUBSTITUTE(SUBSTITUTE(SUBSTITUTE(raw!F253," ",""),"I","1"),"-",0)))</f>
        <v>109</v>
      </c>
    </row>
    <row r="250" spans="1:10" hidden="1" x14ac:dyDescent="0.75">
      <c r="A250">
        <v>249</v>
      </c>
      <c r="B250" t="s">
        <v>858</v>
      </c>
      <c r="F250" t="str">
        <f>IF(raw!B254="","",VALUE(SUBSTITUTE(SUBSTITUTE(SUBSTITUTE(raw!B254," ",""),"I","1"),"-",0)))</f>
        <v/>
      </c>
      <c r="G250" t="str">
        <f>IF(raw!C254="","",VALUE(SUBSTITUTE(SUBSTITUTE(SUBSTITUTE(raw!C254," ",""),"I","1"),"-",0)))</f>
        <v/>
      </c>
      <c r="H250" t="str">
        <f>IF(raw!D254="","",VALUE(SUBSTITUTE(SUBSTITUTE(SUBSTITUTE(raw!D254," ",""),"I","1"),"-",0)))</f>
        <v/>
      </c>
      <c r="I250" t="str">
        <f>IF(raw!E254="","",VALUE(SUBSTITUTE(SUBSTITUTE(SUBSTITUTE(raw!E254," ",""),"I","1"),"-",0)))</f>
        <v/>
      </c>
      <c r="J250" t="str">
        <f>IF(raw!F254="","",VALUE(SUBSTITUTE(SUBSTITUTE(SUBSTITUTE(raw!F254," ",""),"I","1"),"-",0)))</f>
        <v/>
      </c>
    </row>
    <row r="251" spans="1:10" hidden="1" x14ac:dyDescent="0.75">
      <c r="A251">
        <v>250</v>
      </c>
      <c r="B251" t="s">
        <v>82</v>
      </c>
      <c r="F251">
        <f>IF(raw!B255="","",VALUE(SUBSTITUTE(SUBSTITUTE(SUBSTITUTE(raw!B255," ",""),"I","1"),"-",0)))</f>
        <v>66580</v>
      </c>
      <c r="G251">
        <f>IF(raw!C255="","",VALUE(SUBSTITUTE(SUBSTITUTE(SUBSTITUTE(raw!C255," ",""),"I","1"),"-",0)))</f>
        <v>43</v>
      </c>
      <c r="H251">
        <f>IF(raw!D255="","",VALUE(SUBSTITUTE(SUBSTITUTE(SUBSTITUTE(raw!D255," ",""),"I","1"),"-",0)))</f>
        <v>112</v>
      </c>
      <c r="I251">
        <f>IF(raw!E255="","",VALUE(SUBSTITUTE(SUBSTITUTE(SUBSTITUTE(raw!E255," ",""),"I","1"),"-",0)))</f>
        <v>1548</v>
      </c>
      <c r="J251">
        <f>IF(raw!F255="","",VALUE(SUBSTITUTE(SUBSTITUTE(SUBSTITUTE(raw!F255," ",""),"I","1"),"-",0)))</f>
        <v>594</v>
      </c>
    </row>
    <row r="252" spans="1:10" hidden="1" x14ac:dyDescent="0.75">
      <c r="A252">
        <v>251</v>
      </c>
      <c r="B252" t="s">
        <v>862</v>
      </c>
      <c r="F252">
        <f>IF(raw!B256="","",VALUE(SUBSTITUTE(SUBSTITUTE(SUBSTITUTE(raw!B256," ",""),"I","1"),"-",0)))</f>
        <v>37266</v>
      </c>
      <c r="G252">
        <f>IF(raw!C256="","",VALUE(SUBSTITUTE(SUBSTITUTE(SUBSTITUTE(raw!C256," ",""),"I","1"),"-",0)))</f>
        <v>17</v>
      </c>
      <c r="H252">
        <f>IF(raw!D256="","",VALUE(SUBSTITUTE(SUBSTITUTE(SUBSTITUTE(raw!D256," ",""),"I","1"),"-",0)))</f>
        <v>43</v>
      </c>
      <c r="I252">
        <f>IF(raw!E256="","",VALUE(SUBSTITUTE(SUBSTITUTE(SUBSTITUTE(raw!E256," ",""),"I","1"),"-",0)))</f>
        <v>2192</v>
      </c>
      <c r="J252">
        <f>IF(raw!F256="","",VALUE(SUBSTITUTE(SUBSTITUTE(SUBSTITUTE(raw!F256," ",""),"I","1"),"-",0)))</f>
        <v>867</v>
      </c>
    </row>
    <row r="253" spans="1:10" hidden="1" x14ac:dyDescent="0.75">
      <c r="A253">
        <v>252</v>
      </c>
      <c r="B253" t="s">
        <v>128</v>
      </c>
      <c r="F253">
        <f>IF(raw!B257="","",VALUE(SUBSTITUTE(SUBSTITUTE(SUBSTITUTE(raw!B257," ",""),"I","1"),"-",0)))</f>
        <v>29314</v>
      </c>
      <c r="G253">
        <f>IF(raw!C257="","",VALUE(SUBSTITUTE(SUBSTITUTE(SUBSTITUTE(raw!C257," ",""),"I","1"),"-",0)))</f>
        <v>26</v>
      </c>
      <c r="H253">
        <f>IF(raw!D257="","",VALUE(SUBSTITUTE(SUBSTITUTE(SUBSTITUTE(raw!D257," ",""),"I","1"),"-",0)))</f>
        <v>69</v>
      </c>
      <c r="I253">
        <f>IF(raw!E257="","",VALUE(SUBSTITUTE(SUBSTITUTE(SUBSTITUTE(raw!E257," ",""),"I","1"),"-",0)))</f>
        <v>1127</v>
      </c>
      <c r="J253">
        <f>IF(raw!F257="","",VALUE(SUBSTITUTE(SUBSTITUTE(SUBSTITUTE(raw!F257," ",""),"I","1"),"-",0)))</f>
        <v>425</v>
      </c>
    </row>
    <row r="254" spans="1:10" hidden="1" x14ac:dyDescent="0.75">
      <c r="A254">
        <v>253</v>
      </c>
      <c r="B254" t="s">
        <v>868</v>
      </c>
      <c r="F254" t="str">
        <f>IF(raw!B258="","",VALUE(SUBSTITUTE(SUBSTITUTE(SUBSTITUTE(raw!B258," ",""),"I","1"),"-",0)))</f>
        <v/>
      </c>
      <c r="G254" t="str">
        <f>IF(raw!C258="","",VALUE(SUBSTITUTE(SUBSTITUTE(SUBSTITUTE(raw!C258," ",""),"I","1"),"-",0)))</f>
        <v/>
      </c>
      <c r="H254" t="str">
        <f>IF(raw!D258="","",VALUE(SUBSTITUTE(SUBSTITUTE(SUBSTITUTE(raw!D258," ",""),"I","1"),"-",0)))</f>
        <v/>
      </c>
      <c r="I254" t="str">
        <f>IF(raw!E258="","",VALUE(SUBSTITUTE(SUBSTITUTE(SUBSTITUTE(raw!E258," ",""),"I","1"),"-",0)))</f>
        <v/>
      </c>
      <c r="J254" t="str">
        <f>IF(raw!F258="","",VALUE(SUBSTITUTE(SUBSTITUTE(SUBSTITUTE(raw!F258," ",""),"I","1"),"-",0)))</f>
        <v/>
      </c>
    </row>
    <row r="255" spans="1:10" hidden="1" x14ac:dyDescent="0.75">
      <c r="A255">
        <v>254</v>
      </c>
      <c r="B255" t="s">
        <v>82</v>
      </c>
      <c r="F255">
        <f>IF(raw!B259="","",VALUE(SUBSTITUTE(SUBSTITUTE(SUBSTITUTE(raw!B259," ",""),"I","1"),"-",0)))</f>
        <v>76528</v>
      </c>
      <c r="G255">
        <f>IF(raw!C259="","",VALUE(SUBSTITUTE(SUBSTITUTE(SUBSTITUTE(raw!C259," ",""),"I","1"),"-",0)))</f>
        <v>48</v>
      </c>
      <c r="H255">
        <f>IF(raw!D259="","",VALUE(SUBSTITUTE(SUBSTITUTE(SUBSTITUTE(raw!D259," ",""),"I","1"),"-",0)))</f>
        <v>124</v>
      </c>
      <c r="I255">
        <f>IF(raw!E259="","",VALUE(SUBSTITUTE(SUBSTITUTE(SUBSTITUTE(raw!E259," ",""),"I","1"),"-",0)))</f>
        <v>1594</v>
      </c>
      <c r="J255">
        <f>IF(raw!F259="","",VALUE(SUBSTITUTE(SUBSTITUTE(SUBSTITUTE(raw!F259," ",""),"I","1"),"-",0)))</f>
        <v>617</v>
      </c>
    </row>
    <row r="256" spans="1:10" x14ac:dyDescent="0.75">
      <c r="A256">
        <v>255</v>
      </c>
      <c r="B256" t="s">
        <v>862</v>
      </c>
      <c r="C256" t="s">
        <v>4413</v>
      </c>
      <c r="D256" t="s">
        <v>4414</v>
      </c>
      <c r="F256">
        <f>IF(raw!B260="","",VALUE(SUBSTITUTE(SUBSTITUTE(SUBSTITUTE(raw!B260," ",""),"I","1"),"-",0)))</f>
        <v>37712</v>
      </c>
      <c r="G256">
        <f>IF(raw!C260="","",VALUE(SUBSTITUTE(SUBSTITUTE(SUBSTITUTE(raw!C260," ",""),"I","1"),"-",0)))</f>
        <v>11</v>
      </c>
      <c r="H256">
        <f>IF(raw!D260="","",VALUE(SUBSTITUTE(SUBSTITUTE(SUBSTITUTE(raw!D260," ",""),"I","1"),"-",0)))</f>
        <v>28</v>
      </c>
      <c r="I256">
        <f>IF(raw!E260="","",VALUE(SUBSTITUTE(SUBSTITUTE(SUBSTITUTE(raw!E260," ",""),"I","1"),"-",0)))</f>
        <v>3428</v>
      </c>
      <c r="J256">
        <f>IF(raw!F260="","",VALUE(SUBSTITUTE(SUBSTITUTE(SUBSTITUTE(raw!F260," ",""),"I","1"),"-",0)))</f>
        <v>1347</v>
      </c>
    </row>
    <row r="257" spans="1:10" hidden="1" x14ac:dyDescent="0.75">
      <c r="A257">
        <v>256</v>
      </c>
      <c r="B257" t="s">
        <v>128</v>
      </c>
      <c r="F257">
        <f>IF(raw!B261="","",VALUE(SUBSTITUTE(SUBSTITUTE(SUBSTITUTE(raw!B261," ",""),"I","1"),"-",0)))</f>
        <v>38816</v>
      </c>
      <c r="G257">
        <f>IF(raw!C261="","",VALUE(SUBSTITUTE(SUBSTITUTE(SUBSTITUTE(raw!C261," ",""),"I","1"),"-",0)))</f>
        <v>37</v>
      </c>
      <c r="H257">
        <f>IF(raw!D261="","",VALUE(SUBSTITUTE(SUBSTITUTE(SUBSTITUTE(raw!D261," ",""),"I","1"),"-",0)))</f>
        <v>96</v>
      </c>
      <c r="I257">
        <f>IF(raw!E261="","",VALUE(SUBSTITUTE(SUBSTITUTE(SUBSTITUTE(raw!E261," ",""),"I","1"),"-",0)))</f>
        <v>1049</v>
      </c>
      <c r="J257">
        <f>IF(raw!F261="","",VALUE(SUBSTITUTE(SUBSTITUTE(SUBSTITUTE(raw!F261," ",""),"I","1"),"-",0)))</f>
        <v>404</v>
      </c>
    </row>
    <row r="258" spans="1:10" hidden="1" x14ac:dyDescent="0.75">
      <c r="A258">
        <v>257</v>
      </c>
      <c r="B258" t="s">
        <v>876</v>
      </c>
      <c r="F258" t="str">
        <f>IF(raw!B262="","",VALUE(SUBSTITUTE(SUBSTITUTE(SUBSTITUTE(raw!B262," ",""),"I","1"),"-",0)))</f>
        <v/>
      </c>
      <c r="G258" t="str">
        <f>IF(raw!C262="","",VALUE(SUBSTITUTE(SUBSTITUTE(SUBSTITUTE(raw!C262," ",""),"I","1"),"-",0)))</f>
        <v/>
      </c>
      <c r="H258" t="str">
        <f>IF(raw!D262="","",VALUE(SUBSTITUTE(SUBSTITUTE(SUBSTITUTE(raw!D262," ",""),"I","1"),"-",0)))</f>
        <v/>
      </c>
      <c r="I258" t="str">
        <f>IF(raw!E262="","",VALUE(SUBSTITUTE(SUBSTITUTE(SUBSTITUTE(raw!E262," ",""),"I","1"),"-",0)))</f>
        <v/>
      </c>
      <c r="J258" t="str">
        <f>IF(raw!F262="","",VALUE(SUBSTITUTE(SUBSTITUTE(SUBSTITUTE(raw!F262," ",""),"I","1"),"-",0)))</f>
        <v/>
      </c>
    </row>
    <row r="259" spans="1:10" hidden="1" x14ac:dyDescent="0.75">
      <c r="A259">
        <v>258</v>
      </c>
      <c r="B259" t="s">
        <v>82</v>
      </c>
      <c r="F259">
        <f>IF(raw!B263="","",VALUE(SUBSTITUTE(SUBSTITUTE(SUBSTITUTE(raw!B263," ",""),"I","1"),"-",0)))</f>
        <v>244888</v>
      </c>
      <c r="G259">
        <f>IF(raw!C263="","",VALUE(SUBSTITUTE(SUBSTITUTE(SUBSTITUTE(raw!C263," ",""),"I","1"),"-",0)))</f>
        <v>93</v>
      </c>
      <c r="H259">
        <f>IF(raw!D263="","",VALUE(SUBSTITUTE(SUBSTITUTE(SUBSTITUTE(raw!D263," ",""),"I","1"),"-",0)))</f>
        <v>241</v>
      </c>
      <c r="I259">
        <f>IF(raw!E263="","",VALUE(SUBSTITUTE(SUBSTITUTE(SUBSTITUTE(raw!E263," ",""),"I","1"),"-",0)))</f>
        <v>2633</v>
      </c>
      <c r="J259">
        <f>IF(raw!F263="","",VALUE(SUBSTITUTE(SUBSTITUTE(SUBSTITUTE(raw!F263," ",""),"I","1"),"-",0)))</f>
        <v>16</v>
      </c>
    </row>
    <row r="260" spans="1:10" x14ac:dyDescent="0.75">
      <c r="A260">
        <v>259</v>
      </c>
      <c r="B260" t="s">
        <v>882</v>
      </c>
      <c r="C260" t="s">
        <v>4319</v>
      </c>
      <c r="D260" t="s">
        <v>4415</v>
      </c>
      <c r="F260">
        <f>IF(raw!B264="","",VALUE(SUBSTITUTE(SUBSTITUTE(SUBSTITUTE(raw!B264," ",""),"I","1"),"-",0)))</f>
        <v>94730</v>
      </c>
      <c r="G260">
        <f>IF(raw!C264="","",VALUE(SUBSTITUTE(SUBSTITUTE(SUBSTITUTE(raw!C264," ",""),"I","1"),"-",0)))</f>
        <v>19</v>
      </c>
      <c r="H260">
        <f>IF(raw!D264="","",VALUE(SUBSTITUTE(SUBSTITUTE(SUBSTITUTE(raw!D264," ",""),"I","1"),"-",0)))</f>
        <v>51</v>
      </c>
      <c r="I260">
        <f>IF(raw!E264="","",VALUE(SUBSTITUTE(SUBSTITUTE(SUBSTITUTE(raw!E264," ",""),"I","1"),"-",0)))</f>
        <v>4986</v>
      </c>
      <c r="J260">
        <f>IF(raw!F264="","",VALUE(SUBSTITUTE(SUBSTITUTE(SUBSTITUTE(raw!F264," ",""),"I","1"),"-",0)))</f>
        <v>857</v>
      </c>
    </row>
    <row r="261" spans="1:10" hidden="1" x14ac:dyDescent="0.75">
      <c r="A261">
        <v>260</v>
      </c>
      <c r="B261" t="s">
        <v>128</v>
      </c>
      <c r="F261">
        <f>IF(raw!B265="","",VALUE(SUBSTITUTE(SUBSTITUTE(SUBSTITUTE(raw!B265," ",""),"I","1"),"-",0)))</f>
        <v>150158</v>
      </c>
      <c r="G261">
        <f>IF(raw!C265="","",VALUE(SUBSTITUTE(SUBSTITUTE(SUBSTITUTE(raw!C265," ",""),"I","1"),"-",0)))</f>
        <v>74</v>
      </c>
      <c r="H261">
        <f>IF(raw!D265="","",VALUE(SUBSTITUTE(SUBSTITUTE(SUBSTITUTE(raw!D265," ",""),"I","1"),"-",0)))</f>
        <v>191</v>
      </c>
      <c r="I261">
        <f>IF(raw!E265="","",VALUE(SUBSTITUTE(SUBSTITUTE(SUBSTITUTE(raw!E265," ",""),"I","1"),"-",0)))</f>
        <v>2029</v>
      </c>
      <c r="J261">
        <f>IF(raw!F265="","",VALUE(SUBSTITUTE(SUBSTITUTE(SUBSTITUTE(raw!F265," ",""),"I","1"),"-",0)))</f>
        <v>786</v>
      </c>
    </row>
    <row r="262" spans="1:10" hidden="1" x14ac:dyDescent="0.75">
      <c r="A262">
        <v>261</v>
      </c>
      <c r="B262" t="s">
        <v>889</v>
      </c>
      <c r="F262" t="str">
        <f>IF(raw!B266="","",VALUE(SUBSTITUTE(SUBSTITUTE(SUBSTITUTE(raw!B266," ",""),"I","1"),"-",0)))</f>
        <v/>
      </c>
      <c r="G262" t="str">
        <f>IF(raw!C266="","",VALUE(SUBSTITUTE(SUBSTITUTE(SUBSTITUTE(raw!C266," ",""),"I","1"),"-",0)))</f>
        <v/>
      </c>
      <c r="H262" t="str">
        <f>IF(raw!D266="","",VALUE(SUBSTITUTE(SUBSTITUTE(SUBSTITUTE(raw!D266," ",""),"I","1"),"-",0)))</f>
        <v/>
      </c>
      <c r="I262" t="str">
        <f>IF(raw!E266="","",VALUE(SUBSTITUTE(SUBSTITUTE(SUBSTITUTE(raw!E266," ",""),"I","1"),"-",0)))</f>
        <v/>
      </c>
      <c r="J262" t="str">
        <f>IF(raw!F266="","",VALUE(SUBSTITUTE(SUBSTITUTE(SUBSTITUTE(raw!F266," ",""),"I","1"),"-",0)))</f>
        <v/>
      </c>
    </row>
    <row r="263" spans="1:10" hidden="1" x14ac:dyDescent="0.75">
      <c r="A263">
        <v>262</v>
      </c>
      <c r="B263" t="s">
        <v>82</v>
      </c>
      <c r="F263">
        <f>IF(raw!B267="","",VALUE(SUBSTITUTE(SUBSTITUTE(SUBSTITUTE(raw!B267," ",""),"I","1"),"-",0)))</f>
        <v>59287</v>
      </c>
      <c r="G263">
        <f>IF(raw!C267="","",VALUE(SUBSTITUTE(SUBSTITUTE(SUBSTITUTE(raw!C267," ",""),"I","1"),"-",0)))</f>
        <v>22</v>
      </c>
      <c r="H263">
        <f>IF(raw!D267="","",VALUE(SUBSTITUTE(SUBSTITUTE(SUBSTITUTE(raw!D267," ",""),"I","1"),"-",0)))</f>
        <v>56</v>
      </c>
      <c r="I263">
        <f>IF(raw!E267="","",VALUE(SUBSTITUTE(SUBSTITUTE(SUBSTITUTE(raw!E267," ",""),"I","1"),"-",0)))</f>
        <v>2695</v>
      </c>
      <c r="J263">
        <f>IF(raw!F267="","",VALUE(SUBSTITUTE(SUBSTITUTE(SUBSTITUTE(raw!F267," ",""),"I","1"),"-",0)))</f>
        <v>59</v>
      </c>
    </row>
    <row r="264" spans="1:10" x14ac:dyDescent="0.75">
      <c r="A264">
        <v>263</v>
      </c>
      <c r="B264" t="s">
        <v>893</v>
      </c>
      <c r="C264" t="s">
        <v>4416</v>
      </c>
      <c r="D264" t="s">
        <v>4417</v>
      </c>
      <c r="F264">
        <f>IF(raw!B268="","",VALUE(SUBSTITUTE(SUBSTITUTE(SUBSTITUTE(raw!B268," ",""),"I","1"),"-",0)))</f>
        <v>51016</v>
      </c>
      <c r="G264">
        <f>IF(raw!C268="","",VALUE(SUBSTITUTE(SUBSTITUTE(SUBSTITUTE(raw!C268," ",""),"I","1"),"-",0)))</f>
        <v>14</v>
      </c>
      <c r="H264">
        <f>IF(raw!D268="","",VALUE(SUBSTITUTE(SUBSTITUTE(SUBSTITUTE(raw!D268," ",""),"I","1"),"-",0)))</f>
        <v>36</v>
      </c>
      <c r="I264">
        <f>IF(raw!E268="","",VALUE(SUBSTITUTE(SUBSTITUTE(SUBSTITUTE(raw!E268," ",""),"I","1"),"-",0)))</f>
        <v>3644</v>
      </c>
      <c r="J264">
        <f>IF(raw!F268="","",VALUE(SUBSTITUTE(SUBSTITUTE(SUBSTITUTE(raw!F268," ",""),"I","1"),"-",0)))</f>
        <v>417</v>
      </c>
    </row>
    <row r="265" spans="1:10" hidden="1" x14ac:dyDescent="0.75">
      <c r="A265">
        <v>264</v>
      </c>
      <c r="B265" t="s">
        <v>128</v>
      </c>
      <c r="F265">
        <f>IF(raw!B269="","",VALUE(SUBSTITUTE(SUBSTITUTE(SUBSTITUTE(raw!B269," ",""),"I","1"),"-",0)))</f>
        <v>8271</v>
      </c>
      <c r="G265">
        <f>IF(raw!C269="","",VALUE(SUBSTITUTE(SUBSTITUTE(SUBSTITUTE(raw!C269," ",""),"I","1"),"-",0)))</f>
        <v>8</v>
      </c>
      <c r="H265">
        <f>IF(raw!D269="","",VALUE(SUBSTITUTE(SUBSTITUTE(SUBSTITUTE(raw!D269," ",""),"I","1"),"-",0)))</f>
        <v>20</v>
      </c>
      <c r="I265">
        <f>IF(raw!E269="","",VALUE(SUBSTITUTE(SUBSTITUTE(SUBSTITUTE(raw!E269," ",""),"I","1"),"-",0)))</f>
        <v>1034</v>
      </c>
      <c r="J265">
        <f>IF(raw!F269="","",VALUE(SUBSTITUTE(SUBSTITUTE(SUBSTITUTE(raw!F269," ",""),"I","1"),"-",0)))</f>
        <v>414</v>
      </c>
    </row>
    <row r="266" spans="1:10" hidden="1" x14ac:dyDescent="0.75">
      <c r="A266">
        <v>265</v>
      </c>
      <c r="B266" t="s">
        <v>900</v>
      </c>
      <c r="F266" t="str">
        <f>IF(raw!B270="","",VALUE(SUBSTITUTE(SUBSTITUTE(SUBSTITUTE(raw!B270," ",""),"I","1"),"-",0)))</f>
        <v/>
      </c>
      <c r="G266" t="str">
        <f>IF(raw!C270="","",VALUE(SUBSTITUTE(SUBSTITUTE(SUBSTITUTE(raw!C270," ",""),"I","1"),"-",0)))</f>
        <v/>
      </c>
      <c r="H266" t="str">
        <f>IF(raw!D270="","",VALUE(SUBSTITUTE(SUBSTITUTE(SUBSTITUTE(raw!D270," ",""),"I","1"),"-",0)))</f>
        <v/>
      </c>
      <c r="I266" t="str">
        <f>IF(raw!E270="","",VALUE(SUBSTITUTE(SUBSTITUTE(SUBSTITUTE(raw!E270," ",""),"I","1"),"-",0)))</f>
        <v/>
      </c>
      <c r="J266" t="str">
        <f>IF(raw!F270="","",VALUE(SUBSTITUTE(SUBSTITUTE(SUBSTITUTE(raw!F270," ",""),"I","1"),"-",0)))</f>
        <v/>
      </c>
    </row>
    <row r="267" spans="1:10" hidden="1" x14ac:dyDescent="0.75">
      <c r="A267">
        <v>266</v>
      </c>
      <c r="B267" t="s">
        <v>82</v>
      </c>
      <c r="F267">
        <f>IF(raw!B271="","",VALUE(SUBSTITUTE(SUBSTITUTE(SUBSTITUTE(raw!B271," ",""),"I","1"),"-",0)))</f>
        <v>135798</v>
      </c>
      <c r="G267">
        <f>IF(raw!C271="","",VALUE(SUBSTITUTE(SUBSTITUTE(SUBSTITUTE(raw!C271," ",""),"I","1"),"-",0)))</f>
        <v>65</v>
      </c>
      <c r="H267">
        <f>IF(raw!D271="","",VALUE(SUBSTITUTE(SUBSTITUTE(SUBSTITUTE(raw!D271," ",""),"I","1"),"-",0)))</f>
        <v>169</v>
      </c>
      <c r="I267">
        <f>IF(raw!E271="","",VALUE(SUBSTITUTE(SUBSTITUTE(SUBSTITUTE(raw!E271," ",""),"I","1"),"-",0)))</f>
        <v>2089</v>
      </c>
      <c r="J267">
        <f>IF(raw!F271="","",VALUE(SUBSTITUTE(SUBSTITUTE(SUBSTITUTE(raw!F271," ",""),"I","1"),"-",0)))</f>
        <v>804</v>
      </c>
    </row>
    <row r="268" spans="1:10" x14ac:dyDescent="0.75">
      <c r="A268">
        <v>267</v>
      </c>
      <c r="B268" t="s">
        <v>904</v>
      </c>
      <c r="C268" t="s">
        <v>4418</v>
      </c>
      <c r="D268" t="s">
        <v>4419</v>
      </c>
      <c r="F268">
        <f>IF(raw!B272="","",VALUE(SUBSTITUTE(SUBSTITUTE(SUBSTITUTE(raw!B272," ",""),"I","1"),"-",0)))</f>
        <v>110243</v>
      </c>
      <c r="G268">
        <f>IF(raw!C272="","",VALUE(SUBSTITUTE(SUBSTITUTE(SUBSTITUTE(raw!C272," ",""),"I","1"),"-",0)))</f>
        <v>54</v>
      </c>
      <c r="H268">
        <f>IF(raw!D272="","",VALUE(SUBSTITUTE(SUBSTITUTE(SUBSTITUTE(raw!D272," ",""),"I","1"),"-",0)))</f>
        <v>140</v>
      </c>
      <c r="I268">
        <f>IF(raw!E272="","",VALUE(SUBSTITUTE(SUBSTITUTE(SUBSTITUTE(raw!E272," ",""),"I","1"),"-",0)))</f>
        <v>2042</v>
      </c>
      <c r="J268">
        <f>IF(raw!F272="","",VALUE(SUBSTITUTE(SUBSTITUTE(SUBSTITUTE(raw!F272," ",""),"I","1"),"-",0)))</f>
        <v>787</v>
      </c>
    </row>
    <row r="269" spans="1:10" hidden="1" x14ac:dyDescent="0.75">
      <c r="A269">
        <v>268</v>
      </c>
      <c r="B269" t="s">
        <v>128</v>
      </c>
      <c r="F269">
        <f>IF(raw!B273="","",VALUE(SUBSTITUTE(SUBSTITUTE(SUBSTITUTE(raw!B273," ",""),"I","1"),"-",0)))</f>
        <v>25555</v>
      </c>
      <c r="G269">
        <f>IF(raw!C273="","",VALUE(SUBSTITUTE(SUBSTITUTE(SUBSTITUTE(raw!C273," ",""),"I","1"),"-",0)))</f>
        <v>11</v>
      </c>
      <c r="H269">
        <f>IF(raw!D273="","",VALUE(SUBSTITUTE(SUBSTITUTE(SUBSTITUTE(raw!D273," ",""),"I","1"),"-",0)))</f>
        <v>29</v>
      </c>
      <c r="I269">
        <f>IF(raw!E273="","",VALUE(SUBSTITUTE(SUBSTITUTE(SUBSTITUTE(raw!E273," ",""),"I","1"),"-",0)))</f>
        <v>2323</v>
      </c>
      <c r="J269">
        <f>IF(raw!F273="","",VALUE(SUBSTITUTE(SUBSTITUTE(SUBSTITUTE(raw!F273," ",""),"I","1"),"-",0)))</f>
        <v>881</v>
      </c>
    </row>
    <row r="270" spans="1:10" hidden="1" x14ac:dyDescent="0.75">
      <c r="A270">
        <v>269</v>
      </c>
      <c r="B270" t="s">
        <v>911</v>
      </c>
      <c r="F270" t="str">
        <f>IF(raw!B274="","",VALUE(SUBSTITUTE(SUBSTITUTE(SUBSTITUTE(raw!B274," ",""),"I","1"),"-",0)))</f>
        <v/>
      </c>
      <c r="G270" t="str">
        <f>IF(raw!C274="","",VALUE(SUBSTITUTE(SUBSTITUTE(SUBSTITUTE(raw!C274," ",""),"I","1"),"-",0)))</f>
        <v/>
      </c>
      <c r="H270" t="str">
        <f>IF(raw!D274="","",VALUE(SUBSTITUTE(SUBSTITUTE(SUBSTITUTE(raw!D274," ",""),"I","1"),"-",0)))</f>
        <v/>
      </c>
      <c r="I270" t="str">
        <f>IF(raw!E274="","",VALUE(SUBSTITUTE(SUBSTITUTE(SUBSTITUTE(raw!E274," ",""),"I","1"),"-",0)))</f>
        <v/>
      </c>
      <c r="J270" t="str">
        <f>IF(raw!F274="","",VALUE(SUBSTITUTE(SUBSTITUTE(SUBSTITUTE(raw!F274," ",""),"I","1"),"-",0)))</f>
        <v/>
      </c>
    </row>
    <row r="271" spans="1:10" hidden="1" x14ac:dyDescent="0.75">
      <c r="A271">
        <v>270</v>
      </c>
      <c r="B271" t="s">
        <v>82</v>
      </c>
      <c r="F271">
        <f>IF(raw!B275="","",VALUE(SUBSTITUTE(SUBSTITUTE(SUBSTITUTE(raw!B275," ",""),"I","1"),"-",0)))</f>
        <v>109278</v>
      </c>
      <c r="G271">
        <f>IF(raw!C275="","",VALUE(SUBSTITUTE(SUBSTITUTE(SUBSTITUTE(raw!C275," ",""),"I","1"),"-",0)))</f>
        <v>28</v>
      </c>
      <c r="H271">
        <f>IF(raw!D275="","",VALUE(SUBSTITUTE(SUBSTITUTE(SUBSTITUTE(raw!D275," ",""),"I","1"),"-",0)))</f>
        <v>73</v>
      </c>
      <c r="I271">
        <f>IF(raw!E275="","",VALUE(SUBSTITUTE(SUBSTITUTE(SUBSTITUTE(raw!E275," ",""),"I","1"),"-",0)))</f>
        <v>3903</v>
      </c>
      <c r="J271">
        <f>IF(raw!F275="","",VALUE(SUBSTITUTE(SUBSTITUTE(SUBSTITUTE(raw!F275," ",""),"I","1"),"-",0)))</f>
        <v>1497</v>
      </c>
    </row>
    <row r="272" spans="1:10" hidden="1" x14ac:dyDescent="0.75">
      <c r="A272">
        <v>271</v>
      </c>
      <c r="B272" t="s">
        <v>15</v>
      </c>
      <c r="F272">
        <f>IF(raw!B276="","",VALUE(SUBSTITUTE(SUBSTITUTE(SUBSTITUTE(raw!B276," ",""),"I","1"),"-",0)))</f>
        <v>94111</v>
      </c>
      <c r="G272">
        <f>IF(raw!C276="","",VALUE(SUBSTITUTE(SUBSTITUTE(SUBSTITUTE(raw!C276," ",""),"I","1"),"-",0)))</f>
        <v>18</v>
      </c>
      <c r="H272">
        <f>IF(raw!D276="","",VALUE(SUBSTITUTE(SUBSTITUTE(SUBSTITUTE(raw!D276," ",""),"I","1"),"-",0)))</f>
        <v>46</v>
      </c>
      <c r="I272">
        <f>IF(raw!E276="","",VALUE(SUBSTITUTE(SUBSTITUTE(SUBSTITUTE(raw!E276," ",""),"I","1"),"-",0)))</f>
        <v>5228</v>
      </c>
      <c r="J272">
        <f>IF(raw!F276="","",VALUE(SUBSTITUTE(SUBSTITUTE(SUBSTITUTE(raw!F276," ",""),"I","1"),"-",0)))</f>
        <v>2046</v>
      </c>
    </row>
    <row r="273" spans="1:10" x14ac:dyDescent="0.75">
      <c r="A273">
        <v>272</v>
      </c>
      <c r="B273" t="s">
        <v>919</v>
      </c>
      <c r="C273" t="s">
        <v>4370</v>
      </c>
      <c r="D273" t="s">
        <v>4420</v>
      </c>
      <c r="F273">
        <f>IF(raw!B277="","",VALUE(SUBSTITUTE(SUBSTITUTE(SUBSTITUTE(raw!B277," ",""),"I","1"),"-",0)))</f>
        <v>58133</v>
      </c>
      <c r="G273">
        <f>IF(raw!C277="","",VALUE(SUBSTITUTE(SUBSTITUTE(SUBSTITUTE(raw!C277," ",""),"I","1"),"-",0)))</f>
        <v>11</v>
      </c>
      <c r="H273">
        <f>IF(raw!D277="","",VALUE(SUBSTITUTE(SUBSTITUTE(SUBSTITUTE(raw!D277," ",""),"I","1"),"-",0)))</f>
        <v>29</v>
      </c>
      <c r="I273">
        <f>IF(raw!E277="","",VALUE(SUBSTITUTE(SUBSTITUTE(SUBSTITUTE(raw!E277," ",""),"I","1"),"-",0)))</f>
        <v>5285</v>
      </c>
      <c r="J273">
        <f>IF(raw!F277="","",VALUE(SUBSTITUTE(SUBSTITUTE(SUBSTITUTE(raw!F277," ",""),"I","1"),"-",0)))</f>
        <v>2005</v>
      </c>
    </row>
    <row r="274" spans="1:10" x14ac:dyDescent="0.75">
      <c r="A274">
        <v>273</v>
      </c>
      <c r="B274" t="s">
        <v>923</v>
      </c>
      <c r="C274" t="s">
        <v>4370</v>
      </c>
      <c r="D274" t="s">
        <v>4420</v>
      </c>
      <c r="F274">
        <f>IF(raw!B278="","",VALUE(SUBSTITUTE(SUBSTITUTE(SUBSTITUTE(raw!B278," ",""),"I","1"),"-",0)))</f>
        <v>35978</v>
      </c>
      <c r="G274">
        <f>IF(raw!C278="","",VALUE(SUBSTITUTE(SUBSTITUTE(SUBSTITUTE(raw!C278," ",""),"I","1"),"-",0)))</f>
        <v>6</v>
      </c>
      <c r="H274">
        <f>IF(raw!D278="","",VALUE(SUBSTITUTE(SUBSTITUTE(SUBSTITUTE(raw!D278," ",""),"I","1"),"-",0)))</f>
        <v>17</v>
      </c>
      <c r="I274">
        <f>IF(raw!E278="","",VALUE(SUBSTITUTE(SUBSTITUTE(SUBSTITUTE(raw!E278," ",""),"I","1"),"-",0)))</f>
        <v>5996</v>
      </c>
      <c r="J274">
        <f>IF(raw!F278="","",VALUE(SUBSTITUTE(SUBSTITUTE(SUBSTITUTE(raw!F278," ",""),"I","1"),"-",0)))</f>
        <v>2116</v>
      </c>
    </row>
    <row r="275" spans="1:10" hidden="1" x14ac:dyDescent="0.75">
      <c r="A275">
        <v>274</v>
      </c>
      <c r="B275" t="s">
        <v>110</v>
      </c>
      <c r="F275">
        <f>IF(raw!B279="","",VALUE(SUBSTITUTE(SUBSTITUTE(SUBSTITUTE(raw!B279," ",""),"I","1"),"-",0)))</f>
        <v>15167</v>
      </c>
      <c r="G275">
        <f>IF(raw!C279="","",VALUE(SUBSTITUTE(SUBSTITUTE(SUBSTITUTE(raw!C279," ",""),"I","1"),"-",0)))</f>
        <v>10</v>
      </c>
      <c r="H275">
        <f>IF(raw!D279="","",VALUE(SUBSTITUTE(SUBSTITUTE(SUBSTITUTE(raw!D279," ",""),"I","1"),"-",0)))</f>
        <v>27</v>
      </c>
      <c r="I275">
        <f>IF(raw!E279="","",VALUE(SUBSTITUTE(SUBSTITUTE(SUBSTITUTE(raw!E279," ",""),"I","1"),"-",0)))</f>
        <v>1517</v>
      </c>
      <c r="J275">
        <f>IF(raw!F279="","",VALUE(SUBSTITUTE(SUBSTITUTE(SUBSTITUTE(raw!F279," ",""),"I","1"),"-",0)))</f>
        <v>562</v>
      </c>
    </row>
    <row r="276" spans="1:10" hidden="1" x14ac:dyDescent="0.75">
      <c r="A276">
        <v>275</v>
      </c>
      <c r="B276" t="s">
        <v>931</v>
      </c>
      <c r="F276" t="str">
        <f>IF(raw!B280="","",VALUE(SUBSTITUTE(SUBSTITUTE(SUBSTITUTE(raw!B280," ",""),"I","1"),"-",0)))</f>
        <v/>
      </c>
      <c r="G276" t="str">
        <f>IF(raw!C280="","",VALUE(SUBSTITUTE(SUBSTITUTE(SUBSTITUTE(raw!C280," ",""),"I","1"),"-",0)))</f>
        <v/>
      </c>
      <c r="H276" t="str">
        <f>IF(raw!D280="","",VALUE(SUBSTITUTE(SUBSTITUTE(SUBSTITUTE(raw!D280," ",""),"I","1"),"-",0)))</f>
        <v/>
      </c>
      <c r="I276" t="str">
        <f>IF(raw!E280="","",VALUE(SUBSTITUTE(SUBSTITUTE(SUBSTITUTE(raw!E280," ",""),"I","1"),"-",0)))</f>
        <v/>
      </c>
      <c r="J276" t="str">
        <f>IF(raw!F280="","",VALUE(SUBSTITUTE(SUBSTITUTE(SUBSTITUTE(raw!F280," ",""),"I","1"),"-",0)))</f>
        <v/>
      </c>
    </row>
    <row r="277" spans="1:10" hidden="1" x14ac:dyDescent="0.75">
      <c r="A277">
        <v>276</v>
      </c>
      <c r="B277" t="s">
        <v>82</v>
      </c>
      <c r="F277">
        <f>IF(raw!B281="","",VALUE(SUBSTITUTE(SUBSTITUTE(SUBSTITUTE(raw!B281," ",""),"I","1"),"-",0)))</f>
        <v>328572</v>
      </c>
      <c r="G277">
        <f>IF(raw!C281="","",VALUE(SUBSTITUTE(SUBSTITUTE(SUBSTITUTE(raw!C281," ",""),"I","1"),"-",0)))</f>
        <v>210</v>
      </c>
      <c r="H277">
        <f>IF(raw!D281="","",VALUE(SUBSTITUTE(SUBSTITUTE(SUBSTITUTE(raw!D281," ",""),"I","1"),"-",0)))</f>
        <v>543</v>
      </c>
      <c r="I277">
        <f>IF(raw!E281="","",VALUE(SUBSTITUTE(SUBSTITUTE(SUBSTITUTE(raw!E281," ",""),"I","1"),"-",0)))</f>
        <v>1565</v>
      </c>
      <c r="J277">
        <f>IF(raw!F281="","",VALUE(SUBSTITUTE(SUBSTITUTE(SUBSTITUTE(raw!F281," ",""),"I","1"),"-",0)))</f>
        <v>605</v>
      </c>
    </row>
    <row r="278" spans="1:10" x14ac:dyDescent="0.75">
      <c r="A278">
        <v>277</v>
      </c>
      <c r="B278" t="s">
        <v>935</v>
      </c>
      <c r="C278" t="s">
        <v>4345</v>
      </c>
      <c r="D278" t="s">
        <v>4421</v>
      </c>
      <c r="F278">
        <f>IF(raw!B282="","",VALUE(SUBSTITUTE(SUBSTITUTE(SUBSTITUTE(raw!B282," ",""),"I","1"),"-",0)))</f>
        <v>69510</v>
      </c>
      <c r="G278">
        <f>IF(raw!C282="","",VALUE(SUBSTITUTE(SUBSTITUTE(SUBSTITUTE(raw!C282," ",""),"I","1"),"-",0)))</f>
        <v>25</v>
      </c>
      <c r="H278">
        <f>IF(raw!D282="","",VALUE(SUBSTITUTE(SUBSTITUTE(SUBSTITUTE(raw!D282," ",""),"I","1"),"-",0)))</f>
        <v>66</v>
      </c>
      <c r="I278">
        <f>IF(raw!E282="","",VALUE(SUBSTITUTE(SUBSTITUTE(SUBSTITUTE(raw!E282," ",""),"I","1"),"-",0)))</f>
        <v>2780</v>
      </c>
      <c r="J278">
        <f>IF(raw!F282="","",VALUE(SUBSTITUTE(SUBSTITUTE(SUBSTITUTE(raw!F282," ",""),"I","1"),"-",0)))</f>
        <v>1053</v>
      </c>
    </row>
    <row r="279" spans="1:10" hidden="1" x14ac:dyDescent="0.75">
      <c r="A279">
        <v>278</v>
      </c>
      <c r="B279" t="s">
        <v>128</v>
      </c>
      <c r="F279">
        <f>IF(raw!B283="","",VALUE(SUBSTITUTE(SUBSTITUTE(SUBSTITUTE(raw!B283," ",""),"I","1"),"-",0)))</f>
        <v>259062</v>
      </c>
      <c r="G279">
        <f>IF(raw!C283="","",VALUE(SUBSTITUTE(SUBSTITUTE(SUBSTITUTE(raw!C283," ",""),"I","1"),"-",0)))</f>
        <v>184</v>
      </c>
      <c r="H279">
        <f>IF(raw!D283="","",VALUE(SUBSTITUTE(SUBSTITUTE(SUBSTITUTE(raw!D283," ",""),"I","1"),"-",0)))</f>
        <v>477</v>
      </c>
      <c r="I279">
        <f>IF(raw!E283="","",VALUE(SUBSTITUTE(SUBSTITUTE(SUBSTITUTE(raw!E283," ",""),"I","1"),"-",0)))</f>
        <v>1408</v>
      </c>
      <c r="J279">
        <f>IF(raw!F283="","",VALUE(SUBSTITUTE(SUBSTITUTE(SUBSTITUTE(raw!F283," ",""),"I","1"),"-",0)))</f>
        <v>543</v>
      </c>
    </row>
    <row r="280" spans="1:10" hidden="1" x14ac:dyDescent="0.75">
      <c r="A280">
        <v>279</v>
      </c>
      <c r="B280" t="s">
        <v>941</v>
      </c>
      <c r="F280" t="str">
        <f>IF(raw!B284="","",VALUE(SUBSTITUTE(SUBSTITUTE(SUBSTITUTE(raw!B284," ",""),"I","1"),"-",0)))</f>
        <v/>
      </c>
      <c r="G280" t="str">
        <f>IF(raw!C284="","",VALUE(SUBSTITUTE(SUBSTITUTE(SUBSTITUTE(raw!C284," ",""),"I","1"),"-",0)))</f>
        <v/>
      </c>
      <c r="H280" t="str">
        <f>IF(raw!D284="","",VALUE(SUBSTITUTE(SUBSTITUTE(SUBSTITUTE(raw!D284," ",""),"I","1"),"-",0)))</f>
        <v/>
      </c>
      <c r="I280" t="str">
        <f>IF(raw!E284="","",VALUE(SUBSTITUTE(SUBSTITUTE(SUBSTITUTE(raw!E284," ",""),"I","1"),"-",0)))</f>
        <v/>
      </c>
      <c r="J280" t="str">
        <f>IF(raw!F284="","",VALUE(SUBSTITUTE(SUBSTITUTE(SUBSTITUTE(raw!F284," ",""),"I","1"),"-",0)))</f>
        <v/>
      </c>
    </row>
    <row r="281" spans="1:10" hidden="1" x14ac:dyDescent="0.75">
      <c r="A281">
        <v>280</v>
      </c>
      <c r="B281" s="5" t="s">
        <v>82</v>
      </c>
      <c r="C281" s="5"/>
      <c r="D281" s="5"/>
      <c r="F281">
        <f>IF(raw!B285="","",VALUE(SUBSTITUTE(SUBSTITUTE(SUBSTITUTE(raw!B285," ",""),"I","1"),"-",0)))</f>
        <v>153618</v>
      </c>
      <c r="G281">
        <f>IF(raw!C285="","",VALUE(SUBSTITUTE(SUBSTITUTE(SUBSTITUTE(raw!C285," ",""),"I","1"),"-",0)))</f>
        <v>66</v>
      </c>
      <c r="H281">
        <f>IF(raw!D285="","",VALUE(SUBSTITUTE(SUBSTITUTE(SUBSTITUTE(raw!D285," ",""),"I","1"),"-",0)))</f>
        <v>171</v>
      </c>
      <c r="I281">
        <f>IF(raw!E285="","",VALUE(SUBSTITUTE(SUBSTITUTE(SUBSTITUTE(raw!E285," ",""),"I","1"),"-",0)))</f>
        <v>2328</v>
      </c>
      <c r="J281">
        <f>IF(raw!F285="","",VALUE(SUBSTITUTE(SUBSTITUTE(SUBSTITUTE(raw!F285," ",""),"I","1"),"-",0)))</f>
        <v>898</v>
      </c>
    </row>
    <row r="282" spans="1:10" x14ac:dyDescent="0.75">
      <c r="A282">
        <v>281</v>
      </c>
      <c r="B282" t="s">
        <v>945</v>
      </c>
      <c r="C282" t="s">
        <v>4422</v>
      </c>
      <c r="D282" t="s">
        <v>4423</v>
      </c>
      <c r="F282">
        <f>IF(raw!B286="","",VALUE(SUBSTITUTE(SUBSTITUTE(SUBSTITUTE(raw!B286," ",""),"I","1"),"-",0)))</f>
        <v>63968</v>
      </c>
      <c r="G282">
        <f>IF(raw!C286="","",VALUE(SUBSTITUTE(SUBSTITUTE(SUBSTITUTE(raw!C286," ",""),"I","1"),"-",0)))</f>
        <v>28</v>
      </c>
      <c r="H282">
        <f>IF(raw!D286="","",VALUE(SUBSTITUTE(SUBSTITUTE(SUBSTITUTE(raw!D286," ",""),"I","1"),"-",0)))</f>
        <v>72</v>
      </c>
      <c r="I282">
        <f>IF(raw!E286="","",VALUE(SUBSTITUTE(SUBSTITUTE(SUBSTITUTE(raw!E286," ",""),"I","1"),"-",0)))</f>
        <v>2285</v>
      </c>
      <c r="J282">
        <f>IF(raw!F286="","",VALUE(SUBSTITUTE(SUBSTITUTE(SUBSTITUTE(raw!F286," ",""),"I","1"),"-",0)))</f>
        <v>888</v>
      </c>
    </row>
    <row r="283" spans="1:10" hidden="1" x14ac:dyDescent="0.75">
      <c r="A283">
        <v>282</v>
      </c>
      <c r="B283" t="s">
        <v>128</v>
      </c>
      <c r="F283">
        <f>IF(raw!B287="","",VALUE(SUBSTITUTE(SUBSTITUTE(SUBSTITUTE(raw!B287," ",""),"I","1"),"-",0)))</f>
        <v>89650</v>
      </c>
      <c r="G283">
        <f>IF(raw!C287="","",VALUE(SUBSTITUTE(SUBSTITUTE(SUBSTITUTE(raw!C287," ",""),"I","1"),"-",0)))</f>
        <v>38</v>
      </c>
      <c r="H283">
        <f>IF(raw!D287="","",VALUE(SUBSTITUTE(SUBSTITUTE(SUBSTITUTE(raw!D287," ",""),"I","1"),"-",0)))</f>
        <v>99</v>
      </c>
      <c r="I283">
        <f>IF(raw!E287="","",VALUE(SUBSTITUTE(SUBSTITUTE(SUBSTITUTE(raw!E287," ",""),"I","1"),"-",0)))</f>
        <v>2359</v>
      </c>
      <c r="J283">
        <f>IF(raw!F287="","",VALUE(SUBSTITUTE(SUBSTITUTE(SUBSTITUTE(raw!F287," ",""),"I","1"),"-",0)))</f>
        <v>906</v>
      </c>
    </row>
    <row r="284" spans="1:10" hidden="1" x14ac:dyDescent="0.75">
      <c r="A284">
        <v>283</v>
      </c>
      <c r="B284" t="s">
        <v>952</v>
      </c>
      <c r="F284" t="str">
        <f>IF(raw!B288="","",VALUE(SUBSTITUTE(SUBSTITUTE(SUBSTITUTE(raw!B288," ",""),"I","1"),"-",0)))</f>
        <v/>
      </c>
      <c r="G284" t="str">
        <f>IF(raw!C288="","",VALUE(SUBSTITUTE(SUBSTITUTE(SUBSTITUTE(raw!C288," ",""),"I","1"),"-",0)))</f>
        <v/>
      </c>
      <c r="H284" t="str">
        <f>IF(raw!D288="","",VALUE(SUBSTITUTE(SUBSTITUTE(SUBSTITUTE(raw!D288," ",""),"I","1"),"-",0)))</f>
        <v/>
      </c>
      <c r="I284" t="str">
        <f>IF(raw!E288="","",VALUE(SUBSTITUTE(SUBSTITUTE(SUBSTITUTE(raw!E288," ",""),"I","1"),"-",0)))</f>
        <v/>
      </c>
      <c r="J284" t="str">
        <f>IF(raw!F288="","",VALUE(SUBSTITUTE(SUBSTITUTE(SUBSTITUTE(raw!F288," ",""),"I","1"),"-",0)))</f>
        <v/>
      </c>
    </row>
    <row r="285" spans="1:10" hidden="1" x14ac:dyDescent="0.75">
      <c r="A285">
        <v>284</v>
      </c>
      <c r="B285" s="5" t="s">
        <v>82</v>
      </c>
      <c r="C285" s="5"/>
      <c r="D285" s="5"/>
      <c r="F285">
        <f>IF(raw!B289="","",VALUE(SUBSTITUTE(SUBSTITUTE(SUBSTITUTE(raw!B289," ",""),"I","1"),"-",0)))</f>
        <v>350715</v>
      </c>
      <c r="G285">
        <f>IF(raw!C289="","",VALUE(SUBSTITUTE(SUBSTITUTE(SUBSTITUTE(raw!C289," ",""),"I","1"),"-",0)))</f>
        <v>190</v>
      </c>
      <c r="H285">
        <f>IF(raw!D289="","",VALUE(SUBSTITUTE(SUBSTITUTE(SUBSTITUTE(raw!D289," ",""),"I","1"),"-",0)))</f>
        <v>491</v>
      </c>
      <c r="I285">
        <f>IF(raw!E289="","",VALUE(SUBSTITUTE(SUBSTITUTE(SUBSTITUTE(raw!E289," ",""),"I","1"),"-",0)))</f>
        <v>1846</v>
      </c>
      <c r="J285">
        <f>IF(raw!F289="","",VALUE(SUBSTITUTE(SUBSTITUTE(SUBSTITUTE(raw!F289," ",""),"I","1"),"-",0)))</f>
        <v>714</v>
      </c>
    </row>
    <row r="286" spans="1:10" x14ac:dyDescent="0.75">
      <c r="A286">
        <v>285</v>
      </c>
      <c r="B286" t="s">
        <v>957</v>
      </c>
      <c r="C286" t="s">
        <v>4358</v>
      </c>
      <c r="D286" t="s">
        <v>4424</v>
      </c>
      <c r="F286">
        <f>IF(raw!B290="","",VALUE(SUBSTITUTE(SUBSTITUTE(SUBSTITUTE(raw!B290," ",""),"I","1"),"-",0)))</f>
        <v>314447</v>
      </c>
      <c r="G286">
        <f>IF(raw!C290="","",VALUE(SUBSTITUTE(SUBSTITUTE(SUBSTITUTE(raw!C290," ",""),"I","1"),"-",0)))</f>
        <v>140</v>
      </c>
      <c r="H286">
        <f>IF(raw!D290="","",VALUE(SUBSTITUTE(SUBSTITUTE(SUBSTITUTE(raw!D290," ",""),"I","1"),"-",0)))</f>
        <v>362</v>
      </c>
      <c r="I286">
        <f>IF(raw!E290="","",VALUE(SUBSTITUTE(SUBSTITUTE(SUBSTITUTE(raw!E290," ",""),"I","1"),"-",0)))</f>
        <v>2246</v>
      </c>
      <c r="J286">
        <f>IF(raw!F290="","",VALUE(SUBSTITUTE(SUBSTITUTE(SUBSTITUTE(raw!F290," ",""),"I","1"),"-",0)))</f>
        <v>869</v>
      </c>
    </row>
    <row r="287" spans="1:10" hidden="1" x14ac:dyDescent="0.75">
      <c r="A287">
        <v>286</v>
      </c>
      <c r="B287" t="s">
        <v>128</v>
      </c>
      <c r="F287">
        <f>IF(raw!B291="","",VALUE(SUBSTITUTE(SUBSTITUTE(SUBSTITUTE(raw!B291," ",""),"I","1"),"-",0)))</f>
        <v>36268</v>
      </c>
      <c r="G287">
        <f>IF(raw!C291="","",VALUE(SUBSTITUTE(SUBSTITUTE(SUBSTITUTE(raw!C291," ",""),"I","1"),"-",0)))</f>
        <v>50</v>
      </c>
      <c r="H287">
        <f>IF(raw!D291="","",VALUE(SUBSTITUTE(SUBSTITUTE(SUBSTITUTE(raw!D291," ",""),"I","1"),"-",0)))</f>
        <v>129</v>
      </c>
      <c r="I287">
        <f>IF(raw!E291="","",VALUE(SUBSTITUTE(SUBSTITUTE(SUBSTITUTE(raw!E291," ",""),"I","1"),"-",0)))</f>
        <v>725</v>
      </c>
      <c r="J287">
        <f>IF(raw!F291="","",VALUE(SUBSTITUTE(SUBSTITUTE(SUBSTITUTE(raw!F291," ",""),"I","1"),"-",0)))</f>
        <v>281</v>
      </c>
    </row>
    <row r="288" spans="1:10" hidden="1" x14ac:dyDescent="0.75">
      <c r="A288">
        <v>287</v>
      </c>
      <c r="B288" t="s">
        <v>965</v>
      </c>
      <c r="F288" t="str">
        <f>IF(raw!B292="","",VALUE(SUBSTITUTE(SUBSTITUTE(SUBSTITUTE(raw!B292," ",""),"I","1"),"-",0)))</f>
        <v/>
      </c>
      <c r="G288" t="str">
        <f>IF(raw!C292="","",VALUE(SUBSTITUTE(SUBSTITUTE(SUBSTITUTE(raw!C292," ",""),"I","1"),"-",0)))</f>
        <v/>
      </c>
      <c r="H288" t="str">
        <f>IF(raw!D292="","",VALUE(SUBSTITUTE(SUBSTITUTE(SUBSTITUTE(raw!D292," ",""),"I","1"),"-",0)))</f>
        <v/>
      </c>
      <c r="I288" t="str">
        <f>IF(raw!E292="","",VALUE(SUBSTITUTE(SUBSTITUTE(SUBSTITUTE(raw!E292," ",""),"I","1"),"-",0)))</f>
        <v/>
      </c>
      <c r="J288" t="str">
        <f>IF(raw!F292="","",VALUE(SUBSTITUTE(SUBSTITUTE(SUBSTITUTE(raw!F292," ",""),"I","1"),"-",0)))</f>
        <v/>
      </c>
    </row>
    <row r="289" spans="1:10" hidden="1" x14ac:dyDescent="0.75">
      <c r="A289">
        <v>288</v>
      </c>
      <c r="B289" t="s">
        <v>82</v>
      </c>
      <c r="F289">
        <f>IF(raw!B293="","",VALUE(SUBSTITUTE(SUBSTITUTE(SUBSTITUTE(raw!B293," ",""),"I","1"),"-",0)))</f>
        <v>59422</v>
      </c>
      <c r="G289">
        <f>IF(raw!C293="","",VALUE(SUBSTITUTE(SUBSTITUTE(SUBSTITUTE(raw!C293," ",""),"I","1"),"-",0)))</f>
        <v>20</v>
      </c>
      <c r="H289">
        <f>IF(raw!D293="","",VALUE(SUBSTITUTE(SUBSTITUTE(SUBSTITUTE(raw!D293," ",""),"I","1"),"-",0)))</f>
        <v>52</v>
      </c>
      <c r="I289">
        <f>IF(raw!E293="","",VALUE(SUBSTITUTE(SUBSTITUTE(SUBSTITUTE(raw!E293," ",""),"I","1"),"-",0)))</f>
        <v>2971</v>
      </c>
      <c r="J289">
        <f>IF(raw!F293="","",VALUE(SUBSTITUTE(SUBSTITUTE(SUBSTITUTE(raw!F293," ",""),"I","1"),"-",0)))</f>
        <v>1143</v>
      </c>
    </row>
    <row r="290" spans="1:10" x14ac:dyDescent="0.75">
      <c r="A290">
        <v>289</v>
      </c>
      <c r="B290" t="s">
        <v>969</v>
      </c>
      <c r="C290" t="s">
        <v>4425</v>
      </c>
      <c r="D290" t="s">
        <v>4426</v>
      </c>
      <c r="E290" t="s">
        <v>4427</v>
      </c>
      <c r="F290">
        <f>IF(raw!B294="","",VALUE(SUBSTITUTE(SUBSTITUTE(SUBSTITUTE(raw!B294," ",""),"I","1"),"-",0)))</f>
        <v>39916</v>
      </c>
      <c r="G290">
        <f>IF(raw!C294="","",VALUE(SUBSTITUTE(SUBSTITUTE(SUBSTITUTE(raw!C294," ",""),"I","1"),"-",0)))</f>
        <v>10</v>
      </c>
      <c r="H290">
        <f>IF(raw!D294="","",VALUE(SUBSTITUTE(SUBSTITUTE(SUBSTITUTE(raw!D294," ",""),"I","1"),"-",0)))</f>
        <v>27</v>
      </c>
      <c r="I290">
        <f>IF(raw!E294="","",VALUE(SUBSTITUTE(SUBSTITUTE(SUBSTITUTE(raw!E294," ",""),"I","1"),"-",0)))</f>
        <v>3992</v>
      </c>
      <c r="J290">
        <f>IF(raw!F294="","",VALUE(SUBSTITUTE(SUBSTITUTE(SUBSTITUTE(raw!F294," ",""),"I","1"),"-",0)))</f>
        <v>1478</v>
      </c>
    </row>
    <row r="291" spans="1:10" hidden="1" x14ac:dyDescent="0.75">
      <c r="A291">
        <v>290</v>
      </c>
      <c r="B291" t="s">
        <v>128</v>
      </c>
      <c r="F291">
        <f>IF(raw!B295="","",VALUE(SUBSTITUTE(SUBSTITUTE(SUBSTITUTE(raw!B295," ",""),"I","1"),"-",0)))</f>
        <v>19506</v>
      </c>
      <c r="G291">
        <f>IF(raw!C295="","",VALUE(SUBSTITUTE(SUBSTITUTE(SUBSTITUTE(raw!C295," ",""),"I","1"),"-",0)))</f>
        <v>10</v>
      </c>
      <c r="H291">
        <f>IF(raw!D295="","",VALUE(SUBSTITUTE(SUBSTITUTE(SUBSTITUTE(raw!D295," ",""),"I","1"),"-",0)))</f>
        <v>25</v>
      </c>
      <c r="I291">
        <f>IF(raw!E295="","",VALUE(SUBSTITUTE(SUBSTITUTE(SUBSTITUTE(raw!E295," ",""),"I","1"),"-",0)))</f>
        <v>1951</v>
      </c>
      <c r="J291">
        <f>IF(raw!F295="","",VALUE(SUBSTITUTE(SUBSTITUTE(SUBSTITUTE(raw!F295," ",""),"I","1"),"-",0)))</f>
        <v>780</v>
      </c>
    </row>
    <row r="292" spans="1:10" hidden="1" x14ac:dyDescent="0.75">
      <c r="A292">
        <v>291</v>
      </c>
      <c r="B292" t="s">
        <v>976</v>
      </c>
      <c r="F292" t="str">
        <f>IF(raw!B296="","",VALUE(SUBSTITUTE(SUBSTITUTE(SUBSTITUTE(raw!B296," ",""),"I","1"),"-",0)))</f>
        <v/>
      </c>
      <c r="G292" t="str">
        <f>IF(raw!C296="","",VALUE(SUBSTITUTE(SUBSTITUTE(SUBSTITUTE(raw!C296," ",""),"I","1"),"-",0)))</f>
        <v/>
      </c>
      <c r="H292" t="str">
        <f>IF(raw!D296="","",VALUE(SUBSTITUTE(SUBSTITUTE(SUBSTITUTE(raw!D296," ",""),"I","1"),"-",0)))</f>
        <v/>
      </c>
      <c r="I292" t="str">
        <f>IF(raw!E296="","",VALUE(SUBSTITUTE(SUBSTITUTE(SUBSTITUTE(raw!E296," ",""),"I","1"),"-",0)))</f>
        <v/>
      </c>
      <c r="J292" t="str">
        <f>IF(raw!F296="","",VALUE(SUBSTITUTE(SUBSTITUTE(SUBSTITUTE(raw!F296," ",""),"I","1"),"-",0)))</f>
        <v/>
      </c>
    </row>
    <row r="293" spans="1:10" hidden="1" x14ac:dyDescent="0.75">
      <c r="A293">
        <v>292</v>
      </c>
      <c r="B293" t="s">
        <v>82</v>
      </c>
      <c r="F293">
        <f>IF(raw!B297="","",VALUE(SUBSTITUTE(SUBSTITUTE(SUBSTITUTE(raw!B297," ",""),"I","1"),"-",0)))</f>
        <v>301515</v>
      </c>
      <c r="G293">
        <f>IF(raw!C297="","",VALUE(SUBSTITUTE(SUBSTITUTE(SUBSTITUTE(raw!C297," ",""),"I","1"),"-",0)))</f>
        <v>248</v>
      </c>
      <c r="H293">
        <f>IF(raw!D297="","",VALUE(SUBSTITUTE(SUBSTITUTE(SUBSTITUTE(raw!D297," ",""),"I","1"),"-",0)))</f>
        <v>642</v>
      </c>
      <c r="I293">
        <f>IF(raw!E297="","",VALUE(SUBSTITUTE(SUBSTITUTE(SUBSTITUTE(raw!E297," ",""),"I","1"),"-",0)))</f>
        <v>1216</v>
      </c>
      <c r="J293">
        <f>IF(raw!F297="","",VALUE(SUBSTITUTE(SUBSTITUTE(SUBSTITUTE(raw!F297," ",""),"I","1"),"-",0)))</f>
        <v>470</v>
      </c>
    </row>
    <row r="294" spans="1:10" x14ac:dyDescent="0.75">
      <c r="A294">
        <v>293</v>
      </c>
      <c r="B294" t="s">
        <v>980</v>
      </c>
      <c r="C294" t="s">
        <v>4428</v>
      </c>
      <c r="D294" t="s">
        <v>4429</v>
      </c>
      <c r="F294">
        <f>IF(raw!B298="","",VALUE(SUBSTITUTE(SUBSTITUTE(SUBSTITUTE(raw!B298," ",""),"I","1"),"-",0)))</f>
        <v>169565</v>
      </c>
      <c r="G294">
        <f>IF(raw!C298="","",VALUE(SUBSTITUTE(SUBSTITUTE(SUBSTITUTE(raw!C298," ",""),"I","1"),"-",0)))</f>
        <v>124</v>
      </c>
      <c r="H294">
        <f>IF(raw!D298="","",VALUE(SUBSTITUTE(SUBSTITUTE(SUBSTITUTE(raw!D298," ",""),"I","1"),"-",0)))</f>
        <v>321</v>
      </c>
      <c r="I294">
        <f>IF(raw!E298="","",VALUE(SUBSTITUTE(SUBSTITUTE(SUBSTITUTE(raw!E298," ",""),"I","1"),"-",0)))</f>
        <v>1367</v>
      </c>
      <c r="J294">
        <f>IF(raw!F298="","",VALUE(SUBSTITUTE(SUBSTITUTE(SUBSTITUTE(raw!F298," ",""),"I","1"),"-",0)))</f>
        <v>528</v>
      </c>
    </row>
    <row r="295" spans="1:10" hidden="1" x14ac:dyDescent="0.75">
      <c r="A295">
        <v>294</v>
      </c>
      <c r="B295" t="s">
        <v>128</v>
      </c>
      <c r="F295">
        <f>IF(raw!B299="","",VALUE(SUBSTITUTE(SUBSTITUTE(SUBSTITUTE(raw!B299," ",""),"I","1"),"-",0)))</f>
        <v>131950</v>
      </c>
      <c r="G295">
        <f>IF(raw!C299="","",VALUE(SUBSTITUTE(SUBSTITUTE(SUBSTITUTE(raw!C299," ",""),"I","1"),"-",0)))</f>
        <v>124</v>
      </c>
      <c r="H295">
        <f>IF(raw!D299="","",VALUE(SUBSTITUTE(SUBSTITUTE(SUBSTITUTE(raw!D299," ",""),"I","1"),"-",0)))</f>
        <v>322</v>
      </c>
      <c r="I295">
        <f>IF(raw!E299="","",VALUE(SUBSTITUTE(SUBSTITUTE(SUBSTITUTE(raw!E299," ",""),"I","1"),"-",0)))</f>
        <v>1064</v>
      </c>
      <c r="J295">
        <f>IF(raw!F299="","",VALUE(SUBSTITUTE(SUBSTITUTE(SUBSTITUTE(raw!F299," ",""),"I","1"),"-",0)))</f>
        <v>410</v>
      </c>
    </row>
    <row r="296" spans="1:10" hidden="1" x14ac:dyDescent="0.75">
      <c r="A296">
        <v>295</v>
      </c>
      <c r="B296" t="s">
        <v>988</v>
      </c>
      <c r="F296">
        <f>IF(raw!B300="","",VALUE(SUBSTITUTE(SUBSTITUTE(SUBSTITUTE(raw!B300," ",""),"I","1"),"-",0)))</f>
        <v>42466</v>
      </c>
      <c r="G296">
        <f>IF(raw!C300="","",VALUE(SUBSTITUTE(SUBSTITUTE(SUBSTITUTE(raw!C300," ",""),"I","1"),"-",0)))</f>
        <v>36</v>
      </c>
      <c r="H296">
        <f>IF(raw!D300="","",VALUE(SUBSTITUTE(SUBSTITUTE(SUBSTITUTE(raw!D300," ",""),"I","1"),"-",0)))</f>
        <v>93</v>
      </c>
      <c r="I296">
        <f>IF(raw!E300="","",VALUE(SUBSTITUTE(SUBSTITUTE(SUBSTITUTE(raw!E300," ",""),"I","1"),"-",0)))</f>
        <v>1180</v>
      </c>
      <c r="J296">
        <f>IF(raw!F300="","",VALUE(SUBSTITUTE(SUBSTITUTE(SUBSTITUTE(raw!F300," ",""),"I","1"),"-",0)))</f>
        <v>457</v>
      </c>
    </row>
    <row r="297" spans="1:10" hidden="1" x14ac:dyDescent="0.75">
      <c r="A297">
        <v>296</v>
      </c>
      <c r="B297" t="s">
        <v>4715</v>
      </c>
      <c r="F297">
        <f>IF(raw!B301="","",VALUE(SUBSTITUTE(SUBSTITUTE(SUBSTITUTE(raw!B301," ",""),"I","1"),"-",0)))</f>
        <v>259049</v>
      </c>
      <c r="G297">
        <f>IF(raw!C301="","",VALUE(SUBSTITUTE(SUBSTITUTE(SUBSTITUTE(raw!C301," ",""),"I","1"),"-",0)))</f>
        <v>212</v>
      </c>
      <c r="H297">
        <f>IF(raw!D301="","",VALUE(SUBSTITUTE(SUBSTITUTE(SUBSTITUTE(raw!D301," ",""),"I","1"),"-",0)))</f>
        <v>549</v>
      </c>
      <c r="I297">
        <f>IF(raw!E301="","",VALUE(SUBSTITUTE(SUBSTITUTE(SUBSTITUTE(raw!E301," ",""),"I","1"),"-",0)))</f>
        <v>1222</v>
      </c>
      <c r="J297">
        <f>IF(raw!F301="","",VALUE(SUBSTITUTE(SUBSTITUTE(SUBSTITUTE(raw!F301," ",""),"I","1"),"-",0)))</f>
        <v>472</v>
      </c>
    </row>
    <row r="298" spans="1:10" hidden="1" x14ac:dyDescent="0.75">
      <c r="A298">
        <v>297</v>
      </c>
      <c r="B298" t="s">
        <v>996</v>
      </c>
      <c r="F298" t="str">
        <f>IF(raw!B302="","",VALUE(SUBSTITUTE(SUBSTITUTE(SUBSTITUTE(raw!B302," ",""),"I","1"),"-",0)))</f>
        <v/>
      </c>
      <c r="G298" t="str">
        <f>IF(raw!C302="","",VALUE(SUBSTITUTE(SUBSTITUTE(SUBSTITUTE(raw!C302," ",""),"I","1"),"-",0)))</f>
        <v/>
      </c>
      <c r="H298" t="str">
        <f>IF(raw!D302="","",VALUE(SUBSTITUTE(SUBSTITUTE(SUBSTITUTE(raw!D302," ",""),"I","1"),"-",0)))</f>
        <v/>
      </c>
      <c r="I298" t="str">
        <f>IF(raw!E302="","",VALUE(SUBSTITUTE(SUBSTITUTE(SUBSTITUTE(raw!E302," ",""),"I","1"),"-",0)))</f>
        <v/>
      </c>
      <c r="J298" t="str">
        <f>IF(raw!F302="","",VALUE(SUBSTITUTE(SUBSTITUTE(SUBSTITUTE(raw!F302," ",""),"I","1"),"-",0)))</f>
        <v/>
      </c>
    </row>
    <row r="299" spans="1:10" hidden="1" x14ac:dyDescent="0.75">
      <c r="A299">
        <v>298</v>
      </c>
      <c r="B299" t="s">
        <v>82</v>
      </c>
      <c r="F299">
        <f>IF(raw!B303="","",VALUE(SUBSTITUTE(SUBSTITUTE(SUBSTITUTE(raw!B303," ",""),"I","1"),"-",0)))</f>
        <v>58429</v>
      </c>
      <c r="G299">
        <f>IF(raw!C303="","",VALUE(SUBSTITUTE(SUBSTITUTE(SUBSTITUTE(raw!C303," ",""),"I","1"),"-",0)))</f>
        <v>27</v>
      </c>
      <c r="H299">
        <f>IF(raw!D303="","",VALUE(SUBSTITUTE(SUBSTITUTE(SUBSTITUTE(raw!D303," ",""),"I","1"),"-",0)))</f>
        <v>71</v>
      </c>
      <c r="I299">
        <f>IF(raw!E303="","",VALUE(SUBSTITUTE(SUBSTITUTE(SUBSTITUTE(raw!E303," ",""),"I","1"),"-",0)))</f>
        <v>2164</v>
      </c>
      <c r="J299">
        <f>IF(raw!F303="","",VALUE(SUBSTITUTE(SUBSTITUTE(SUBSTITUTE(raw!F303," ",""),"I","1"),"-",0)))</f>
        <v>823</v>
      </c>
    </row>
    <row r="300" spans="1:10" x14ac:dyDescent="0.75">
      <c r="A300">
        <v>299</v>
      </c>
      <c r="B300" t="s">
        <v>1000</v>
      </c>
      <c r="C300" t="s">
        <v>4416</v>
      </c>
      <c r="D300" t="s">
        <v>4430</v>
      </c>
      <c r="F300">
        <f>IF(raw!B304="","",VALUE(SUBSTITUTE(SUBSTITUTE(SUBSTITUTE(raw!B304," ",""),"I","1"),"-",0)))</f>
        <v>47283</v>
      </c>
      <c r="G300">
        <f>IF(raw!C304="","",VALUE(SUBSTITUTE(SUBSTITUTE(SUBSTITUTE(raw!C304," ",""),"I","1"),"-",0)))</f>
        <v>15</v>
      </c>
      <c r="H300">
        <f>IF(raw!D304="","",VALUE(SUBSTITUTE(SUBSTITUTE(SUBSTITUTE(raw!D304," ",""),"I","1"),"-",0)))</f>
        <v>39</v>
      </c>
      <c r="I300">
        <f>IF(raw!E304="","",VALUE(SUBSTITUTE(SUBSTITUTE(SUBSTITUTE(raw!E304," ",""),"I","1"),"-",0)))</f>
        <v>3152</v>
      </c>
      <c r="J300">
        <f>IF(raw!F304="","",VALUE(SUBSTITUTE(SUBSTITUTE(SUBSTITUTE(raw!F304," ",""),"I","1"),"-",0)))</f>
        <v>1212</v>
      </c>
    </row>
    <row r="301" spans="1:10" hidden="1" x14ac:dyDescent="0.75">
      <c r="A301">
        <v>300</v>
      </c>
      <c r="B301" t="s">
        <v>128</v>
      </c>
      <c r="F301">
        <f>IF(raw!B305="","",VALUE(SUBSTITUTE(SUBSTITUTE(SUBSTITUTE(raw!B305," ",""),"I","1"),"-",0)))</f>
        <v>11146</v>
      </c>
      <c r="G301">
        <f>IF(raw!C305="","",VALUE(SUBSTITUTE(SUBSTITUTE(SUBSTITUTE(raw!C305," ",""),"I","1"),"-",0)))</f>
        <v>12</v>
      </c>
      <c r="H301">
        <f>IF(raw!D305="","",VALUE(SUBSTITUTE(SUBSTITUTE(SUBSTITUTE(raw!D305," ",""),"I","1"),"-",0)))</f>
        <v>32</v>
      </c>
      <c r="I301">
        <f>IF(raw!E305="","",VALUE(SUBSTITUTE(SUBSTITUTE(SUBSTITUTE(raw!E305," ",""),"I","1"),"-",0)))</f>
        <v>929</v>
      </c>
      <c r="J301">
        <f>IF(raw!F305="","",VALUE(SUBSTITUTE(SUBSTITUTE(SUBSTITUTE(raw!F305," ",""),"I","1"),"-",0)))</f>
        <v>348</v>
      </c>
    </row>
    <row r="302" spans="1:10" hidden="1" x14ac:dyDescent="0.75">
      <c r="A302">
        <v>301</v>
      </c>
      <c r="B302" t="s">
        <v>1007</v>
      </c>
      <c r="F302" t="str">
        <f>IF(raw!B306="","",VALUE(SUBSTITUTE(SUBSTITUTE(SUBSTITUTE(raw!B306," ",""),"I","1"),"-",0)))</f>
        <v/>
      </c>
      <c r="G302" t="str">
        <f>IF(raw!C306="","",VALUE(SUBSTITUTE(SUBSTITUTE(SUBSTITUTE(raw!C306," ",""),"I","1"),"-",0)))</f>
        <v/>
      </c>
      <c r="H302" t="str">
        <f>IF(raw!D306="","",VALUE(SUBSTITUTE(SUBSTITUTE(SUBSTITUTE(raw!D306," ",""),"I","1"),"-",0)))</f>
        <v/>
      </c>
      <c r="I302" t="str">
        <f>IF(raw!E306="","",VALUE(SUBSTITUTE(SUBSTITUTE(SUBSTITUTE(raw!E306," ",""),"I","1"),"-",0)))</f>
        <v/>
      </c>
      <c r="J302" t="str">
        <f>IF(raw!F306="","",VALUE(SUBSTITUTE(SUBSTITUTE(SUBSTITUTE(raw!F306," ",""),"I","1"),"-",0)))</f>
        <v/>
      </c>
    </row>
    <row r="303" spans="1:10" hidden="1" x14ac:dyDescent="0.75">
      <c r="A303">
        <v>302</v>
      </c>
      <c r="B303" t="s">
        <v>82</v>
      </c>
      <c r="F303">
        <f>IF(raw!B307="","",VALUE(SUBSTITUTE(SUBSTITUTE(SUBSTITUTE(raw!B307," ",""),"I","1"),"-",0)))</f>
        <v>6779799</v>
      </c>
      <c r="G303">
        <f>IF(raw!C307="","",VALUE(SUBSTITUTE(SUBSTITUTE(SUBSTITUTE(raw!C307," ",""),"I","1"),"-",0)))</f>
        <v>1498</v>
      </c>
      <c r="H303">
        <f>IF(raw!D307="","",VALUE(SUBSTITUTE(SUBSTITUTE(SUBSTITUTE(raw!D307," ",""),"I","1"),"-",0)))</f>
        <v>3880</v>
      </c>
      <c r="I303">
        <f>IF(raw!E307="","",VALUE(SUBSTITUTE(SUBSTITUTE(SUBSTITUTE(raw!E307," ",""),"I","1"),"-",0)))</f>
        <v>4526</v>
      </c>
      <c r="J303">
        <f>IF(raw!F307="","",VALUE(SUBSTITUTE(SUBSTITUTE(SUBSTITUTE(raw!F307," ",""),"I","1"),"-",0)))</f>
        <v>1747</v>
      </c>
    </row>
    <row r="304" spans="1:10" x14ac:dyDescent="0.75">
      <c r="A304">
        <v>303</v>
      </c>
      <c r="B304" t="s">
        <v>1013</v>
      </c>
      <c r="C304" t="s">
        <v>4370</v>
      </c>
      <c r="D304" t="s">
        <v>4431</v>
      </c>
      <c r="F304">
        <f>IF(raw!B308="","",VALUE(SUBSTITUTE(SUBSTITUTE(SUBSTITUTE(raw!B308," ",""),"I","1"),"-",0)))</f>
        <v>3005072</v>
      </c>
      <c r="G304">
        <f>IF(raw!C308="","",VALUE(SUBSTITUTE(SUBSTITUTE(SUBSTITUTE(raw!C308," ",""),"I","1"),"-",0)))</f>
        <v>228</v>
      </c>
      <c r="H304">
        <f>IF(raw!D308="","",VALUE(SUBSTITUTE(SUBSTITUTE(SUBSTITUTE(raw!D308," ",""),"I","1"),"-",0)))</f>
        <v>591</v>
      </c>
      <c r="I304">
        <f>IF(raw!E308="","",VALUE(SUBSTITUTE(SUBSTITUTE(SUBSTITUTE(raw!E308," ",""),"I","1"),"-",0)))</f>
        <v>13180</v>
      </c>
      <c r="J304">
        <f>IF(raw!F308="","",VALUE(SUBSTITUTE(SUBSTITUTE(SUBSTITUTE(raw!F308," ",""),"I","1"),"-",0)))</f>
        <v>5085</v>
      </c>
    </row>
    <row r="305" spans="1:10" hidden="1" x14ac:dyDescent="0.75">
      <c r="A305">
        <v>304</v>
      </c>
      <c r="B305" t="s">
        <v>128</v>
      </c>
      <c r="F305">
        <f>IF(raw!B309="","",VALUE(SUBSTITUTE(SUBSTITUTE(SUBSTITUTE(raw!B309," ",""),"I","1"),"-",0)))</f>
        <v>3774727</v>
      </c>
      <c r="G305">
        <f>IF(raw!C309="","",VALUE(SUBSTITUTE(SUBSTITUTE(SUBSTITUTE(raw!C309," ",""),"I","1"),"-",0)))</f>
        <v>1270</v>
      </c>
      <c r="H305">
        <f>IF(raw!D309="","",VALUE(SUBSTITUTE(SUBSTITUTE(SUBSTITUTE(raw!D309," ",""),"I","1"),"-",0)))</f>
        <v>3289</v>
      </c>
      <c r="I305">
        <f>IF(raw!E309="","",VALUE(SUBSTITUTE(SUBSTITUTE(SUBSTITUTE(raw!E309," ",""),"I","1"),"-",0)))</f>
        <v>2972</v>
      </c>
      <c r="J305">
        <f>IF(raw!F309="","",VALUE(SUBSTITUTE(SUBSTITUTE(SUBSTITUTE(raw!F309," ",""),"I","1"),"-",0)))</f>
        <v>1148</v>
      </c>
    </row>
    <row r="306" spans="1:10" hidden="1" x14ac:dyDescent="0.75">
      <c r="A306">
        <v>305</v>
      </c>
      <c r="B306" t="s">
        <v>1024</v>
      </c>
      <c r="F306">
        <f>IF(raw!B310="","",VALUE(SUBSTITUTE(SUBSTITUTE(SUBSTITUTE(raw!B310," ",""),"I","1"),"-",0)))</f>
        <v>6248615</v>
      </c>
      <c r="G306">
        <f>IF(raw!C310="","",VALUE(SUBSTITUTE(SUBSTITUTE(SUBSTITUTE(raw!C310," ",""),"I","1"),"-",0)))</f>
        <v>1271</v>
      </c>
      <c r="H306">
        <f>IF(raw!D310="","",VALUE(SUBSTITUTE(SUBSTITUTE(SUBSTITUTE(raw!D310," ",""),"I","1"),"-",0)))</f>
        <v>3293</v>
      </c>
      <c r="I306">
        <f>IF(raw!E310="","",VALUE(SUBSTITUTE(SUBSTITUTE(SUBSTITUTE(raw!E310," ",""),"I","1"),"-",0)))</f>
        <v>4916</v>
      </c>
      <c r="J306">
        <f>IF(raw!F310="","",VALUE(SUBSTITUTE(SUBSTITUTE(SUBSTITUTE(raw!F310," ",""),"I","1"),"-",0)))</f>
        <v>1898</v>
      </c>
    </row>
    <row r="307" spans="1:10" hidden="1" x14ac:dyDescent="0.75">
      <c r="A307">
        <v>306</v>
      </c>
      <c r="B307" t="s">
        <v>1030</v>
      </c>
      <c r="F307">
        <f>IF(raw!B311="","",VALUE(SUBSTITUTE(SUBSTITUTE(SUBSTITUTE(raw!B311," ",""),"I","1"),"-",0)))</f>
        <v>531184</v>
      </c>
      <c r="G307">
        <f>IF(raw!C311="","",VALUE(SUBSTITUTE(SUBSTITUTE(SUBSTITUTE(raw!C311," ",""),"I","1"),"-",0)))</f>
        <v>226</v>
      </c>
      <c r="H307">
        <f>IF(raw!D311="","",VALUE(SUBSTITUTE(SUBSTITUTE(SUBSTITUTE(raw!D311," ",""),"I","1"),"-",0)))</f>
        <v>587</v>
      </c>
      <c r="I307">
        <f>IF(raw!E311="","",VALUE(SUBSTITUTE(SUBSTITUTE(SUBSTITUTE(raw!E311," ",""),"I","1"),"-",0)))</f>
        <v>2350</v>
      </c>
      <c r="J307">
        <f>IF(raw!F311="","",VALUE(SUBSTITUTE(SUBSTITUTE(SUBSTITUTE(raw!F311," ",""),"I","1"),"-",0)))</f>
        <v>905</v>
      </c>
    </row>
    <row r="308" spans="1:10" hidden="1" x14ac:dyDescent="0.75">
      <c r="A308">
        <v>307</v>
      </c>
      <c r="B308" t="s">
        <v>1035</v>
      </c>
      <c r="F308" t="str">
        <f>IF(raw!B312="","",VALUE(SUBSTITUTE(SUBSTITUTE(SUBSTITUTE(raw!B312," ",""),"I","1"),"-",0)))</f>
        <v/>
      </c>
      <c r="G308" t="str">
        <f>IF(raw!C312="","",VALUE(SUBSTITUTE(SUBSTITUTE(SUBSTITUTE(raw!C312," ",""),"I","1"),"-",0)))</f>
        <v/>
      </c>
      <c r="H308" t="str">
        <f>IF(raw!D312="","",VALUE(SUBSTITUTE(SUBSTITUTE(SUBSTITUTE(raw!D312," ",""),"I","1"),"-",0)))</f>
        <v/>
      </c>
      <c r="I308" t="str">
        <f>IF(raw!E312="","",VALUE(SUBSTITUTE(SUBSTITUTE(SUBSTITUTE(raw!E312," ",""),"I","1"),"-",0)))</f>
        <v/>
      </c>
      <c r="J308" t="str">
        <f>IF(raw!F312="","",VALUE(SUBSTITUTE(SUBSTITUTE(SUBSTITUTE(raw!F312," ",""),"I","1"),"-",0)))</f>
        <v/>
      </c>
    </row>
    <row r="309" spans="1:10" hidden="1" x14ac:dyDescent="0.75">
      <c r="A309">
        <v>308</v>
      </c>
      <c r="B309" t="s">
        <v>82</v>
      </c>
      <c r="F309">
        <f>IF(raw!B313="","",VALUE(SUBSTITUTE(SUBSTITUTE(SUBSTITUTE(raw!B313," ",""),"I","1"),"-",0)))</f>
        <v>51914</v>
      </c>
      <c r="G309">
        <f>IF(raw!C313="","",VALUE(SUBSTITUTE(SUBSTITUTE(SUBSTITUTE(raw!C313," ",""),"I","1"),"-",0)))</f>
        <v>25</v>
      </c>
      <c r="H309">
        <f>IF(raw!D313="","",VALUE(SUBSTITUTE(SUBSTITUTE(SUBSTITUTE(raw!D313," ",""),"I","1"),"-",0)))</f>
        <v>66</v>
      </c>
      <c r="I309">
        <f>IF(raw!E313="","",VALUE(SUBSTITUTE(SUBSTITUTE(SUBSTITUTE(raw!E313," ",""),"I","1"),"-",0)))</f>
        <v>2077</v>
      </c>
      <c r="J309">
        <f>IF(raw!F313="","",VALUE(SUBSTITUTE(SUBSTITUTE(SUBSTITUTE(raw!F313," ",""),"I","1"),"-",0)))</f>
        <v>787</v>
      </c>
    </row>
    <row r="310" spans="1:10" x14ac:dyDescent="0.75">
      <c r="A310">
        <v>309</v>
      </c>
      <c r="B310" t="s">
        <v>1038</v>
      </c>
      <c r="C310" t="s">
        <v>4354</v>
      </c>
      <c r="D310" t="s">
        <v>4432</v>
      </c>
      <c r="F310">
        <f>IF(raw!B314="","",VALUE(SUBSTITUTE(SUBSTITUTE(SUBSTITUTE(raw!B314," ",""),"I","1"),"-",0)))</f>
        <v>26603</v>
      </c>
      <c r="G310">
        <f>IF(raw!C314="","",VALUE(SUBSTITUTE(SUBSTITUTE(SUBSTITUTE(raw!C314," ",""),"I","1"),"-",0)))</f>
        <v>14</v>
      </c>
      <c r="H310">
        <f>IF(raw!D314="","",VALUE(SUBSTITUTE(SUBSTITUTE(SUBSTITUTE(raw!D314," ",""),"I","1"),"-",0)))</f>
        <v>36</v>
      </c>
      <c r="I310">
        <f>IF(raw!E314="","",VALUE(SUBSTITUTE(SUBSTITUTE(SUBSTITUTE(raw!E314," ",""),"I","1"),"-",0)))</f>
        <v>1900</v>
      </c>
      <c r="J310">
        <f>IF(raw!F314="","",VALUE(SUBSTITUTE(SUBSTITUTE(SUBSTITUTE(raw!F314," ",""),"I","1"),"-",0)))</f>
        <v>739</v>
      </c>
    </row>
    <row r="311" spans="1:10" hidden="1" x14ac:dyDescent="0.75">
      <c r="A311">
        <v>310</v>
      </c>
      <c r="B311" t="s">
        <v>128</v>
      </c>
      <c r="F311">
        <f>IF(raw!B315="","",VALUE(SUBSTITUTE(SUBSTITUTE(SUBSTITUTE(raw!B315," ",""),"I","1"),"-",0)))</f>
        <v>25311</v>
      </c>
      <c r="G311">
        <f>IF(raw!C315="","",VALUE(SUBSTITUTE(SUBSTITUTE(SUBSTITUTE(raw!C315," ",""),"I","1"),"-",0)))</f>
        <v>12</v>
      </c>
      <c r="H311">
        <f>IF(raw!D315="","",VALUE(SUBSTITUTE(SUBSTITUTE(SUBSTITUTE(raw!D315," ",""),"I","1"),"-",0)))</f>
        <v>30</v>
      </c>
      <c r="I311">
        <f>IF(raw!E315="","",VALUE(SUBSTITUTE(SUBSTITUTE(SUBSTITUTE(raw!E315," ",""),"I","1"),"-",0)))</f>
        <v>2109</v>
      </c>
      <c r="J311">
        <f>IF(raw!F315="","",VALUE(SUBSTITUTE(SUBSTITUTE(SUBSTITUTE(raw!F315," ",""),"I","1"),"-",0)))</f>
        <v>844</v>
      </c>
    </row>
    <row r="312" spans="1:10" hidden="1" x14ac:dyDescent="0.75">
      <c r="A312">
        <v>311</v>
      </c>
      <c r="B312" t="s">
        <v>1044</v>
      </c>
      <c r="F312" t="str">
        <f>IF(raw!B316="","",VALUE(SUBSTITUTE(SUBSTITUTE(SUBSTITUTE(raw!B316," ",""),"I","1"),"-",0)))</f>
        <v/>
      </c>
      <c r="G312" t="str">
        <f>IF(raw!C316="","",VALUE(SUBSTITUTE(SUBSTITUTE(SUBSTITUTE(raw!C316," ",""),"I","1"),"-",0)))</f>
        <v/>
      </c>
      <c r="H312" t="str">
        <f>IF(raw!D316="","",VALUE(SUBSTITUTE(SUBSTITUTE(SUBSTITUTE(raw!D316," ",""),"I","1"),"-",0)))</f>
        <v/>
      </c>
      <c r="I312" t="str">
        <f>IF(raw!E316="","",VALUE(SUBSTITUTE(SUBSTITUTE(SUBSTITUTE(raw!E316," ",""),"I","1"),"-",0)))</f>
        <v/>
      </c>
      <c r="J312" t="str">
        <f>IF(raw!F316="","",VALUE(SUBSTITUTE(SUBSTITUTE(SUBSTITUTE(raw!F316," ",""),"I","1"),"-",0)))</f>
        <v/>
      </c>
    </row>
    <row r="313" spans="1:10" hidden="1" x14ac:dyDescent="0.75">
      <c r="A313">
        <v>312</v>
      </c>
      <c r="B313" s="5" t="s">
        <v>82</v>
      </c>
      <c r="F313">
        <f>IF(raw!B317="","",VALUE(SUBSTITUTE(SUBSTITUTE(SUBSTITUTE(raw!B317," ",""),"I","1"),"-",0)))</f>
        <v>1123412</v>
      </c>
      <c r="G313">
        <f>IF(raw!C317="","",VALUE(SUBSTITUTE(SUBSTITUTE(SUBSTITUTE(raw!C317," ",""),"I","1"),"-",0)))</f>
        <v>420</v>
      </c>
      <c r="H313">
        <f>IF(raw!D317="","",VALUE(SUBSTITUTE(SUBSTITUTE(SUBSTITUTE(raw!D317," ",""),"I","1"),"-",0)))</f>
        <v>1088</v>
      </c>
      <c r="I313">
        <f>IF(raw!E317="","",VALUE(SUBSTITUTE(SUBSTITUTE(SUBSTITUTE(raw!E317," ",""),"I","1"),"-",0)))</f>
        <v>2675</v>
      </c>
      <c r="J313">
        <f>IF(raw!F317="","",VALUE(SUBSTITUTE(SUBSTITUTE(SUBSTITUTE(raw!F317," ",""),"I","1"),"-",0)))</f>
        <v>1033</v>
      </c>
    </row>
    <row r="314" spans="1:10" x14ac:dyDescent="0.75">
      <c r="A314">
        <v>313</v>
      </c>
      <c r="B314" t="s">
        <v>1048</v>
      </c>
      <c r="C314" t="s">
        <v>4319</v>
      </c>
      <c r="D314" t="s">
        <v>4429</v>
      </c>
      <c r="F314">
        <f>IF(raw!B318="","",VALUE(SUBSTITUTE(SUBSTITUTE(SUBSTITUTE(raw!B318," ",""),"I","1"),"-",0)))</f>
        <v>385457</v>
      </c>
      <c r="G314">
        <f>IF(raw!C318="","",VALUE(SUBSTITUTE(SUBSTITUTE(SUBSTITUTE(raw!C318," ",""),"I","1"),"-",0)))</f>
        <v>78</v>
      </c>
      <c r="H314">
        <f>IF(raw!D318="","",VALUE(SUBSTITUTE(SUBSTITUTE(SUBSTITUTE(raw!D318," ",""),"I","1"),"-",0)))</f>
        <v>202</v>
      </c>
      <c r="I314">
        <f>IF(raw!E318="","",VALUE(SUBSTITUTE(SUBSTITUTE(SUBSTITUTE(raw!E318," ",""),"I","1"),"-",0)))</f>
        <v>4942</v>
      </c>
      <c r="J314">
        <f>IF(raw!F318="","",VALUE(SUBSTITUTE(SUBSTITUTE(SUBSTITUTE(raw!F318," ",""),"I","1"),"-",0)))</f>
        <v>1908</v>
      </c>
    </row>
    <row r="315" spans="1:10" hidden="1" x14ac:dyDescent="0.75">
      <c r="A315">
        <v>314</v>
      </c>
      <c r="B315" t="s">
        <v>128</v>
      </c>
      <c r="F315">
        <f>IF(raw!B319="","",VALUE(SUBSTITUTE(SUBSTITUTE(SUBSTITUTE(raw!B319," ",""),"I","1"),"-",0)))</f>
        <v>737955</v>
      </c>
      <c r="G315">
        <f>IF(raw!C319="","",VALUE(SUBSTITUTE(SUBSTITUTE(SUBSTITUTE(raw!C319," ",""),"I","1"),"-",0)))</f>
        <v>342</v>
      </c>
      <c r="H315">
        <f>IF(raw!D319="","",VALUE(SUBSTITUTE(SUBSTITUTE(SUBSTITUTE(raw!D319," ",""),"I","1"),"-",0)))</f>
        <v>886</v>
      </c>
      <c r="I315">
        <f>IF(raw!E319="","",VALUE(SUBSTITUTE(SUBSTITUTE(SUBSTITUTE(raw!E319," ",""),"I","1"),"-",0)))</f>
        <v>2158</v>
      </c>
      <c r="J315">
        <f>IF(raw!F319="","",VALUE(SUBSTITUTE(SUBSTITUTE(SUBSTITUTE(raw!F319," ",""),"I","1"),"-",0)))</f>
        <v>833</v>
      </c>
    </row>
    <row r="316" spans="1:10" hidden="1" x14ac:dyDescent="0.75">
      <c r="A316">
        <v>315</v>
      </c>
      <c r="B316" t="s">
        <v>1058</v>
      </c>
      <c r="F316">
        <f>IF(raw!B320="","",VALUE(SUBSTITUTE(SUBSTITUTE(SUBSTITUTE(raw!B320," ",""),"I","1"),"-",0)))</f>
        <v>210041</v>
      </c>
      <c r="G316">
        <f>IF(raw!C320="","",VALUE(SUBSTITUTE(SUBSTITUTE(SUBSTITUTE(raw!C320," ",""),"I","1"),"-",0)))</f>
        <v>97</v>
      </c>
      <c r="H316">
        <f>IF(raw!D320="","",VALUE(SUBSTITUTE(SUBSTITUTE(SUBSTITUTE(raw!D320," ",""),"I","1"),"-",0)))</f>
        <v>252</v>
      </c>
      <c r="I316">
        <f>IF(raw!E320="","",VALUE(SUBSTITUTE(SUBSTITUTE(SUBSTITUTE(raw!E320," ",""),"I","1"),"-",0)))</f>
        <v>2165</v>
      </c>
      <c r="J316">
        <f>IF(raw!F320="","",VALUE(SUBSTITUTE(SUBSTITUTE(SUBSTITUTE(raw!F320," ",""),"I","1"),"-",0)))</f>
        <v>833</v>
      </c>
    </row>
    <row r="317" spans="1:10" hidden="1" x14ac:dyDescent="0.75">
      <c r="A317">
        <v>316</v>
      </c>
      <c r="B317" t="s">
        <v>1062</v>
      </c>
      <c r="F317">
        <f>IF(raw!B321="","",VALUE(SUBSTITUTE(SUBSTITUTE(SUBSTITUTE(raw!B321," ",""),"I","1"),"-",0)))</f>
        <v>913371</v>
      </c>
      <c r="G317">
        <f>IF(raw!C321="","",VALUE(SUBSTITUTE(SUBSTITUTE(SUBSTITUTE(raw!C321," ",""),"I","1"),"-",0)))</f>
        <v>323</v>
      </c>
      <c r="H317">
        <f>IF(raw!D321="","",VALUE(SUBSTITUTE(SUBSTITUTE(SUBSTITUTE(raw!D321," ",""),"I","1"),"-",0)))</f>
        <v>836</v>
      </c>
      <c r="I317">
        <f>IF(raw!E321="","",VALUE(SUBSTITUTE(SUBSTITUTE(SUBSTITUTE(raw!E321," ",""),"I","1"),"-",0)))</f>
        <v>2828</v>
      </c>
      <c r="J317">
        <f>IF(raw!F321="","",VALUE(SUBSTITUTE(SUBSTITUTE(SUBSTITUTE(raw!F321," ",""),"I","1"),"-",0)))</f>
        <v>1093</v>
      </c>
    </row>
    <row r="318" spans="1:10" hidden="1" x14ac:dyDescent="0.75">
      <c r="A318">
        <v>317</v>
      </c>
      <c r="B318" t="s">
        <v>1068</v>
      </c>
      <c r="F318" t="str">
        <f>IF(raw!B322="","",VALUE(SUBSTITUTE(SUBSTITUTE(SUBSTITUTE(raw!B322," ",""),"I","1"),"-",0)))</f>
        <v/>
      </c>
      <c r="G318" t="str">
        <f>IF(raw!C322="","",VALUE(SUBSTITUTE(SUBSTITUTE(SUBSTITUTE(raw!C322," ",""),"I","1"),"-",0)))</f>
        <v/>
      </c>
      <c r="H318" t="str">
        <f>IF(raw!D322="","",VALUE(SUBSTITUTE(SUBSTITUTE(SUBSTITUTE(raw!D322," ",""),"I","1"),"-",0)))</f>
        <v/>
      </c>
      <c r="I318" t="str">
        <f>IF(raw!E322="","",VALUE(SUBSTITUTE(SUBSTITUTE(SUBSTITUTE(raw!E322," ",""),"I","1"),"-",0)))</f>
        <v/>
      </c>
      <c r="J318" t="str">
        <f>IF(raw!F322="","",VALUE(SUBSTITUTE(SUBSTITUTE(SUBSTITUTE(raw!F322," ",""),"I","1"),"-",0)))</f>
        <v/>
      </c>
    </row>
    <row r="319" spans="1:10" hidden="1" x14ac:dyDescent="0.75">
      <c r="A319">
        <v>318</v>
      </c>
      <c r="B319" t="s">
        <v>82</v>
      </c>
      <c r="F319">
        <f>IF(raw!B323="","",VALUE(SUBSTITUTE(SUBSTITUTE(SUBSTITUTE(raw!B323," ",""),"I","1"),"-",0)))</f>
        <v>77535</v>
      </c>
      <c r="G319">
        <f>IF(raw!C323="","",VALUE(SUBSTITUTE(SUBSTITUTE(SUBSTITUTE(raw!C323," ",""),"I","1"),"-",0)))</f>
        <v>56</v>
      </c>
      <c r="H319">
        <f>IF(raw!D323="","",VALUE(SUBSTITUTE(SUBSTITUTE(SUBSTITUTE(raw!D323," ",""),"I","1"),"-",0)))</f>
        <v>144</v>
      </c>
      <c r="I319">
        <f>IF(raw!E323="","",VALUE(SUBSTITUTE(SUBSTITUTE(SUBSTITUTE(raw!E323," ",""),"I","1"),"-",0)))</f>
        <v>1385</v>
      </c>
      <c r="J319">
        <f>IF(raw!F323="","",VALUE(SUBSTITUTE(SUBSTITUTE(SUBSTITUTE(raw!F323," ",""),"I","1"),"-",0)))</f>
        <v>538</v>
      </c>
    </row>
    <row r="320" spans="1:10" hidden="1" x14ac:dyDescent="0.75">
      <c r="A320">
        <v>319</v>
      </c>
      <c r="B320" t="s">
        <v>1073</v>
      </c>
      <c r="F320">
        <f>IF(raw!B324="","",VALUE(SUBSTITUTE(SUBSTITUTE(SUBSTITUTE(raw!B324," ",""),"I","1"),"-",0)))</f>
        <v>54777</v>
      </c>
      <c r="G320">
        <f>IF(raw!C324="","",VALUE(SUBSTITUTE(SUBSTITUTE(SUBSTITUTE(raw!C324," ",""),"I","1"),"-",0)))</f>
        <v>45</v>
      </c>
      <c r="H320">
        <f>IF(raw!D324="","",VALUE(SUBSTITUTE(SUBSTITUTE(SUBSTITUTE(raw!D324," ",""),"I","1"),"-",0)))</f>
        <v>117</v>
      </c>
      <c r="I320">
        <f>IF(raw!E324="","",VALUE(SUBSTITUTE(SUBSTITUTE(SUBSTITUTE(raw!E324," ",""),"I","1"),"-",0)))</f>
        <v>1217</v>
      </c>
      <c r="J320">
        <f>IF(raw!F324="","",VALUE(SUBSTITUTE(SUBSTITUTE(SUBSTITUTE(raw!F324," ",""),"I","1"),"-",0)))</f>
        <v>468</v>
      </c>
    </row>
    <row r="321" spans="1:10" hidden="1" x14ac:dyDescent="0.75">
      <c r="A321">
        <v>320</v>
      </c>
      <c r="B321" t="s">
        <v>128</v>
      </c>
      <c r="F321">
        <f>IF(raw!B325="","",VALUE(SUBSTITUTE(SUBSTITUTE(SUBSTITUTE(raw!B325," ",""),"I","1"),"-",0)))</f>
        <v>22758</v>
      </c>
      <c r="G321">
        <f>IF(raw!C325="","",VALUE(SUBSTITUTE(SUBSTITUTE(SUBSTITUTE(raw!C325," ",""),"I","1"),"-",0)))</f>
        <v>10</v>
      </c>
      <c r="H321">
        <f>IF(raw!D325="","",VALUE(SUBSTITUTE(SUBSTITUTE(SUBSTITUTE(raw!D325," ",""),"I","1"),"-",0)))</f>
        <v>27</v>
      </c>
      <c r="I321">
        <f>IF(raw!E325="","",VALUE(SUBSTITUTE(SUBSTITUTE(SUBSTITUTE(raw!E325," ",""),"I","1"),"-",0)))</f>
        <v>2276</v>
      </c>
      <c r="J321">
        <f>IF(raw!F325="","",VALUE(SUBSTITUTE(SUBSTITUTE(SUBSTITUTE(raw!F325," ",""),"I","1"),"-",0)))</f>
        <v>843</v>
      </c>
    </row>
    <row r="322" spans="1:10" hidden="1" x14ac:dyDescent="0.75">
      <c r="A322">
        <v>321</v>
      </c>
      <c r="B322" t="s">
        <v>1058</v>
      </c>
      <c r="F322">
        <f>IF(raw!B326="","",VALUE(SUBSTITUTE(SUBSTITUTE(SUBSTITUTE(raw!B326," ",""),"I","1"),"-",0)))</f>
        <v>19299</v>
      </c>
      <c r="G322">
        <f>IF(raw!C326="","",VALUE(SUBSTITUTE(SUBSTITUTE(SUBSTITUTE(raw!C326," ",""),"I","1"),"-",0)))</f>
        <v>7</v>
      </c>
      <c r="H322">
        <f>IF(raw!D326="","",VALUE(SUBSTITUTE(SUBSTITUTE(SUBSTITUTE(raw!D326," ",""),"I","1"),"-",0)))</f>
        <v>18</v>
      </c>
      <c r="I322">
        <f>IF(raw!E326="","",VALUE(SUBSTITUTE(SUBSTITUTE(SUBSTITUTE(raw!E326," ",""),"I","1"),"-",0)))</f>
        <v>2757</v>
      </c>
      <c r="J322">
        <f>IF(raw!F326="","",VALUE(SUBSTITUTE(SUBSTITUTE(SUBSTITUTE(raw!F326," ",""),"I","1"),"-",0)))</f>
        <v>1072</v>
      </c>
    </row>
    <row r="323" spans="1:10" hidden="1" x14ac:dyDescent="0.75">
      <c r="A323">
        <v>322</v>
      </c>
      <c r="B323" t="s">
        <v>1082</v>
      </c>
      <c r="F323">
        <f>IF(raw!B327="","",VALUE(SUBSTITUTE(SUBSTITUTE(SUBSTITUTE(raw!B327," ",""),"I","1"),"-",0)))</f>
        <v>58236</v>
      </c>
      <c r="G323">
        <f>IF(raw!C327="","",VALUE(SUBSTITUTE(SUBSTITUTE(SUBSTITUTE(raw!C327," ",""),"I","1"),"-",0)))</f>
        <v>48</v>
      </c>
      <c r="H323">
        <f>IF(raw!D327="","",VALUE(SUBSTITUTE(SUBSTITUTE(SUBSTITUTE(raw!D327," ",""),"I","1"),"-",0)))</f>
        <v>126</v>
      </c>
      <c r="I323">
        <f>IF(raw!E327="","",VALUE(SUBSTITUTE(SUBSTITUTE(SUBSTITUTE(raw!E327," ",""),"I","1"),"-",0)))</f>
        <v>1213</v>
      </c>
      <c r="J323">
        <f>IF(raw!F327="","",VALUE(SUBSTITUTE(SUBSTITUTE(SUBSTITUTE(raw!F327," ",""),"I","1"),"-",0)))</f>
        <v>462</v>
      </c>
    </row>
    <row r="324" spans="1:10" hidden="1" x14ac:dyDescent="0.75">
      <c r="A324">
        <v>323</v>
      </c>
      <c r="B324" t="s">
        <v>1085</v>
      </c>
      <c r="F324" t="str">
        <f>IF(raw!B328="","",VALUE(SUBSTITUTE(SUBSTITUTE(SUBSTITUTE(raw!B328," ",""),"I","1"),"-",0)))</f>
        <v/>
      </c>
      <c r="G324" t="str">
        <f>IF(raw!C328="","",VALUE(SUBSTITUTE(SUBSTITUTE(SUBSTITUTE(raw!C328," ",""),"I","1"),"-",0)))</f>
        <v/>
      </c>
      <c r="H324" t="str">
        <f>IF(raw!D328="","",VALUE(SUBSTITUTE(SUBSTITUTE(SUBSTITUTE(raw!D328," ",""),"I","1"),"-",0)))</f>
        <v/>
      </c>
      <c r="I324" t="str">
        <f>IF(raw!E328="","",VALUE(SUBSTITUTE(SUBSTITUTE(SUBSTITUTE(raw!E328," ",""),"I","1"),"-",0)))</f>
        <v/>
      </c>
      <c r="J324" t="str">
        <f>IF(raw!F328="","",VALUE(SUBSTITUTE(SUBSTITUTE(SUBSTITUTE(raw!F328," ",""),"I","1"),"-",0)))</f>
        <v/>
      </c>
    </row>
    <row r="325" spans="1:10" hidden="1" x14ac:dyDescent="0.75">
      <c r="A325">
        <v>324</v>
      </c>
      <c r="B325" t="s">
        <v>82</v>
      </c>
      <c r="F325">
        <f>IF(raw!B329="","",VALUE(SUBSTITUTE(SUBSTITUTE(SUBSTITUTE(raw!B329," ",""),"I","1"),"-",0)))</f>
        <v>1752424</v>
      </c>
      <c r="G325">
        <f>IF(raw!C329="","",VALUE(SUBSTITUTE(SUBSTITUTE(SUBSTITUTE(raw!C329," ",""),"I","1"),"-",0)))</f>
        <v>629</v>
      </c>
      <c r="H325">
        <f>IF(raw!D329="","",VALUE(SUBSTITUTE(SUBSTITUTE(SUBSTITUTE(raw!D329," ",""),"I","1"),"-",0)))</f>
        <v>629</v>
      </c>
      <c r="I325">
        <f>IF(raw!E329="","",VALUE(SUBSTITUTE(SUBSTITUTE(SUBSTITUTE(raw!E329," ",""),"I","1"),"-",0)))</f>
        <v>2786</v>
      </c>
      <c r="J325">
        <f>IF(raw!F329="","",VALUE(SUBSTITUTE(SUBSTITUTE(SUBSTITUTE(raw!F329," ",""),"I","1"),"-",0)))</f>
        <v>1076</v>
      </c>
    </row>
    <row r="326" spans="1:10" x14ac:dyDescent="0.75">
      <c r="A326">
        <v>325</v>
      </c>
      <c r="B326" t="s">
        <v>1090</v>
      </c>
      <c r="C326" t="s">
        <v>4319</v>
      </c>
      <c r="D326" t="s">
        <v>4433</v>
      </c>
      <c r="F326">
        <f>IF(raw!B330="","",VALUE(SUBSTITUTE(SUBSTITUTE(SUBSTITUTE(raw!B330," ",""),"I","1"),"-",0)))</f>
        <v>573822</v>
      </c>
      <c r="G326">
        <f>IF(raw!C330="","",VALUE(SUBSTITUTE(SUBSTITUTE(SUBSTITUTE(raw!C330," ",""),"I","1"),"-",0)))</f>
        <v>79</v>
      </c>
      <c r="H326">
        <f>IF(raw!D330="","",VALUE(SUBSTITUTE(SUBSTITUTE(SUBSTITUTE(raw!D330," ",""),"I","1"),"-",0)))</f>
        <v>205</v>
      </c>
      <c r="I326">
        <f>IF(raw!E330="","",VALUE(SUBSTITUTE(SUBSTITUTE(SUBSTITUTE(raw!E330," ",""),"I","1"),"-",0)))</f>
        <v>7264</v>
      </c>
      <c r="J326">
        <f>IF(raw!F330="","",VALUE(SUBSTITUTE(SUBSTITUTE(SUBSTITUTE(raw!F330," ",""),"I","1"),"-",0)))</f>
        <v>2799</v>
      </c>
    </row>
    <row r="327" spans="1:10" hidden="1" x14ac:dyDescent="0.75">
      <c r="A327">
        <v>326</v>
      </c>
      <c r="B327" t="s">
        <v>1096</v>
      </c>
      <c r="F327">
        <f>IF(raw!B331="","",VALUE(SUBSTITUTE(SUBSTITUTE(SUBSTITUTE(raw!B331," ",""),"I","1"),"-",0)))</f>
        <v>1178602</v>
      </c>
      <c r="G327">
        <f>IF(raw!C331="","",VALUE(SUBSTITUTE(SUBSTITUTE(SUBSTITUTE(raw!C331," ",""),"I","1"),"-",0)))</f>
        <v>550</v>
      </c>
      <c r="H327">
        <f>IF(raw!D331="","",VALUE(SUBSTITUTE(SUBSTITUTE(SUBSTITUTE(raw!D331," ",""),"I","1"),"-",0)))</f>
        <v>424</v>
      </c>
      <c r="I327">
        <f>IF(raw!E331="","",VALUE(SUBSTITUTE(SUBSTITUTE(SUBSTITUTE(raw!E331," ",""),"I","1"),"-",0)))</f>
        <v>2143</v>
      </c>
      <c r="J327">
        <f>IF(raw!F331="","",VALUE(SUBSTITUTE(SUBSTITUTE(SUBSTITUTE(raw!F331," ",""),"I","1"),"-",0)))</f>
        <v>828</v>
      </c>
    </row>
    <row r="328" spans="1:10" hidden="1" x14ac:dyDescent="0.75">
      <c r="A328">
        <v>327</v>
      </c>
      <c r="B328" t="s">
        <v>1102</v>
      </c>
      <c r="F328" t="str">
        <f>IF(raw!B332="","",VALUE(SUBSTITUTE(SUBSTITUTE(SUBSTITUTE(raw!B332," ",""),"I","1"),"-",0)))</f>
        <v/>
      </c>
      <c r="G328" t="str">
        <f>IF(raw!C332="","",VALUE(SUBSTITUTE(SUBSTITUTE(SUBSTITUTE(raw!C332," ",""),"I","1"),"-",0)))</f>
        <v/>
      </c>
      <c r="H328" t="str">
        <f>IF(raw!D332="","",VALUE(SUBSTITUTE(SUBSTITUTE(SUBSTITUTE(raw!D332," ",""),"I","1"),"-",0)))</f>
        <v/>
      </c>
      <c r="I328" t="str">
        <f>IF(raw!E332="","",VALUE(SUBSTITUTE(SUBSTITUTE(SUBSTITUTE(raw!E332," ",""),"I","1"),"-",0)))</f>
        <v/>
      </c>
      <c r="J328" t="str">
        <f>IF(raw!F332="","",VALUE(SUBSTITUTE(SUBSTITUTE(SUBSTITUTE(raw!F332," ",""),"I","1"),"-",0)))</f>
        <v/>
      </c>
    </row>
    <row r="329" spans="1:10" hidden="1" x14ac:dyDescent="0.75">
      <c r="A329">
        <v>328</v>
      </c>
      <c r="B329" t="s">
        <v>82</v>
      </c>
      <c r="F329">
        <f>IF(raw!B333="","",VALUE(SUBSTITUTE(SUBSTITUTE(SUBSTITUTE(raw!B333," ",""),"I","1"),"-",0)))</f>
        <v>276872</v>
      </c>
      <c r="G329">
        <f>IF(raw!C333="","",VALUE(SUBSTITUTE(SUBSTITUTE(SUBSTITUTE(raw!C333," ",""),"I","1"),"-",0)))</f>
        <v>142</v>
      </c>
      <c r="H329">
        <f>IF(raw!D333="","",VALUE(SUBSTITUTE(SUBSTITUTE(SUBSTITUTE(raw!D333," ",""),"I","1"),"-",0)))</f>
        <v>369</v>
      </c>
      <c r="I329">
        <f>IF(raw!E333="","",VALUE(SUBSTITUTE(SUBSTITUTE(SUBSTITUTE(raw!E333," ",""),"I","1"),"-",0)))</f>
        <v>1950</v>
      </c>
      <c r="J329">
        <f>IF(raw!F333="","",VALUE(SUBSTITUTE(SUBSTITUTE(SUBSTITUTE(raw!F333," ",""),"I","1"),"-",0)))</f>
        <v>750</v>
      </c>
    </row>
    <row r="330" spans="1:10" x14ac:dyDescent="0.75">
      <c r="A330">
        <v>329</v>
      </c>
      <c r="B330" t="s">
        <v>1106</v>
      </c>
      <c r="C330" t="s">
        <v>4402</v>
      </c>
      <c r="D330" t="s">
        <v>4434</v>
      </c>
      <c r="F330">
        <f>IF(raw!B334="","",VALUE(SUBSTITUTE(SUBSTITUTE(SUBSTITUTE(raw!B334," ",""),"I","1"),"-",0)))</f>
        <v>215150</v>
      </c>
      <c r="G330">
        <f>IF(raw!C334="","",VALUE(SUBSTITUTE(SUBSTITUTE(SUBSTITUTE(raw!C334," ",""),"I","1"),"-",0)))</f>
        <v>103</v>
      </c>
      <c r="H330">
        <f>IF(raw!D334="","",VALUE(SUBSTITUTE(SUBSTITUTE(SUBSTITUTE(raw!D334," ",""),"I","1"),"-",0)))</f>
        <v>268</v>
      </c>
      <c r="I330">
        <f>IF(raw!E334="","",VALUE(SUBSTITUTE(SUBSTITUTE(SUBSTITUTE(raw!E334," ",""),"I","1"),"-",0)))</f>
        <v>2089</v>
      </c>
      <c r="J330">
        <f>IF(raw!F334="","",VALUE(SUBSTITUTE(SUBSTITUTE(SUBSTITUTE(raw!F334," ",""),"I","1"),"-",0)))</f>
        <v>803</v>
      </c>
    </row>
    <row r="331" spans="1:10" hidden="1" x14ac:dyDescent="0.75">
      <c r="A331">
        <v>330</v>
      </c>
      <c r="B331" t="s">
        <v>128</v>
      </c>
      <c r="F331">
        <f>IF(raw!B335="","",VALUE(SUBSTITUTE(SUBSTITUTE(SUBSTITUTE(raw!B335," ",""),"I","1"),"-",0)))</f>
        <v>61722</v>
      </c>
      <c r="G331">
        <f>IF(raw!C335="","",VALUE(SUBSTITUTE(SUBSTITUTE(SUBSTITUTE(raw!C335," ",""),"I","1"),"-",0)))</f>
        <v>39</v>
      </c>
      <c r="H331">
        <f>IF(raw!D335="","",VALUE(SUBSTITUTE(SUBSTITUTE(SUBSTITUTE(raw!D335," ",""),"I","1"),"-",0)))</f>
        <v>101</v>
      </c>
      <c r="I331">
        <f>IF(raw!E335="","",VALUE(SUBSTITUTE(SUBSTITUTE(SUBSTITUTE(raw!E335," ",""),"I","1"),"-",0)))</f>
        <v>1583</v>
      </c>
      <c r="J331">
        <f>IF(raw!F335="","",VALUE(SUBSTITUTE(SUBSTITUTE(SUBSTITUTE(raw!F335," ",""),"I","1"),"-",0)))</f>
        <v>611</v>
      </c>
    </row>
    <row r="332" spans="1:10" hidden="1" x14ac:dyDescent="0.75">
      <c r="A332">
        <v>331</v>
      </c>
      <c r="B332" t="s">
        <v>1113</v>
      </c>
      <c r="F332" t="str">
        <f>IF(raw!B336="","",VALUE(SUBSTITUTE(SUBSTITUTE(SUBSTITUTE(raw!B336," ",""),"I","1"),"-",0)))</f>
        <v/>
      </c>
      <c r="G332" t="str">
        <f>IF(raw!C336="","",VALUE(SUBSTITUTE(SUBSTITUTE(SUBSTITUTE(raw!C336," ",""),"I","1"),"-",0)))</f>
        <v/>
      </c>
      <c r="H332" t="str">
        <f>IF(raw!D336="","",VALUE(SUBSTITUTE(SUBSTITUTE(SUBSTITUTE(raw!D336," ",""),"I","1"),"-",0)))</f>
        <v/>
      </c>
      <c r="I332" t="str">
        <f>IF(raw!E336="","",VALUE(SUBSTITUTE(SUBSTITUTE(SUBSTITUTE(raw!E336," ",""),"I","1"),"-",0)))</f>
        <v/>
      </c>
      <c r="J332" t="str">
        <f>IF(raw!F336="","",VALUE(SUBSTITUTE(SUBSTITUTE(SUBSTITUTE(raw!F336," ",""),"I","1"),"-",0)))</f>
        <v/>
      </c>
    </row>
    <row r="333" spans="1:10" hidden="1" x14ac:dyDescent="0.75">
      <c r="A333">
        <v>332</v>
      </c>
      <c r="B333" t="s">
        <v>82</v>
      </c>
      <c r="F333">
        <f>IF(raw!B337="","",VALUE(SUBSTITUTE(SUBSTITUTE(SUBSTITUTE(raw!B337," ",""),"I","1"),"-",0)))</f>
        <v>65380</v>
      </c>
      <c r="G333">
        <f>IF(raw!C337="","",VALUE(SUBSTITUTE(SUBSTITUTE(SUBSTITUTE(raw!C337," ",""),"I","1"),"-",0)))</f>
        <v>44</v>
      </c>
      <c r="H333">
        <f>IF(raw!D337="","",VALUE(SUBSTITUTE(SUBSTITUTE(SUBSTITUTE(raw!D337," ",""),"I","1"),"-",0)))</f>
        <v>114</v>
      </c>
      <c r="I333">
        <f>IF(raw!E337="","",VALUE(SUBSTITUTE(SUBSTITUTE(SUBSTITUTE(raw!E337," ",""),"I","1"),"-",0)))</f>
        <v>1486</v>
      </c>
      <c r="J333">
        <f>IF(raw!F337="","",VALUE(SUBSTITUTE(SUBSTITUTE(SUBSTITUTE(raw!F337," ",""),"I","1"),"-",0)))</f>
        <v>574</v>
      </c>
    </row>
    <row r="334" spans="1:10" x14ac:dyDescent="0.75">
      <c r="A334">
        <v>333</v>
      </c>
      <c r="B334" t="s">
        <v>1118</v>
      </c>
      <c r="C334" t="s">
        <v>4435</v>
      </c>
      <c r="D334" t="s">
        <v>4436</v>
      </c>
      <c r="F334">
        <f>IF(raw!B338="","",VALUE(SUBSTITUTE(SUBSTITUTE(SUBSTITUTE(raw!B338," ",""),"I","1"),"-",0)))</f>
        <v>62061</v>
      </c>
      <c r="G334">
        <f>IF(raw!C338="","",VALUE(SUBSTITUTE(SUBSTITUTE(SUBSTITUTE(raw!C338," ",""),"I","1"),"-",0)))</f>
        <v>42</v>
      </c>
      <c r="H334">
        <f>IF(raw!D338="","",VALUE(SUBSTITUTE(SUBSTITUTE(SUBSTITUTE(raw!D338," ",""),"I","1"),"-",0)))</f>
        <v>109</v>
      </c>
      <c r="I334">
        <f>IF(raw!E338="","",VALUE(SUBSTITUTE(SUBSTITUTE(SUBSTITUTE(raw!E338," ",""),"I","1"),"-",0)))</f>
        <v>1478</v>
      </c>
      <c r="J334">
        <f>IF(raw!F338="","",VALUE(SUBSTITUTE(SUBSTITUTE(SUBSTITUTE(raw!F338," ",""),"I","1"),"-",0)))</f>
        <v>569</v>
      </c>
    </row>
    <row r="335" spans="1:10" hidden="1" x14ac:dyDescent="0.75">
      <c r="A335">
        <v>334</v>
      </c>
      <c r="B335" t="s">
        <v>128</v>
      </c>
      <c r="F335">
        <f>IF(raw!B339="","",VALUE(SUBSTITUTE(SUBSTITUTE(SUBSTITUTE(raw!B339," ",""),"I","1"),"-",0)))</f>
        <v>3319</v>
      </c>
      <c r="G335">
        <f>IF(raw!C339="","",VALUE(SUBSTITUTE(SUBSTITUTE(SUBSTITUTE(raw!C339," ",""),"I","1"),"-",0)))</f>
        <v>2</v>
      </c>
      <c r="H335">
        <f>IF(raw!D339="","",VALUE(SUBSTITUTE(SUBSTITUTE(SUBSTITUTE(raw!D339," ",""),"I","1"),"-",0)))</f>
        <v>5</v>
      </c>
      <c r="I335">
        <f>IF(raw!E339="","",VALUE(SUBSTITUTE(SUBSTITUTE(SUBSTITUTE(raw!E339," ",""),"I","1"),"-",0)))</f>
        <v>1660</v>
      </c>
      <c r="J335">
        <f>IF(raw!F339="","",VALUE(SUBSTITUTE(SUBSTITUTE(SUBSTITUTE(raw!F339," ",""),"I","1"),"-",0)))</f>
        <v>664</v>
      </c>
    </row>
    <row r="336" spans="1:10" hidden="1" x14ac:dyDescent="0.75">
      <c r="A336">
        <v>335</v>
      </c>
      <c r="B336" t="s">
        <v>1124</v>
      </c>
      <c r="F336" t="str">
        <f>IF(raw!B340="","",VALUE(SUBSTITUTE(SUBSTITUTE(SUBSTITUTE(raw!B340," ",""),"I","1"),"-",0)))</f>
        <v/>
      </c>
      <c r="G336" t="str">
        <f>IF(raw!C340="","",VALUE(SUBSTITUTE(SUBSTITUTE(SUBSTITUTE(raw!C340," ",""),"I","1"),"-",0)))</f>
        <v/>
      </c>
      <c r="H336" t="str">
        <f>IF(raw!D340="","",VALUE(SUBSTITUTE(SUBSTITUTE(SUBSTITUTE(raw!D340," ",""),"I","1"),"-",0)))</f>
        <v/>
      </c>
      <c r="I336" t="str">
        <f>IF(raw!E340="","",VALUE(SUBSTITUTE(SUBSTITUTE(SUBSTITUTE(raw!E340," ",""),"I","1"),"-",0)))</f>
        <v/>
      </c>
      <c r="J336" t="str">
        <f>IF(raw!F340="","",VALUE(SUBSTITUTE(SUBSTITUTE(SUBSTITUTE(raw!F340," ",""),"I","1"),"-",0)))</f>
        <v/>
      </c>
    </row>
    <row r="337" spans="1:10" hidden="1" x14ac:dyDescent="0.75">
      <c r="A337">
        <v>336</v>
      </c>
      <c r="B337" s="5" t="s">
        <v>82</v>
      </c>
      <c r="C337" s="5"/>
      <c r="D337" s="5"/>
      <c r="F337">
        <f>IF(raw!B341="","",VALUE(SUBSTITUTE(SUBSTITUTE(SUBSTITUTE(raw!B341," ",""),"I","1"),"-",0)))</f>
        <v>311561</v>
      </c>
      <c r="G337">
        <f>IF(raw!C341="","",VALUE(SUBSTITUTE(SUBSTITUTE(SUBSTITUTE(raw!C341," ",""),"I","1"),"-",0)))</f>
        <v>172</v>
      </c>
      <c r="H337">
        <f>IF(raw!D341="","",VALUE(SUBSTITUTE(SUBSTITUTE(SUBSTITUTE(raw!D341," ",""),"I","1"),"-",0)))</f>
        <v>446</v>
      </c>
      <c r="I337">
        <f>IF(raw!E341="","",VALUE(SUBSTITUTE(SUBSTITUTE(SUBSTITUTE(raw!E341," ",""),"I","1"),"-",0)))</f>
        <v>1811</v>
      </c>
      <c r="J337">
        <f>IF(raw!F341="","",VALUE(SUBSTITUTE(SUBSTITUTE(SUBSTITUTE(raw!F341," ",""),"I","1"),"-",0)))</f>
        <v>699</v>
      </c>
    </row>
    <row r="338" spans="1:10" x14ac:dyDescent="0.75">
      <c r="A338">
        <v>337</v>
      </c>
      <c r="B338" t="s">
        <v>1129</v>
      </c>
      <c r="C338" t="s">
        <v>4345</v>
      </c>
      <c r="D338" t="s">
        <v>4437</v>
      </c>
      <c r="F338">
        <f>IF(raw!B342="","",VALUE(SUBSTITUTE(SUBSTITUTE(SUBSTITUTE(raw!B342," ",""),"I","1"),"-",0)))</f>
        <v>101208</v>
      </c>
      <c r="G338">
        <f>IF(raw!C342="","",VALUE(SUBSTITUTE(SUBSTITUTE(SUBSTITUTE(raw!C342," ",""),"I","1"),"-",0)))</f>
        <v>37</v>
      </c>
      <c r="H338">
        <f>IF(raw!D342="","",VALUE(SUBSTITUTE(SUBSTITUTE(SUBSTITUTE(raw!D342," ",""),"I","1"),"-",0)))</f>
        <v>97</v>
      </c>
      <c r="I338">
        <f>IF(raw!E342="","",VALUE(SUBSTITUTE(SUBSTITUTE(SUBSTITUTE(raw!E342," ",""),"I","1"),"-",0)))</f>
        <v>2735</v>
      </c>
      <c r="J338">
        <f>IF(raw!F342="","",VALUE(SUBSTITUTE(SUBSTITUTE(SUBSTITUTE(raw!F342," ",""),"I","1"),"-",0)))</f>
        <v>1043</v>
      </c>
    </row>
    <row r="339" spans="1:10" hidden="1" x14ac:dyDescent="0.75">
      <c r="A339">
        <v>338</v>
      </c>
      <c r="B339" t="s">
        <v>128</v>
      </c>
      <c r="F339">
        <f>IF(raw!B343="","",VALUE(SUBSTITUTE(SUBSTITUTE(SUBSTITUTE(raw!B343," ",""),"I","1"),"-",0)))</f>
        <v>210353</v>
      </c>
      <c r="G339">
        <f>IF(raw!C343="","",VALUE(SUBSTITUTE(SUBSTITUTE(SUBSTITUTE(raw!C343," ",""),"I","1"),"-",0)))</f>
        <v>135</v>
      </c>
      <c r="H339">
        <f>IF(raw!D343="","",VALUE(SUBSTITUTE(SUBSTITUTE(SUBSTITUTE(raw!D343," ",""),"I","1"),"-",0)))</f>
        <v>349</v>
      </c>
      <c r="I339">
        <f>IF(raw!E343="","",VALUE(SUBSTITUTE(SUBSTITUTE(SUBSTITUTE(raw!E343," ",""),"I","1"),"-",0)))</f>
        <v>1558</v>
      </c>
      <c r="J339">
        <f>IF(raw!F343="","",VALUE(SUBSTITUTE(SUBSTITUTE(SUBSTITUTE(raw!F343," ",""),"I","1"),"-",0)))</f>
        <v>603</v>
      </c>
    </row>
    <row r="340" spans="1:10" hidden="1" x14ac:dyDescent="0.75">
      <c r="A340">
        <v>339</v>
      </c>
      <c r="B340" t="s">
        <v>1137</v>
      </c>
      <c r="F340" t="str">
        <f>IF(raw!B344="","",VALUE(SUBSTITUTE(SUBSTITUTE(SUBSTITUTE(raw!B344," ",""),"I","1"),"-",0)))</f>
        <v/>
      </c>
      <c r="G340" t="str">
        <f>IF(raw!C344="","",VALUE(SUBSTITUTE(SUBSTITUTE(SUBSTITUTE(raw!C344," ",""),"I","1"),"-",0)))</f>
        <v/>
      </c>
      <c r="H340" t="str">
        <f>IF(raw!D344="","",VALUE(SUBSTITUTE(SUBSTITUTE(SUBSTITUTE(raw!D344," ",""),"I","1"),"-",0)))</f>
        <v/>
      </c>
      <c r="I340" t="str">
        <f>IF(raw!E344="","",VALUE(SUBSTITUTE(SUBSTITUTE(SUBSTITUTE(raw!E344," ",""),"I","1"),"-",0)))</f>
        <v/>
      </c>
      <c r="J340" t="str">
        <f>IF(raw!F344="","",VALUE(SUBSTITUTE(SUBSTITUTE(SUBSTITUTE(raw!F344," ",""),"I","1"),"-",0)))</f>
        <v/>
      </c>
    </row>
    <row r="341" spans="1:10" hidden="1" x14ac:dyDescent="0.75">
      <c r="A341">
        <v>340</v>
      </c>
      <c r="B341" s="5" t="s">
        <v>82</v>
      </c>
      <c r="C341" s="5"/>
      <c r="D341" s="5"/>
      <c r="F341">
        <f>IF(raw!B345="","",VALUE(SUBSTITUTE(SUBSTITUTE(SUBSTITUTE(raw!B345," ",""),"I","1"),"-",0)))</f>
        <v>214591</v>
      </c>
      <c r="G341">
        <f>IF(raw!C345="","",VALUE(SUBSTITUTE(SUBSTITUTE(SUBSTITUTE(raw!C345," ",""),"I","1"),"-",0)))</f>
        <v>122</v>
      </c>
      <c r="H341">
        <f>IF(raw!D345="","",VALUE(SUBSTITUTE(SUBSTITUTE(SUBSTITUTE(raw!D345," ",""),"I","1"),"-",0)))</f>
        <v>315</v>
      </c>
      <c r="I341">
        <f>IF(raw!E345="","",VALUE(SUBSTITUTE(SUBSTITUTE(SUBSTITUTE(raw!E345," ",""),"I","1"),"-",0)))</f>
        <v>1759</v>
      </c>
      <c r="J341">
        <f>IF(raw!F345="","",VALUE(SUBSTITUTE(SUBSTITUTE(SUBSTITUTE(raw!F345," ",""),"I","1"),"-",0)))</f>
        <v>681</v>
      </c>
    </row>
    <row r="342" spans="1:10" x14ac:dyDescent="0.75">
      <c r="A342">
        <v>341</v>
      </c>
      <c r="B342" t="s">
        <v>1142</v>
      </c>
      <c r="C342" t="s">
        <v>4322</v>
      </c>
      <c r="D342" t="s">
        <v>4438</v>
      </c>
      <c r="F342">
        <f>IF(raw!B346="","",VALUE(SUBSTITUTE(SUBSTITUTE(SUBSTITUTE(raw!B346," ",""),"I","1"),"-",0)))</f>
        <v>166831</v>
      </c>
      <c r="G342">
        <f>IF(raw!C346="","",VALUE(SUBSTITUTE(SUBSTITUTE(SUBSTITUTE(raw!C346," ",""),"I","1"),"-",0)))</f>
        <v>88</v>
      </c>
      <c r="H342">
        <f>IF(raw!D346="","",VALUE(SUBSTITUTE(SUBSTITUTE(SUBSTITUTE(raw!D346," ",""),"I","1"),"-",0)))</f>
        <v>227</v>
      </c>
      <c r="I342">
        <f>IF(raw!E346="","",VALUE(SUBSTITUTE(SUBSTITUTE(SUBSTITUTE(raw!E346," ",""),"I","1"),"-",0)))</f>
        <v>1896</v>
      </c>
      <c r="J342">
        <f>IF(raw!F346="","",VALUE(SUBSTITUTE(SUBSTITUTE(SUBSTITUTE(raw!F346," ",""),"I","1"),"-",0)))</f>
        <v>735</v>
      </c>
    </row>
    <row r="343" spans="1:10" hidden="1" x14ac:dyDescent="0.75">
      <c r="A343">
        <v>342</v>
      </c>
      <c r="B343" t="s">
        <v>128</v>
      </c>
      <c r="F343">
        <f>IF(raw!B347="","",VALUE(SUBSTITUTE(SUBSTITUTE(SUBSTITUTE(raw!B347," ",""),"I","1"),"-",0)))</f>
        <v>47760</v>
      </c>
      <c r="G343">
        <f>IF(raw!C347="","",VALUE(SUBSTITUTE(SUBSTITUTE(SUBSTITUTE(raw!C347," ",""),"I","1"),"-",0)))</f>
        <v>34</v>
      </c>
      <c r="H343">
        <f>IF(raw!D347="","",VALUE(SUBSTITUTE(SUBSTITUTE(SUBSTITUTE(raw!D347," ",""),"I","1"),"-",0)))</f>
        <v>88</v>
      </c>
      <c r="I343">
        <f>IF(raw!E347="","",VALUE(SUBSTITUTE(SUBSTITUTE(SUBSTITUTE(raw!E347," ",""),"I","1"),"-",0)))</f>
        <v>1405</v>
      </c>
      <c r="J343">
        <f>IF(raw!F347="","",VALUE(SUBSTITUTE(SUBSTITUTE(SUBSTITUTE(raw!F347," ",""),"I","1"),"-",0)))</f>
        <v>543</v>
      </c>
    </row>
    <row r="344" spans="1:10" hidden="1" x14ac:dyDescent="0.75">
      <c r="A344">
        <v>343</v>
      </c>
      <c r="B344" t="s">
        <v>1149</v>
      </c>
      <c r="F344" t="str">
        <f>IF(raw!B348="","",VALUE(SUBSTITUTE(SUBSTITUTE(SUBSTITUTE(raw!B348," ",""),"I","1"),"-",0)))</f>
        <v/>
      </c>
      <c r="G344" t="str">
        <f>IF(raw!C348="","",VALUE(SUBSTITUTE(SUBSTITUTE(SUBSTITUTE(raw!C348," ",""),"I","1"),"-",0)))</f>
        <v/>
      </c>
      <c r="H344" t="str">
        <f>IF(raw!D348="","",VALUE(SUBSTITUTE(SUBSTITUTE(SUBSTITUTE(raw!D348," ",""),"I","1"),"-",0)))</f>
        <v/>
      </c>
      <c r="I344" t="str">
        <f>IF(raw!E348="","",VALUE(SUBSTITUTE(SUBSTITUTE(SUBSTITUTE(raw!E348," ",""),"I","1"),"-",0)))</f>
        <v/>
      </c>
      <c r="J344" t="str">
        <f>IF(raw!F348="","",VALUE(SUBSTITUTE(SUBSTITUTE(SUBSTITUTE(raw!F348," ",""),"I","1"),"-",0)))</f>
        <v/>
      </c>
    </row>
    <row r="345" spans="1:10" hidden="1" x14ac:dyDescent="0.75">
      <c r="A345">
        <v>344</v>
      </c>
      <c r="B345" s="5" t="s">
        <v>4716</v>
      </c>
      <c r="C345" s="5"/>
      <c r="D345" s="5"/>
      <c r="F345">
        <f>IF(raw!B349="","",VALUE(SUBSTITUTE(SUBSTITUTE(SUBSTITUTE(raw!B349," ",""),"I","1"),"-",0)))</f>
        <v>32019</v>
      </c>
      <c r="G345">
        <f>IF(raw!C349="","",VALUE(SUBSTITUTE(SUBSTITUTE(SUBSTITUTE(raw!C349," ",""),"I","1"),"-",0)))</f>
        <v>25</v>
      </c>
      <c r="H345">
        <f>IF(raw!D349="","",VALUE(SUBSTITUTE(SUBSTITUTE(SUBSTITUTE(raw!D349," ",""),"I","1"),"-",0)))</f>
        <v>64</v>
      </c>
      <c r="I345">
        <f>IF(raw!E349="","",VALUE(SUBSTITUTE(SUBSTITUTE(SUBSTITUTE(raw!E349," ",""),"I","1"),"-",0)))</f>
        <v>1281</v>
      </c>
      <c r="J345">
        <f>IF(raw!F349="","",VALUE(SUBSTITUTE(SUBSTITUTE(SUBSTITUTE(raw!F349," ",""),"I","1"),"-",0)))</f>
        <v>500</v>
      </c>
    </row>
    <row r="346" spans="1:10" hidden="1" x14ac:dyDescent="0.75">
      <c r="A346">
        <v>345</v>
      </c>
      <c r="B346" s="5" t="s">
        <v>1153</v>
      </c>
      <c r="C346" s="5"/>
      <c r="D346" s="5"/>
      <c r="F346">
        <f>IF(raw!B350="","",VALUE(SUBSTITUTE(SUBSTITUTE(SUBSTITUTE(raw!B350," ",""),"I","1"),"-",0)))</f>
        <v>182572</v>
      </c>
      <c r="G346">
        <f>IF(raw!C350="","",VALUE(SUBSTITUTE(SUBSTITUTE(SUBSTITUTE(raw!C350," ",""),"I","1"),"-",0)))</f>
        <v>97</v>
      </c>
      <c r="H346">
        <f>IF(raw!D350="","",VALUE(SUBSTITUTE(SUBSTITUTE(SUBSTITUTE(raw!D350," ",""),"I","1"),"-",0)))</f>
        <v>251</v>
      </c>
      <c r="I346">
        <f>IF(raw!E350="","",VALUE(SUBSTITUTE(SUBSTITUTE(SUBSTITUTE(raw!E350," ",""),"I","1"),"-",0)))</f>
        <v>1882</v>
      </c>
      <c r="J346">
        <f>IF(raw!F350="","",VALUE(SUBSTITUTE(SUBSTITUTE(SUBSTITUTE(raw!F350," ",""),"I","1"),"-",0)))</f>
        <v>727</v>
      </c>
    </row>
    <row r="347" spans="1:10" hidden="1" x14ac:dyDescent="0.75">
      <c r="A347">
        <v>346</v>
      </c>
      <c r="B347" s="5" t="s">
        <v>1157</v>
      </c>
      <c r="C347" s="5"/>
      <c r="D347" s="5"/>
      <c r="F347" t="str">
        <f>IF(raw!B351="","",VALUE(SUBSTITUTE(SUBSTITUTE(SUBSTITUTE(raw!B351," ",""),"I","1"),"-",0)))</f>
        <v/>
      </c>
      <c r="G347" t="str">
        <f>IF(raw!C351="","",VALUE(SUBSTITUTE(SUBSTITUTE(SUBSTITUTE(raw!C351," ",""),"I","1"),"-",0)))</f>
        <v/>
      </c>
      <c r="H347" t="str">
        <f>IF(raw!D351="","",VALUE(SUBSTITUTE(SUBSTITUTE(SUBSTITUTE(raw!D351," ",""),"I","1"),"-",0)))</f>
        <v/>
      </c>
      <c r="I347" t="str">
        <f>IF(raw!E351="","",VALUE(SUBSTITUTE(SUBSTITUTE(SUBSTITUTE(raw!E351," ",""),"I","1"),"-",0)))</f>
        <v/>
      </c>
      <c r="J347" t="str">
        <f>IF(raw!F351="","",VALUE(SUBSTITUTE(SUBSTITUTE(SUBSTITUTE(raw!F351," ",""),"I","1"),"-",0)))</f>
        <v/>
      </c>
    </row>
    <row r="348" spans="1:10" hidden="1" x14ac:dyDescent="0.75">
      <c r="A348">
        <v>347</v>
      </c>
      <c r="B348" s="5" t="s">
        <v>82</v>
      </c>
      <c r="C348" s="5"/>
      <c r="D348" s="5"/>
      <c r="F348">
        <f>IF(raw!B352="","",VALUE(SUBSTITUTE(SUBSTITUTE(SUBSTITUTE(raw!B352," ",""),"I","1"),"-",0)))</f>
        <v>833648</v>
      </c>
      <c r="G348">
        <f>IF(raw!C352="","",VALUE(SUBSTITUTE(SUBSTITUTE(SUBSTITUTE(raw!C352," ",""),"I","1"),"-",0)))</f>
        <v>305</v>
      </c>
      <c r="H348">
        <f>IF(raw!D352="","",VALUE(SUBSTITUTE(SUBSTITUTE(SUBSTITUTE(raw!D352," ",""),"I","1"),"-",0)))</f>
        <v>790</v>
      </c>
      <c r="I348">
        <f>IF(raw!E352="","",VALUE(SUBSTITUTE(SUBSTITUTE(SUBSTITUTE(raw!E352," ",""),"I","1"),"-",0)))</f>
        <v>2733</v>
      </c>
      <c r="J348">
        <f>IF(raw!F352="","",VALUE(SUBSTITUTE(SUBSTITUTE(SUBSTITUTE(raw!F352," ",""),"I","1"),"-",0)))</f>
        <v>1055</v>
      </c>
    </row>
    <row r="349" spans="1:10" x14ac:dyDescent="0.75">
      <c r="A349">
        <v>348</v>
      </c>
      <c r="B349" s="5" t="s">
        <v>1162</v>
      </c>
      <c r="C349" s="5" t="s">
        <v>4319</v>
      </c>
      <c r="D349" s="5" t="s">
        <v>4439</v>
      </c>
      <c r="F349">
        <f>IF(raw!B353="","",VALUE(SUBSTITUTE(SUBSTITUTE(SUBSTITUTE(raw!B353," ",""),"I","1"),"-",0)))</f>
        <v>564871</v>
      </c>
      <c r="G349">
        <f>IF(raw!C353="","",VALUE(SUBSTITUTE(SUBSTITUTE(SUBSTITUTE(raw!C353," ",""),"I","1"),"-",0)))</f>
        <v>181</v>
      </c>
      <c r="H349">
        <f>IF(raw!D353="","",VALUE(SUBSTITUTE(SUBSTITUTE(SUBSTITUTE(raw!D353," ",""),"I","1"),"-",0)))</f>
        <v>469</v>
      </c>
      <c r="I349">
        <f>IF(raw!E353="","",VALUE(SUBSTITUTE(SUBSTITUTE(SUBSTITUTE(raw!E353," ",""),"I","1"),"-",0)))</f>
        <v>3121</v>
      </c>
      <c r="J349">
        <f>IF(raw!F353="","",VALUE(SUBSTITUTE(SUBSTITUTE(SUBSTITUTE(raw!F353," ",""),"I","1"),"-",0)))</f>
        <v>1204</v>
      </c>
    </row>
    <row r="350" spans="1:10" hidden="1" x14ac:dyDescent="0.75">
      <c r="A350">
        <v>349</v>
      </c>
      <c r="B350" s="5" t="s">
        <v>128</v>
      </c>
      <c r="C350" s="5"/>
      <c r="D350" s="5"/>
      <c r="F350">
        <f>IF(raw!B354="","",VALUE(SUBSTITUTE(SUBSTITUTE(SUBSTITUTE(raw!B354," ",""),"I","1"),"-",0)))</f>
        <v>268777</v>
      </c>
      <c r="G350">
        <f>IF(raw!C354="","",VALUE(SUBSTITUTE(SUBSTITUTE(SUBSTITUTE(raw!C354," ",""),"I","1"),"-",0)))</f>
        <v>124</v>
      </c>
      <c r="H350">
        <f>IF(raw!D354="","",VALUE(SUBSTITUTE(SUBSTITUTE(SUBSTITUTE(raw!D354," ",""),"I","1"),"-",0)))</f>
        <v>321</v>
      </c>
      <c r="I350">
        <f>IF(raw!E354="","",VALUE(SUBSTITUTE(SUBSTITUTE(SUBSTITUTE(raw!E354," ",""),"I","1"),"-",0)))</f>
        <v>2168</v>
      </c>
      <c r="J350">
        <f>IF(raw!F354="","",VALUE(SUBSTITUTE(SUBSTITUTE(SUBSTITUTE(raw!F354," ",""),"I","1"),"-",0)))</f>
        <v>837</v>
      </c>
    </row>
    <row r="351" spans="1:10" hidden="1" x14ac:dyDescent="0.75">
      <c r="A351">
        <v>350</v>
      </c>
      <c r="B351" s="5" t="s">
        <v>1170</v>
      </c>
      <c r="C351" s="5"/>
      <c r="D351" s="5"/>
      <c r="F351" t="str">
        <f>IF(raw!B355="","",VALUE(SUBSTITUTE(SUBSTITUTE(SUBSTITUTE(raw!B355," ",""),"I","1"),"-",0)))</f>
        <v/>
      </c>
      <c r="G351" t="str">
        <f>IF(raw!C355="","",VALUE(SUBSTITUTE(SUBSTITUTE(SUBSTITUTE(raw!C355," ",""),"I","1"),"-",0)))</f>
        <v/>
      </c>
      <c r="H351" t="str">
        <f>IF(raw!D355="","",VALUE(SUBSTITUTE(SUBSTITUTE(SUBSTITUTE(raw!D355," ",""),"I","1"),"-",0)))</f>
        <v/>
      </c>
      <c r="I351" t="str">
        <f>IF(raw!E355="","",VALUE(SUBSTITUTE(SUBSTITUTE(SUBSTITUTE(raw!E355," ",""),"I","1"),"-",0)))</f>
        <v/>
      </c>
      <c r="J351" t="str">
        <f>IF(raw!F355="","",VALUE(SUBSTITUTE(SUBSTITUTE(SUBSTITUTE(raw!F355," ",""),"I","1"),"-",0)))</f>
        <v/>
      </c>
    </row>
    <row r="352" spans="1:10" hidden="1" x14ac:dyDescent="0.75">
      <c r="A352">
        <v>351</v>
      </c>
      <c r="B352" s="5" t="s">
        <v>82</v>
      </c>
      <c r="C352" s="5"/>
      <c r="D352" s="5"/>
      <c r="F352">
        <f>IF(raw!B356="","",VALUE(SUBSTITUTE(SUBSTITUTE(SUBSTITUTE(raw!B356," ",""),"I","1"),"-",0)))</f>
        <v>71994</v>
      </c>
      <c r="G352">
        <f>IF(raw!C356="","",VALUE(SUBSTITUTE(SUBSTITUTE(SUBSTITUTE(raw!C356," ",""),"I","1"),"-",0)))</f>
        <v>57</v>
      </c>
      <c r="H352">
        <f>IF(raw!D356="","",VALUE(SUBSTITUTE(SUBSTITUTE(SUBSTITUTE(raw!D356," ",""),"I","1"),"-",0)))</f>
        <v>148</v>
      </c>
      <c r="I352">
        <f>IF(raw!E356="","",VALUE(SUBSTITUTE(SUBSTITUTE(SUBSTITUTE(raw!E356," ",""),"I","1"),"-",0)))</f>
        <v>1263</v>
      </c>
      <c r="J352">
        <f>IF(raw!F356="","",VALUE(SUBSTITUTE(SUBSTITUTE(SUBSTITUTE(raw!F356," ",""),"I","1"),"-",0)))</f>
        <v>486</v>
      </c>
    </row>
    <row r="353" spans="1:10" hidden="1" x14ac:dyDescent="0.75">
      <c r="A353">
        <v>352</v>
      </c>
      <c r="B353" t="s">
        <v>1175</v>
      </c>
      <c r="F353">
        <f>IF(raw!B357="","",VALUE(SUBSTITUTE(SUBSTITUTE(SUBSTITUTE(raw!B357," ",""),"I","1"),"-",0)))</f>
        <v>16942</v>
      </c>
      <c r="G353">
        <f>IF(raw!C357="","",VALUE(SUBSTITUTE(SUBSTITUTE(SUBSTITUTE(raw!C357," ",""),"I","1"),"-",0)))</f>
        <v>8</v>
      </c>
      <c r="H353">
        <f>IF(raw!D357="","",VALUE(SUBSTITUTE(SUBSTITUTE(SUBSTITUTE(raw!D357," ",""),"I","1"),"-",0)))</f>
        <v>22</v>
      </c>
      <c r="I353">
        <f>IF(raw!E357="","",VALUE(SUBSTITUTE(SUBSTITUTE(SUBSTITUTE(raw!E357," ",""),"I","1"),"-",0)))</f>
        <v>2118</v>
      </c>
      <c r="J353">
        <f>IF(raw!F357="","",VALUE(SUBSTITUTE(SUBSTITUTE(SUBSTITUTE(raw!F357," ",""),"I","1"),"-",0)))</f>
        <v>770</v>
      </c>
    </row>
    <row r="354" spans="1:10" hidden="1" x14ac:dyDescent="0.75">
      <c r="A354">
        <v>353</v>
      </c>
      <c r="B354" t="s">
        <v>128</v>
      </c>
      <c r="F354">
        <f>IF(raw!B358="","",VALUE(SUBSTITUTE(SUBSTITUTE(SUBSTITUTE(raw!B358," ",""),"I","1"),"-",0)))</f>
        <v>55052</v>
      </c>
      <c r="G354">
        <f>IF(raw!C358="","",VALUE(SUBSTITUTE(SUBSTITUTE(SUBSTITUTE(raw!C358," ",""),"I","1"),"-",0)))</f>
        <v>49</v>
      </c>
      <c r="H354">
        <f>IF(raw!D358="","",VALUE(SUBSTITUTE(SUBSTITUTE(SUBSTITUTE(raw!D358," ",""),"I","1"),"-",0)))</f>
        <v>126</v>
      </c>
      <c r="I354">
        <f>IF(raw!E358="","",VALUE(SUBSTITUTE(SUBSTITUTE(SUBSTITUTE(raw!E358," ",""),"I","1"),"-",0)))</f>
        <v>1124</v>
      </c>
      <c r="J354">
        <f>IF(raw!F358="","",VALUE(SUBSTITUTE(SUBSTITUTE(SUBSTITUTE(raw!F358," ",""),"I","1"),"-",0)))</f>
        <v>437</v>
      </c>
    </row>
    <row r="355" spans="1:10" hidden="1" x14ac:dyDescent="0.75">
      <c r="A355">
        <v>354</v>
      </c>
      <c r="B355" t="s">
        <v>1182</v>
      </c>
      <c r="F355" t="str">
        <f>IF(raw!B359="","",VALUE(SUBSTITUTE(SUBSTITUTE(SUBSTITUTE(raw!B359," ",""),"I","1"),"-",0)))</f>
        <v/>
      </c>
      <c r="G355" t="str">
        <f>IF(raw!C359="","",VALUE(SUBSTITUTE(SUBSTITUTE(SUBSTITUTE(raw!C359," ",""),"I","1"),"-",0)))</f>
        <v/>
      </c>
      <c r="H355" t="str">
        <f>IF(raw!D359="","",VALUE(SUBSTITUTE(SUBSTITUTE(SUBSTITUTE(raw!D359," ",""),"I","1"),"-",0)))</f>
        <v/>
      </c>
      <c r="I355" t="str">
        <f>IF(raw!E359="","",VALUE(SUBSTITUTE(SUBSTITUTE(SUBSTITUTE(raw!E359," ",""),"I","1"),"-",0)))</f>
        <v/>
      </c>
      <c r="J355" t="str">
        <f>IF(raw!F359="","",VALUE(SUBSTITUTE(SUBSTITUTE(SUBSTITUTE(raw!F359," ",""),"I","1"),"-",0)))</f>
        <v/>
      </c>
    </row>
    <row r="356" spans="1:10" hidden="1" x14ac:dyDescent="0.75">
      <c r="A356">
        <v>355</v>
      </c>
      <c r="B356" t="s">
        <v>82</v>
      </c>
      <c r="F356">
        <f>IF(raw!B360="","",VALUE(SUBSTITUTE(SUBSTITUTE(SUBSTITUTE(raw!B360," ",""),"I","1"),"-",0)))</f>
        <v>245854</v>
      </c>
      <c r="G356">
        <f>IF(raw!C360="","",VALUE(SUBSTITUTE(SUBSTITUTE(SUBSTITUTE(raw!C360," ",""),"I","1"),"-",0)))</f>
        <v>140</v>
      </c>
      <c r="H356">
        <f>IF(raw!D360="","",VALUE(SUBSTITUTE(SUBSTITUTE(SUBSTITUTE(raw!D360," ",""),"I","1"),"-",0)))</f>
        <v>362</v>
      </c>
      <c r="I356">
        <f>IF(raw!E360="","",VALUE(SUBSTITUTE(SUBSTITUTE(SUBSTITUTE(raw!E360," ",""),"I","1"),"-",0)))</f>
        <v>1756</v>
      </c>
      <c r="J356">
        <f>IF(raw!F360="","",VALUE(SUBSTITUTE(SUBSTITUTE(SUBSTITUTE(raw!F360," ",""),"I","1"),"-",0)))</f>
        <v>679</v>
      </c>
    </row>
    <row r="357" spans="1:10" x14ac:dyDescent="0.75">
      <c r="A357">
        <v>356</v>
      </c>
      <c r="B357" t="s">
        <v>1186</v>
      </c>
      <c r="C357" t="s">
        <v>4316</v>
      </c>
      <c r="D357" t="s">
        <v>4440</v>
      </c>
      <c r="F357">
        <f>IF(raw!B361="","",VALUE(SUBSTITUTE(SUBSTITUTE(SUBSTITUTE(raw!B361," ",""),"I","1"),"-",0)))</f>
        <v>231999</v>
      </c>
      <c r="G357">
        <f>IF(raw!C361="","",VALUE(SUBSTITUTE(SUBSTITUTE(SUBSTITUTE(raw!C361," ",""),"I","1"),"-",0)))</f>
        <v>104</v>
      </c>
      <c r="H357">
        <f>IF(raw!D361="","",VALUE(SUBSTITUTE(SUBSTITUTE(SUBSTITUTE(raw!D361," ",""),"I","1"),"-",0)))</f>
        <v>269</v>
      </c>
      <c r="I357">
        <f>IF(raw!E361="","",VALUE(SUBSTITUTE(SUBSTITUTE(SUBSTITUTE(raw!E361," ",""),"I","1"),"-",0)))</f>
        <v>2231</v>
      </c>
      <c r="J357">
        <f>IF(raw!F361="","",VALUE(SUBSTITUTE(SUBSTITUTE(SUBSTITUTE(raw!F361," ",""),"I","1"),"-",0)))</f>
        <v>862</v>
      </c>
    </row>
    <row r="358" spans="1:10" hidden="1" x14ac:dyDescent="0.75">
      <c r="A358">
        <v>357</v>
      </c>
      <c r="B358" t="s">
        <v>128</v>
      </c>
      <c r="F358">
        <f>IF(raw!B362="","",VALUE(SUBSTITUTE(SUBSTITUTE(SUBSTITUTE(raw!B362," ",""),"I","1"),"-",0)))</f>
        <v>13855</v>
      </c>
      <c r="G358">
        <f>IF(raw!C362="","",VALUE(SUBSTITUTE(SUBSTITUTE(SUBSTITUTE(raw!C362," ",""),"I","1"),"-",0)))</f>
        <v>36</v>
      </c>
      <c r="H358">
        <f>IF(raw!D362="","",VALUE(SUBSTITUTE(SUBSTITUTE(SUBSTITUTE(raw!D362," ",""),"I","1"),"-",0)))</f>
        <v>92</v>
      </c>
      <c r="I358">
        <f>IF(raw!E362="","",VALUE(SUBSTITUTE(SUBSTITUTE(SUBSTITUTE(raw!E362," ",""),"I","1"),"-",0)))</f>
        <v>385</v>
      </c>
      <c r="J358">
        <f>IF(raw!F362="","",VALUE(SUBSTITUTE(SUBSTITUTE(SUBSTITUTE(raw!F362," ",""),"I","1"),"-",0)))</f>
        <v>151</v>
      </c>
    </row>
    <row r="359" spans="1:10" hidden="1" x14ac:dyDescent="0.75">
      <c r="A359">
        <v>358</v>
      </c>
      <c r="B359" t="s">
        <v>1194</v>
      </c>
      <c r="F359" t="str">
        <f>IF(raw!B363="","",VALUE(SUBSTITUTE(SUBSTITUTE(SUBSTITUTE(raw!B363," ",""),"I","1"),"-",0)))</f>
        <v/>
      </c>
      <c r="G359" t="str">
        <f>IF(raw!C363="","",VALUE(SUBSTITUTE(SUBSTITUTE(SUBSTITUTE(raw!C363," ",""),"I","1"),"-",0)))</f>
        <v/>
      </c>
      <c r="H359" t="str">
        <f>IF(raw!D363="","",VALUE(SUBSTITUTE(SUBSTITUTE(SUBSTITUTE(raw!D363," ",""),"I","1"),"-",0)))</f>
        <v/>
      </c>
      <c r="I359" t="str">
        <f>IF(raw!E363="","",VALUE(SUBSTITUTE(SUBSTITUTE(SUBSTITUTE(raw!E363," ",""),"I","1"),"-",0)))</f>
        <v/>
      </c>
      <c r="J359" t="str">
        <f>IF(raw!F363="","",VALUE(SUBSTITUTE(SUBSTITUTE(SUBSTITUTE(raw!F363," ",""),"I","1"),"-",0)))</f>
        <v/>
      </c>
    </row>
    <row r="360" spans="1:10" hidden="1" x14ac:dyDescent="0.75">
      <c r="A360">
        <v>359</v>
      </c>
      <c r="B360" t="s">
        <v>82</v>
      </c>
      <c r="F360">
        <f>IF(raw!B364="","",VALUE(SUBSTITUTE(SUBSTITUTE(SUBSTITUTE(raw!B364," ",""),"I","1"),"-",0)))</f>
        <v>59331</v>
      </c>
      <c r="G360">
        <f>IF(raw!C364="","",VALUE(SUBSTITUTE(SUBSTITUTE(SUBSTITUTE(raw!C364," ",""),"I","1"),"-",0)))</f>
        <v>36</v>
      </c>
      <c r="H360">
        <f>IF(raw!D364="","",VALUE(SUBSTITUTE(SUBSTITUTE(SUBSTITUTE(raw!D364," ",""),"I","1"),"-",0)))</f>
        <v>94</v>
      </c>
      <c r="I360">
        <f>IF(raw!E364="","",VALUE(SUBSTITUTE(SUBSTITUTE(SUBSTITUTE(raw!E364," ",""),"I","1"),"-",0)))</f>
        <v>1648</v>
      </c>
      <c r="J360">
        <f>IF(raw!F364="","",VALUE(SUBSTITUTE(SUBSTITUTE(SUBSTITUTE(raw!F364," ",""),"I","1"),"-",0)))</f>
        <v>631</v>
      </c>
    </row>
    <row r="361" spans="1:10" hidden="1" x14ac:dyDescent="0.75">
      <c r="A361">
        <v>360</v>
      </c>
      <c r="B361" t="s">
        <v>1198</v>
      </c>
      <c r="F361">
        <f>IF(raw!B365="","",VALUE(SUBSTITUTE(SUBSTITUTE(SUBSTITUTE(raw!B365," ",""),"I","1"),"-",0)))</f>
        <v>25933</v>
      </c>
      <c r="G361">
        <f>IF(raw!C365="","",VALUE(SUBSTITUTE(SUBSTITUTE(SUBSTITUTE(raw!C365," ",""),"I","1"),"-",0)))</f>
        <v>8</v>
      </c>
      <c r="H361">
        <f>IF(raw!D365="","",VALUE(SUBSTITUTE(SUBSTITUTE(SUBSTITUTE(raw!D365," ",""),"I","1"),"-",0)))</f>
        <v>21</v>
      </c>
      <c r="I361">
        <f>IF(raw!E365="","",VALUE(SUBSTITUTE(SUBSTITUTE(SUBSTITUTE(raw!E365," ",""),"I","1"),"-",0)))</f>
        <v>3242</v>
      </c>
      <c r="J361">
        <f>IF(raw!F365="","",VALUE(SUBSTITUTE(SUBSTITUTE(SUBSTITUTE(raw!F365," ",""),"I","1"),"-",0)))</f>
        <v>1235</v>
      </c>
    </row>
    <row r="362" spans="1:10" hidden="1" x14ac:dyDescent="0.75">
      <c r="A362">
        <v>361</v>
      </c>
      <c r="B362" t="s">
        <v>128</v>
      </c>
      <c r="F362">
        <f>IF(raw!B366="","",VALUE(SUBSTITUTE(SUBSTITUTE(SUBSTITUTE(raw!B366," ",""),"I","1"),"-",0)))</f>
        <v>33398</v>
      </c>
      <c r="G362">
        <f>IF(raw!C366="","",VALUE(SUBSTITUTE(SUBSTITUTE(SUBSTITUTE(raw!C366," ",""),"I","1"),"-",0)))</f>
        <v>28</v>
      </c>
      <c r="H362">
        <f>IF(raw!D366="","",VALUE(SUBSTITUTE(SUBSTITUTE(SUBSTITUTE(raw!D366," ",""),"I","1"),"-",0)))</f>
        <v>74</v>
      </c>
      <c r="I362">
        <f>IF(raw!E366="","",VALUE(SUBSTITUTE(SUBSTITUTE(SUBSTITUTE(raw!E366," ",""),"I","1"),"-",0)))</f>
        <v>1193</v>
      </c>
      <c r="J362">
        <f>IF(raw!F366="","",VALUE(SUBSTITUTE(SUBSTITUTE(SUBSTITUTE(raw!F366," ",""),"I","1"),"-",0)))</f>
        <v>451</v>
      </c>
    </row>
    <row r="363" spans="1:10" hidden="1" x14ac:dyDescent="0.75">
      <c r="A363">
        <v>362</v>
      </c>
      <c r="B363" t="s">
        <v>1205</v>
      </c>
      <c r="F363">
        <f>IF(raw!B367="","",VALUE(SUBSTITUTE(SUBSTITUTE(SUBSTITUTE(raw!B367," ",""),"I","1"),"-",0)))</f>
        <v>56071</v>
      </c>
      <c r="G363">
        <f>IF(raw!C367="","",VALUE(SUBSTITUTE(SUBSTITUTE(SUBSTITUTE(raw!C367," ",""),"I","1"),"-",0)))</f>
        <v>33</v>
      </c>
      <c r="H363">
        <f>IF(raw!D367="","",VALUE(SUBSTITUTE(SUBSTITUTE(SUBSTITUTE(raw!D367," ",""),"I","1"),"-",0)))</f>
        <v>86</v>
      </c>
      <c r="I363">
        <f>IF(raw!E367="","",VALUE(SUBSTITUTE(SUBSTITUTE(SUBSTITUTE(raw!E367," ",""),"I","1"),"-",0)))</f>
        <v>1699</v>
      </c>
      <c r="J363">
        <f>IF(raw!F367="","",VALUE(SUBSTITUTE(SUBSTITUTE(SUBSTITUTE(raw!F367," ",""),"I","1"),"-",0)))</f>
        <v>652</v>
      </c>
    </row>
    <row r="364" spans="1:10" hidden="1" x14ac:dyDescent="0.75">
      <c r="A364">
        <v>363</v>
      </c>
      <c r="B364" t="s">
        <v>1209</v>
      </c>
      <c r="F364">
        <f>IF(raw!B368="","",VALUE(SUBSTITUTE(SUBSTITUTE(SUBSTITUTE(raw!B368," ",""),"I","1"),"-",0)))</f>
        <v>3260</v>
      </c>
      <c r="G364">
        <f>IF(raw!C368="","",VALUE(SUBSTITUTE(SUBSTITUTE(SUBSTITUTE(raw!C368," ",""),"I","1"),"-",0)))</f>
        <v>3</v>
      </c>
      <c r="H364">
        <f>IF(raw!D368="","",VALUE(SUBSTITUTE(SUBSTITUTE(SUBSTITUTE(raw!D368," ",""),"I","1"),"-",0)))</f>
        <v>9</v>
      </c>
      <c r="I364">
        <f>IF(raw!E368="","",VALUE(SUBSTITUTE(SUBSTITUTE(SUBSTITUTE(raw!E368," ",""),"I","1"),"-",0)))</f>
        <v>1087</v>
      </c>
      <c r="J364">
        <f>IF(raw!F368="","",VALUE(SUBSTITUTE(SUBSTITUTE(SUBSTITUTE(raw!F368," ",""),"I","1"),"-",0)))</f>
        <v>362</v>
      </c>
    </row>
    <row r="365" spans="1:10" hidden="1" x14ac:dyDescent="0.75">
      <c r="A365">
        <v>364</v>
      </c>
      <c r="B365" t="s">
        <v>1212</v>
      </c>
      <c r="F365" t="str">
        <f>IF(raw!B369="","",VALUE(SUBSTITUTE(SUBSTITUTE(SUBSTITUTE(raw!B369," ",""),"I","1"),"-",0)))</f>
        <v/>
      </c>
      <c r="G365" t="str">
        <f>IF(raw!C369="","",VALUE(SUBSTITUTE(SUBSTITUTE(SUBSTITUTE(raw!C369," ",""),"I","1"),"-",0)))</f>
        <v/>
      </c>
      <c r="H365" t="str">
        <f>IF(raw!D369="","",VALUE(SUBSTITUTE(SUBSTITUTE(SUBSTITUTE(raw!D369," ",""),"I","1"),"-",0)))</f>
        <v/>
      </c>
      <c r="I365" t="str">
        <f>IF(raw!E369="","",VALUE(SUBSTITUTE(SUBSTITUTE(SUBSTITUTE(raw!E369," ",""),"I","1"),"-",0)))</f>
        <v/>
      </c>
      <c r="J365" t="str">
        <f>IF(raw!F369="","",VALUE(SUBSTITUTE(SUBSTITUTE(SUBSTITUTE(raw!F369," ",""),"I","1"),"-",0)))</f>
        <v/>
      </c>
    </row>
    <row r="366" spans="1:10" hidden="1" x14ac:dyDescent="0.75">
      <c r="A366">
        <v>365</v>
      </c>
      <c r="B366" t="s">
        <v>82</v>
      </c>
      <c r="F366">
        <f>IF(raw!B370="","",VALUE(SUBSTITUTE(SUBSTITUTE(SUBSTITUTE(raw!B370," ",""),"I","1"),"-",0)))</f>
        <v>2451390</v>
      </c>
      <c r="G366">
        <f>IF(raw!C370="","",VALUE(SUBSTITUTE(SUBSTITUTE(SUBSTITUTE(raw!C370," ",""),"I","1"),"-",0)))</f>
        <v>1280</v>
      </c>
      <c r="H366">
        <f>IF(raw!D370="","",VALUE(SUBSTITUTE(SUBSTITUTE(SUBSTITUTE(raw!D370," ",""),"I","1"),"-",0)))</f>
        <v>3316</v>
      </c>
      <c r="I366">
        <f>IF(raw!E370="","",VALUE(SUBSTITUTE(SUBSTITUTE(SUBSTITUTE(raw!E370," ",""),"I","1"),"-",0)))</f>
        <v>1915</v>
      </c>
      <c r="J366">
        <f>IF(raw!F370="","",VALUE(SUBSTITUTE(SUBSTITUTE(SUBSTITUTE(raw!F370," ",""),"I","1"),"-",0)))</f>
        <v>739</v>
      </c>
    </row>
    <row r="367" spans="1:10" hidden="1" x14ac:dyDescent="0.75">
      <c r="A367">
        <v>366</v>
      </c>
      <c r="B367" t="s">
        <v>15</v>
      </c>
      <c r="F367">
        <f>IF(raw!B371="","",VALUE(SUBSTITUTE(SUBSTITUTE(SUBSTITUTE(raw!B371," ",""),"I","1"),"-",0)))</f>
        <v>1289242</v>
      </c>
      <c r="G367">
        <f>IF(raw!C371="","",VALUE(SUBSTITUTE(SUBSTITUTE(SUBSTITUTE(raw!C371," ",""),"I","1"),"-",0)))</f>
        <v>573</v>
      </c>
      <c r="H367">
        <f>IF(raw!D371="","",VALUE(SUBSTITUTE(SUBSTITUTE(SUBSTITUTE(raw!D371," ",""),"I","1"),"-",0)))</f>
        <v>1485</v>
      </c>
      <c r="I367">
        <f>IF(raw!E371="","",VALUE(SUBSTITUTE(SUBSTITUTE(SUBSTITUTE(raw!E371," ",""),"I","1"),"-",0)))</f>
        <v>2250</v>
      </c>
      <c r="J367">
        <f>IF(raw!F371="","",VALUE(SUBSTITUTE(SUBSTITUTE(SUBSTITUTE(raw!F371," ",""),"I","1"),"-",0)))</f>
        <v>868</v>
      </c>
    </row>
    <row r="368" spans="1:10" x14ac:dyDescent="0.75">
      <c r="A368">
        <v>367</v>
      </c>
      <c r="B368" t="s">
        <v>1220</v>
      </c>
      <c r="C368" t="s">
        <v>4316</v>
      </c>
      <c r="D368" t="s">
        <v>4441</v>
      </c>
      <c r="F368">
        <f>IF(raw!B372="","",VALUE(SUBSTITUTE(SUBSTITUTE(SUBSTITUTE(raw!B372," ",""),"I","1"),"-",0)))</f>
        <v>904078</v>
      </c>
      <c r="G368">
        <f>IF(raw!C372="","",VALUE(SUBSTITUTE(SUBSTITUTE(SUBSTITUTE(raw!C372," ",""),"I","1"),"-",0)))</f>
        <v>333</v>
      </c>
      <c r="H368">
        <f>IF(raw!D372="","",VALUE(SUBSTITUTE(SUBSTITUTE(SUBSTITUTE(raw!D372," ",""),"I","1"),"-",0)))</f>
        <v>863</v>
      </c>
      <c r="I368">
        <f>IF(raw!E372="","",VALUE(SUBSTITUTE(SUBSTITUTE(SUBSTITUTE(raw!E372," ",""),"I","1"),"-",0)))</f>
        <v>2715</v>
      </c>
      <c r="J368">
        <f>IF(raw!F372="","",VALUE(SUBSTITUTE(SUBSTITUTE(SUBSTITUTE(raw!F372," ",""),"I","1"),"-",0)))</f>
        <v>1048</v>
      </c>
    </row>
    <row r="369" spans="1:10" x14ac:dyDescent="0.75">
      <c r="A369">
        <v>368</v>
      </c>
      <c r="B369" t="s">
        <v>1225</v>
      </c>
      <c r="C369" t="s">
        <v>4316</v>
      </c>
      <c r="D369" t="s">
        <v>4442</v>
      </c>
      <c r="F369">
        <f>IF(raw!B373="","",VALUE(SUBSTITUTE(SUBSTITUTE(SUBSTITUTE(raw!B373," ",""),"I","1"),"-",0)))</f>
        <v>385164</v>
      </c>
      <c r="G369">
        <f>IF(raw!C373="","",VALUE(SUBSTITUTE(SUBSTITUTE(SUBSTITUTE(raw!C373," ",""),"I","1"),"-",0)))</f>
        <v>240</v>
      </c>
      <c r="H369">
        <f>IF(raw!D373="","",VALUE(SUBSTITUTE(SUBSTITUTE(SUBSTITUTE(raw!D373," ",""),"I","1"),"-",0)))</f>
        <v>622</v>
      </c>
      <c r="I369">
        <f>IF(raw!E373="","",VALUE(SUBSTITUTE(SUBSTITUTE(SUBSTITUTE(raw!E373," ",""),"I","1"),"-",0)))</f>
        <v>1605</v>
      </c>
      <c r="J369">
        <f>IF(raw!F373="","",VALUE(SUBSTITUTE(SUBSTITUTE(SUBSTITUTE(raw!F373," ",""),"I","1"),"-",0)))</f>
        <v>619</v>
      </c>
    </row>
    <row r="370" spans="1:10" hidden="1" x14ac:dyDescent="0.75">
      <c r="A370">
        <v>369</v>
      </c>
      <c r="B370" t="s">
        <v>110</v>
      </c>
      <c r="F370">
        <f>IF(raw!B374="","",VALUE(SUBSTITUTE(SUBSTITUTE(SUBSTITUTE(raw!B374," ",""),"I","1"),"-",0)))</f>
        <v>1162148</v>
      </c>
      <c r="G370">
        <f>IF(raw!C374="","",VALUE(SUBSTITUTE(SUBSTITUTE(SUBSTITUTE(raw!C374," ",""),"I","1"),"-",0)))</f>
        <v>707</v>
      </c>
      <c r="H370">
        <f>IF(raw!D374="","",VALUE(SUBSTITUTE(SUBSTITUTE(SUBSTITUTE(raw!D374," ",""),"I","1"),"-",0)))</f>
        <v>1831</v>
      </c>
      <c r="I370">
        <f>IF(raw!E374="","",VALUE(SUBSTITUTE(SUBSTITUTE(SUBSTITUTE(raw!E374," ",""),"I","1"),"-",0)))</f>
        <v>1644</v>
      </c>
      <c r="J370">
        <f>IF(raw!F374="","",VALUE(SUBSTITUTE(SUBSTITUTE(SUBSTITUTE(raw!F374," ",""),"I","1"),"-",0)))</f>
        <v>635</v>
      </c>
    </row>
    <row r="371" spans="1:10" hidden="1" x14ac:dyDescent="0.75">
      <c r="A371">
        <v>370</v>
      </c>
      <c r="B371" t="s">
        <v>1234</v>
      </c>
      <c r="F371" t="str">
        <f>IF(raw!B375="","",VALUE(SUBSTITUTE(SUBSTITUTE(SUBSTITUTE(raw!B375," ",""),"I","1"),"-",0)))</f>
        <v/>
      </c>
      <c r="G371" t="str">
        <f>IF(raw!C375="","",VALUE(SUBSTITUTE(SUBSTITUTE(SUBSTITUTE(raw!C375," ",""),"I","1"),"-",0)))</f>
        <v/>
      </c>
      <c r="H371" t="str">
        <f>IF(raw!D375="","",VALUE(SUBSTITUTE(SUBSTITUTE(SUBSTITUTE(raw!D375," ",""),"I","1"),"-",0)))</f>
        <v/>
      </c>
      <c r="I371" t="str">
        <f>IF(raw!E375="","",VALUE(SUBSTITUTE(SUBSTITUTE(SUBSTITUTE(raw!E375," ",""),"I","1"),"-",0)))</f>
        <v/>
      </c>
      <c r="J371" t="str">
        <f>IF(raw!F375="","",VALUE(SUBSTITUTE(SUBSTITUTE(SUBSTITUTE(raw!F375," ",""),"I","1"),"-",0)))</f>
        <v/>
      </c>
    </row>
    <row r="372" spans="1:10" hidden="1" x14ac:dyDescent="0.75">
      <c r="A372">
        <v>371</v>
      </c>
      <c r="B372" s="5" t="s">
        <v>82</v>
      </c>
      <c r="C372" s="5"/>
      <c r="D372" s="5"/>
      <c r="F372">
        <f>IF(raw!B376="","",VALUE(SUBSTITUTE(SUBSTITUTE(SUBSTITUTE(raw!B376," ",""),"I","1"),"-",0)))</f>
        <v>95371</v>
      </c>
      <c r="G372">
        <f>IF(raw!C376="","",VALUE(SUBSTITUTE(SUBSTITUTE(SUBSTITUTE(raw!C376," ",""),"I","1"),"-",0)))</f>
        <v>72</v>
      </c>
      <c r="H372">
        <f>IF(raw!D376="","",VALUE(SUBSTITUTE(SUBSTITUTE(SUBSTITUTE(raw!D376," ",""),"I","1"),"-",0)))</f>
        <v>186</v>
      </c>
      <c r="I372">
        <f>IF(raw!E376="","",VALUE(SUBSTITUTE(SUBSTITUTE(SUBSTITUTE(raw!E376," ",""),"I","1"),"-",0)))</f>
        <v>1325</v>
      </c>
      <c r="J372">
        <f>IF(raw!F376="","",VALUE(SUBSTITUTE(SUBSTITUTE(SUBSTITUTE(raw!F376," ",""),"I","1"),"-",0)))</f>
        <v>513</v>
      </c>
    </row>
    <row r="373" spans="1:10" x14ac:dyDescent="0.75">
      <c r="A373">
        <v>372</v>
      </c>
      <c r="B373" s="5" t="s">
        <v>1238</v>
      </c>
      <c r="C373" s="5" t="s">
        <v>4405</v>
      </c>
      <c r="D373" s="5" t="s">
        <v>4406</v>
      </c>
      <c r="F373">
        <f>IF(raw!B377="","",VALUE(SUBSTITUTE(SUBSTITUTE(SUBSTITUTE(raw!B377," ",""),"I","1"),"-",0)))</f>
        <v>60470</v>
      </c>
      <c r="G373">
        <f>IF(raw!C377="","",VALUE(SUBSTITUTE(SUBSTITUTE(SUBSTITUTE(raw!C377," ",""),"I","1"),"-",0)))</f>
        <v>46</v>
      </c>
      <c r="H373">
        <f>IF(raw!D377="","",VALUE(SUBSTITUTE(SUBSTITUTE(SUBSTITUTE(raw!D377," ",""),"I","1"),"-",0)))</f>
        <v>120</v>
      </c>
      <c r="I373">
        <f>IF(raw!E377="","",VALUE(SUBSTITUTE(SUBSTITUTE(SUBSTITUTE(raw!E377," ",""),"I","1"),"-",0)))</f>
        <v>1315</v>
      </c>
      <c r="J373">
        <f>IF(raw!F377="","",VALUE(SUBSTITUTE(SUBSTITUTE(SUBSTITUTE(raw!F377," ",""),"I","1"),"-",0)))</f>
        <v>504</v>
      </c>
    </row>
    <row r="374" spans="1:10" hidden="1" x14ac:dyDescent="0.75">
      <c r="A374">
        <v>373</v>
      </c>
      <c r="B374" t="s">
        <v>128</v>
      </c>
      <c r="F374">
        <f>IF(raw!B378="","",VALUE(SUBSTITUTE(SUBSTITUTE(SUBSTITUTE(raw!B378," ",""),"I","1"),"-",0)))</f>
        <v>34901</v>
      </c>
      <c r="G374">
        <f>IF(raw!C378="","",VALUE(SUBSTITUTE(SUBSTITUTE(SUBSTITUTE(raw!C378," ",""),"I","1"),"-",0)))</f>
        <v>25</v>
      </c>
      <c r="H374">
        <f>IF(raw!D378="","",VALUE(SUBSTITUTE(SUBSTITUTE(SUBSTITUTE(raw!D378," ",""),"I","1"),"-",0)))</f>
        <v>66</v>
      </c>
      <c r="I374">
        <f>IF(raw!E378="","",VALUE(SUBSTITUTE(SUBSTITUTE(SUBSTITUTE(raw!E378," ",""),"I","1"),"-",0)))</f>
        <v>1396</v>
      </c>
      <c r="J374">
        <f>IF(raw!F378="","",VALUE(SUBSTITUTE(SUBSTITUTE(SUBSTITUTE(raw!F378," ",""),"I","1"),"-",0)))</f>
        <v>529</v>
      </c>
    </row>
    <row r="375" spans="1:10" hidden="1" x14ac:dyDescent="0.75">
      <c r="A375">
        <v>374</v>
      </c>
      <c r="B375" t="s">
        <v>1246</v>
      </c>
      <c r="F375">
        <f>IF(raw!B379="","",VALUE(SUBSTITUTE(SUBSTITUTE(SUBSTITUTE(raw!B379," ",""),"I","1"),"-",0)))</f>
        <v>92066</v>
      </c>
      <c r="G375">
        <f>IF(raw!C379="","",VALUE(SUBSTITUTE(SUBSTITUTE(SUBSTITUTE(raw!C379," ",""),"I","1"),"-",0)))</f>
        <v>67</v>
      </c>
      <c r="H375">
        <f>IF(raw!D379="","",VALUE(SUBSTITUTE(SUBSTITUTE(SUBSTITUTE(raw!D379," ",""),"I","1"),"-",0)))</f>
        <v>174</v>
      </c>
      <c r="I375">
        <f>IF(raw!E379="","",VALUE(SUBSTITUTE(SUBSTITUTE(SUBSTITUTE(raw!E379," ",""),"I","1"),"-",0)))</f>
        <v>1374</v>
      </c>
      <c r="J375">
        <f>IF(raw!F379="","",VALUE(SUBSTITUTE(SUBSTITUTE(SUBSTITUTE(raw!F379," ",""),"I","1"),"-",0)))</f>
        <v>529</v>
      </c>
    </row>
    <row r="376" spans="1:10" hidden="1" x14ac:dyDescent="0.75">
      <c r="A376">
        <v>375</v>
      </c>
      <c r="B376" t="s">
        <v>1250</v>
      </c>
      <c r="F376">
        <f>IF(raw!B380="","",VALUE(SUBSTITUTE(SUBSTITUTE(SUBSTITUTE(raw!B380," ",""),"I","1"),"-",0)))</f>
        <v>3305</v>
      </c>
      <c r="G376">
        <f>IF(raw!C380="","",VALUE(SUBSTITUTE(SUBSTITUTE(SUBSTITUTE(raw!C380," ",""),"I","1"),"-",0)))</f>
        <v>5</v>
      </c>
      <c r="H376">
        <f>IF(raw!D380="","",VALUE(SUBSTITUTE(SUBSTITUTE(SUBSTITUTE(raw!D380," ",""),"I","1"),"-",0)))</f>
        <v>12</v>
      </c>
      <c r="I376">
        <f>IF(raw!E380="","",VALUE(SUBSTITUTE(SUBSTITUTE(SUBSTITUTE(raw!E380," ",""),"I","1"),"-",0)))</f>
        <v>661</v>
      </c>
      <c r="J376">
        <f>IF(raw!F380="","",VALUE(SUBSTITUTE(SUBSTITUTE(SUBSTITUTE(raw!F380," ",""),"I","1"),"-",0)))</f>
        <v>275</v>
      </c>
    </row>
    <row r="377" spans="1:10" hidden="1" x14ac:dyDescent="0.75">
      <c r="A377">
        <v>376</v>
      </c>
      <c r="B377" t="s">
        <v>1254</v>
      </c>
      <c r="F377" t="str">
        <f>IF(raw!B381="","",VALUE(SUBSTITUTE(SUBSTITUTE(SUBSTITUTE(raw!B381," ",""),"I","1"),"-",0)))</f>
        <v/>
      </c>
      <c r="G377" t="str">
        <f>IF(raw!C381="","",VALUE(SUBSTITUTE(SUBSTITUTE(SUBSTITUTE(raw!C381," ",""),"I","1"),"-",0)))</f>
        <v/>
      </c>
      <c r="H377" t="str">
        <f>IF(raw!D381="","",VALUE(SUBSTITUTE(SUBSTITUTE(SUBSTITUTE(raw!D381," ",""),"I","1"),"-",0)))</f>
        <v/>
      </c>
      <c r="I377" t="str">
        <f>IF(raw!E381="","",VALUE(SUBSTITUTE(SUBSTITUTE(SUBSTITUTE(raw!E381," ",""),"I","1"),"-",0)))</f>
        <v/>
      </c>
      <c r="J377" t="str">
        <f>IF(raw!F381="","",VALUE(SUBSTITUTE(SUBSTITUTE(SUBSTITUTE(raw!F381," ",""),"I","1"),"-",0)))</f>
        <v/>
      </c>
    </row>
    <row r="378" spans="1:10" hidden="1" x14ac:dyDescent="0.75">
      <c r="A378">
        <v>377</v>
      </c>
      <c r="B378" t="s">
        <v>82</v>
      </c>
      <c r="F378">
        <f>IF(raw!B382="","",VALUE(SUBSTITUTE(SUBSTITUTE(SUBSTITUTE(raw!B382," ",""),"I","1"),"-",0)))</f>
        <v>52243</v>
      </c>
      <c r="G378">
        <f>IF(raw!C382="","",VALUE(SUBSTITUTE(SUBSTITUTE(SUBSTITUTE(raw!C382," ",""),"I","1"),"-",0)))</f>
        <v>23</v>
      </c>
      <c r="H378">
        <f>IF(raw!D382="","",VALUE(SUBSTITUTE(SUBSTITUTE(SUBSTITUTE(raw!D382," ",""),"I","1"),"-",0)))</f>
        <v>61</v>
      </c>
      <c r="I378">
        <f>IF(raw!E382="","",VALUE(SUBSTITUTE(SUBSTITUTE(SUBSTITUTE(raw!E382," ",""),"I","1"),"-",0)))</f>
        <v>2271</v>
      </c>
      <c r="J378">
        <f>IF(raw!F382="","",VALUE(SUBSTITUTE(SUBSTITUTE(SUBSTITUTE(raw!F382," ",""),"I","1"),"-",0)))</f>
        <v>856</v>
      </c>
    </row>
    <row r="379" spans="1:10" hidden="1" x14ac:dyDescent="0.75">
      <c r="A379">
        <v>378</v>
      </c>
      <c r="B379" t="s">
        <v>1258</v>
      </c>
      <c r="F379">
        <f>IF(raw!B383="","",VALUE(SUBSTITUTE(SUBSTITUTE(SUBSTITUTE(raw!B383," ",""),"I","1"),"-",0)))</f>
        <v>38985</v>
      </c>
      <c r="G379">
        <f>IF(raw!C383="","",VALUE(SUBSTITUTE(SUBSTITUTE(SUBSTITUTE(raw!C383," ",""),"I","1"),"-",0)))</f>
        <v>15</v>
      </c>
      <c r="H379">
        <f>IF(raw!D383="","",VALUE(SUBSTITUTE(SUBSTITUTE(SUBSTITUTE(raw!D383," ",""),"I","1"),"-",0)))</f>
        <v>38</v>
      </c>
      <c r="I379">
        <f>IF(raw!E383="","",VALUE(SUBSTITUTE(SUBSTITUTE(SUBSTITUTE(raw!E383," ",""),"I","1"),"-",0)))</f>
        <v>2599</v>
      </c>
      <c r="J379">
        <f>IF(raw!F383="","",VALUE(SUBSTITUTE(SUBSTITUTE(SUBSTITUTE(raw!F383," ",""),"I","1"),"-",0)))</f>
        <v>1026</v>
      </c>
    </row>
    <row r="380" spans="1:10" hidden="1" x14ac:dyDescent="0.75">
      <c r="A380">
        <v>379</v>
      </c>
      <c r="B380" t="s">
        <v>128</v>
      </c>
      <c r="F380">
        <f>IF(raw!B384="","",VALUE(SUBSTITUTE(SUBSTITUTE(SUBSTITUTE(raw!B384," ",""),"I","1"),"-",0)))</f>
        <v>13258</v>
      </c>
      <c r="G380">
        <f>IF(raw!C384="","",VALUE(SUBSTITUTE(SUBSTITUTE(SUBSTITUTE(raw!C384," ",""),"I","1"),"-",0)))</f>
        <v>9</v>
      </c>
      <c r="H380">
        <f>IF(raw!D384="","",VALUE(SUBSTITUTE(SUBSTITUTE(SUBSTITUTE(raw!D384," ",""),"I","1"),"-",0)))</f>
        <v>23</v>
      </c>
      <c r="I380">
        <f>IF(raw!E384="","",VALUE(SUBSTITUTE(SUBSTITUTE(SUBSTITUTE(raw!E384," ",""),"I","1"),"-",0)))</f>
        <v>1473</v>
      </c>
      <c r="J380">
        <f>IF(raw!F384="","",VALUE(SUBSTITUTE(SUBSTITUTE(SUBSTITUTE(raw!F384," ",""),"I","1"),"-",0)))</f>
        <v>576</v>
      </c>
    </row>
    <row r="381" spans="1:10" hidden="1" x14ac:dyDescent="0.75">
      <c r="A381">
        <v>380</v>
      </c>
      <c r="B381" t="s">
        <v>1265</v>
      </c>
      <c r="F381" t="str">
        <f>IF(raw!B385="","",VALUE(SUBSTITUTE(SUBSTITUTE(SUBSTITUTE(raw!B385," ",""),"I","1"),"-",0)))</f>
        <v/>
      </c>
      <c r="G381" t="str">
        <f>IF(raw!C385="","",VALUE(SUBSTITUTE(SUBSTITUTE(SUBSTITUTE(raw!C385," ",""),"I","1"),"-",0)))</f>
        <v/>
      </c>
      <c r="H381" t="str">
        <f>IF(raw!D385="","",VALUE(SUBSTITUTE(SUBSTITUTE(SUBSTITUTE(raw!D385," ",""),"I","1"),"-",0)))</f>
        <v/>
      </c>
      <c r="I381" t="str">
        <f>IF(raw!E385="","",VALUE(SUBSTITUTE(SUBSTITUTE(SUBSTITUTE(raw!E385," ",""),"I","1"),"-",0)))</f>
        <v/>
      </c>
      <c r="J381" t="str">
        <f>IF(raw!F385="","",VALUE(SUBSTITUTE(SUBSTITUTE(SUBSTITUTE(raw!F385," ",""),"I","1"),"-",0)))</f>
        <v/>
      </c>
    </row>
    <row r="382" spans="1:10" hidden="1" x14ac:dyDescent="0.75">
      <c r="A382">
        <v>381</v>
      </c>
      <c r="B382" t="s">
        <v>82</v>
      </c>
      <c r="F382">
        <f>IF(raw!B386="","",VALUE(SUBSTITUTE(SUBSTITUTE(SUBSTITUTE(raw!B386," ",""),"I","1"),"-",0)))</f>
        <v>54815</v>
      </c>
      <c r="G382">
        <f>IF(raw!C386="","",VALUE(SUBSTITUTE(SUBSTITUTE(SUBSTITUTE(raw!C386," ",""),"I","1"),"-",0)))</f>
        <v>31</v>
      </c>
      <c r="H382">
        <f>IF(raw!D386="","",VALUE(SUBSTITUTE(SUBSTITUTE(SUBSTITUTE(raw!D386," ",""),"I","1"),"-",0)))</f>
        <v>81</v>
      </c>
      <c r="I382">
        <f>IF(raw!E386="","",VALUE(SUBSTITUTE(SUBSTITUTE(SUBSTITUTE(raw!E386," ",""),"I","1"),"-",0)))</f>
        <v>1768</v>
      </c>
      <c r="J382">
        <f>IF(raw!F386="","",VALUE(SUBSTITUTE(SUBSTITUTE(SUBSTITUTE(raw!F386," ",""),"I","1"),"-",0)))</f>
        <v>677</v>
      </c>
    </row>
    <row r="383" spans="1:10" hidden="1" x14ac:dyDescent="0.75">
      <c r="A383">
        <v>382</v>
      </c>
      <c r="B383" t="s">
        <v>1269</v>
      </c>
      <c r="F383">
        <f>IF(raw!B387="","",VALUE(SUBSTITUTE(SUBSTITUTE(SUBSTITUTE(raw!B387," ",""),"I","1"),"-",0)))</f>
        <v>45642</v>
      </c>
      <c r="G383">
        <f>IF(raw!C387="","",VALUE(SUBSTITUTE(SUBSTITUTE(SUBSTITUTE(raw!C387," ",""),"I","1"),"-",0)))</f>
        <v>17</v>
      </c>
      <c r="H383">
        <f>IF(raw!D387="","",VALUE(SUBSTITUTE(SUBSTITUTE(SUBSTITUTE(raw!D387," ",""),"I","1"),"-",0)))</f>
        <v>44</v>
      </c>
      <c r="I383">
        <f>IF(raw!E387="","",VALUE(SUBSTITUTE(SUBSTITUTE(SUBSTITUTE(raw!E387," ",""),"I","1"),"-",0)))</f>
        <v>2685</v>
      </c>
      <c r="J383">
        <f>IF(raw!F387="","",VALUE(SUBSTITUTE(SUBSTITUTE(SUBSTITUTE(raw!F387," ",""),"I","1"),"-",0)))</f>
        <v>1037</v>
      </c>
    </row>
    <row r="384" spans="1:10" hidden="1" x14ac:dyDescent="0.75">
      <c r="A384">
        <v>383</v>
      </c>
      <c r="B384" t="s">
        <v>128</v>
      </c>
      <c r="F384">
        <f>IF(raw!B388="","",VALUE(SUBSTITUTE(SUBSTITUTE(SUBSTITUTE(raw!B388," ",""),"I","1"),"-",0)))</f>
        <v>9173</v>
      </c>
      <c r="G384">
        <f>IF(raw!C388="","",VALUE(SUBSTITUTE(SUBSTITUTE(SUBSTITUTE(raw!C388," ",""),"I","1"),"-",0)))</f>
        <v>14</v>
      </c>
      <c r="H384">
        <f>IF(raw!D388="","",VALUE(SUBSTITUTE(SUBSTITUTE(SUBSTITUTE(raw!D388," ",""),"I","1"),"-",0)))</f>
        <v>36</v>
      </c>
      <c r="I384">
        <f>IF(raw!E388="","",VALUE(SUBSTITUTE(SUBSTITUTE(SUBSTITUTE(raw!E388," ",""),"I","1"),"-",0)))</f>
        <v>655</v>
      </c>
      <c r="J384">
        <f>IF(raw!F388="","",VALUE(SUBSTITUTE(SUBSTITUTE(SUBSTITUTE(raw!F388," ",""),"I","1"),"-",0)))</f>
        <v>255</v>
      </c>
    </row>
    <row r="385" spans="1:10" hidden="1" x14ac:dyDescent="0.75">
      <c r="A385">
        <v>384</v>
      </c>
      <c r="B385" t="s">
        <v>1275</v>
      </c>
      <c r="F385" t="str">
        <f>IF(raw!B389="","",VALUE(SUBSTITUTE(SUBSTITUTE(SUBSTITUTE(raw!B389," ",""),"I","1"),"-",0)))</f>
        <v/>
      </c>
      <c r="G385" t="str">
        <f>IF(raw!C389="","",VALUE(SUBSTITUTE(SUBSTITUTE(SUBSTITUTE(raw!C389," ",""),"I","1"),"-",0)))</f>
        <v/>
      </c>
      <c r="H385" t="str">
        <f>IF(raw!D389="","",VALUE(SUBSTITUTE(SUBSTITUTE(SUBSTITUTE(raw!D389," ",""),"I","1"),"-",0)))</f>
        <v/>
      </c>
      <c r="I385" t="str">
        <f>IF(raw!E389="","",VALUE(SUBSTITUTE(SUBSTITUTE(SUBSTITUTE(raw!E389," ",""),"I","1"),"-",0)))</f>
        <v/>
      </c>
      <c r="J385" t="str">
        <f>IF(raw!F389="","",VALUE(SUBSTITUTE(SUBSTITUTE(SUBSTITUTE(raw!F389," ",""),"I","1"),"-",0)))</f>
        <v/>
      </c>
    </row>
    <row r="386" spans="1:10" hidden="1" x14ac:dyDescent="0.75">
      <c r="A386">
        <v>385</v>
      </c>
      <c r="B386" t="s">
        <v>82</v>
      </c>
      <c r="F386">
        <f>IF(raw!B390="","",VALUE(SUBSTITUTE(SUBSTITUTE(SUBSTITUTE(raw!B390," ",""),"I","1"),"-",0)))</f>
        <v>285024</v>
      </c>
      <c r="G386">
        <f>IF(raw!C390="","",VALUE(SUBSTITUTE(SUBSTITUTE(SUBSTITUTE(raw!C390," ",""),"I","1"),"-",0)))</f>
        <v>142</v>
      </c>
      <c r="H386">
        <f>IF(raw!D390="","",VALUE(SUBSTITUTE(SUBSTITUTE(SUBSTITUTE(raw!D390," ",""),"I","1"),"-",0)))</f>
        <v>367</v>
      </c>
      <c r="I386">
        <f>IF(raw!E390="","",VALUE(SUBSTITUTE(SUBSTITUTE(SUBSTITUTE(raw!E390," ",""),"I","1"),"-",0)))</f>
        <v>2007</v>
      </c>
      <c r="J386">
        <f>IF(raw!F390="","",VALUE(SUBSTITUTE(SUBSTITUTE(SUBSTITUTE(raw!F390," ",""),"I","1"),"-",0)))</f>
        <v>777</v>
      </c>
    </row>
    <row r="387" spans="1:10" hidden="1" x14ac:dyDescent="0.75">
      <c r="A387">
        <v>386</v>
      </c>
      <c r="B387" t="s">
        <v>15</v>
      </c>
      <c r="F387">
        <f>IF(raw!B391="","",VALUE(SUBSTITUTE(SUBSTITUTE(SUBSTITUTE(raw!B391," ",""),"I","1"),"-",0)))</f>
        <v>195543</v>
      </c>
      <c r="G387">
        <f>IF(raw!C391="","",VALUE(SUBSTITUTE(SUBSTITUTE(SUBSTITUTE(raw!C391," ",""),"I","1"),"-",0)))</f>
        <v>72</v>
      </c>
      <c r="H387">
        <f>IF(raw!D391="","",VALUE(SUBSTITUTE(SUBSTITUTE(SUBSTITUTE(raw!D391," ",""),"I","1"),"-",0)))</f>
        <v>185</v>
      </c>
      <c r="I387">
        <f>IF(raw!E391="","",VALUE(SUBSTITUTE(SUBSTITUTE(SUBSTITUTE(raw!E391," ",""),"I","1"),"-",0)))</f>
        <v>2716</v>
      </c>
      <c r="J387">
        <f>IF(raw!F391="","",VALUE(SUBSTITUTE(SUBSTITUTE(SUBSTITUTE(raw!F391," ",""),"I","1"),"-",0)))</f>
        <v>1057</v>
      </c>
    </row>
    <row r="388" spans="1:10" x14ac:dyDescent="0.75">
      <c r="A388">
        <v>387</v>
      </c>
      <c r="B388" t="s">
        <v>1283</v>
      </c>
      <c r="C388" t="s">
        <v>4418</v>
      </c>
      <c r="D388" t="s">
        <v>4443</v>
      </c>
      <c r="F388">
        <f>IF(raw!B392="","",VALUE(SUBSTITUTE(SUBSTITUTE(SUBSTITUTE(raw!B392," ",""),"I","1"),"-",0)))</f>
        <v>102798</v>
      </c>
      <c r="G388">
        <f>IF(raw!C392="","",VALUE(SUBSTITUTE(SUBSTITUTE(SUBSTITUTE(raw!C392," ",""),"I","1"),"-",0)))</f>
        <v>42</v>
      </c>
      <c r="H388">
        <f>IF(raw!D392="","",VALUE(SUBSTITUTE(SUBSTITUTE(SUBSTITUTE(raw!D392," ",""),"I","1"),"-",0)))</f>
        <v>108</v>
      </c>
      <c r="I388">
        <f>IF(raw!E392="","",VALUE(SUBSTITUTE(SUBSTITUTE(SUBSTITUTE(raw!E392," ",""),"I","1"),"-",0)))</f>
        <v>2448</v>
      </c>
      <c r="J388">
        <f>IF(raw!F392="","",VALUE(SUBSTITUTE(SUBSTITUTE(SUBSTITUTE(raw!F392," ",""),"I","1"),"-",0)))</f>
        <v>952</v>
      </c>
    </row>
    <row r="389" spans="1:10" x14ac:dyDescent="0.75">
      <c r="A389">
        <v>388</v>
      </c>
      <c r="B389" t="s">
        <v>1286</v>
      </c>
      <c r="C389" t="s">
        <v>4370</v>
      </c>
      <c r="D389" t="s">
        <v>4444</v>
      </c>
      <c r="F389">
        <f>IF(raw!B393="","",VALUE(SUBSTITUTE(SUBSTITUTE(SUBSTITUTE(raw!B393," ",""),"I","1"),"-",0)))</f>
        <v>45709</v>
      </c>
      <c r="G389">
        <f>IF(raw!C393="","",VALUE(SUBSTITUTE(SUBSTITUTE(SUBSTITUTE(raw!C393," ",""),"I","1"),"-",0)))</f>
        <v>13</v>
      </c>
      <c r="H389">
        <f>IF(raw!D393="","",VALUE(SUBSTITUTE(SUBSTITUTE(SUBSTITUTE(raw!D393," ",""),"I","1"),"-",0)))</f>
        <v>35</v>
      </c>
      <c r="I389">
        <f>IF(raw!E393="","",VALUE(SUBSTITUTE(SUBSTITUTE(SUBSTITUTE(raw!E393," ",""),"I","1"),"-",0)))</f>
        <v>3516</v>
      </c>
      <c r="J389">
        <f>IF(raw!F393="","",VALUE(SUBSTITUTE(SUBSTITUTE(SUBSTITUTE(raw!F393," ",""),"I","1"),"-",0)))</f>
        <v>1306</v>
      </c>
    </row>
    <row r="390" spans="1:10" x14ac:dyDescent="0.75">
      <c r="A390">
        <v>389</v>
      </c>
      <c r="B390" t="s">
        <v>1291</v>
      </c>
      <c r="C390" t="s">
        <v>4370</v>
      </c>
      <c r="D390" t="s">
        <v>4444</v>
      </c>
      <c r="F390">
        <f>IF(raw!B394="","",VALUE(SUBSTITUTE(SUBSTITUTE(SUBSTITUTE(raw!B394," ",""),"I","1"),"-",0)))</f>
        <v>47036</v>
      </c>
      <c r="G390">
        <f>IF(raw!C394="","",VALUE(SUBSTITUTE(SUBSTITUTE(SUBSTITUTE(raw!C394," ",""),"I","1"),"-",0)))</f>
        <v>17</v>
      </c>
      <c r="H390">
        <f>IF(raw!D394="","",VALUE(SUBSTITUTE(SUBSTITUTE(SUBSTITUTE(raw!D394," ",""),"I","1"),"-",0)))</f>
        <v>43</v>
      </c>
      <c r="I390">
        <f>IF(raw!E394="","",VALUE(SUBSTITUTE(SUBSTITUTE(SUBSTITUTE(raw!E394," ",""),"I","1"),"-",0)))</f>
        <v>2767</v>
      </c>
      <c r="J390">
        <f>IF(raw!F394="","",VALUE(SUBSTITUTE(SUBSTITUTE(SUBSTITUTE(raw!F394," ",""),"I","1"),"-",0)))</f>
        <v>1094</v>
      </c>
    </row>
    <row r="391" spans="1:10" hidden="1" x14ac:dyDescent="0.75">
      <c r="A391">
        <v>390</v>
      </c>
      <c r="B391" t="s">
        <v>110</v>
      </c>
      <c r="F391">
        <f>IF(raw!B395="","",VALUE(SUBSTITUTE(SUBSTITUTE(SUBSTITUTE(raw!B395," ",""),"I","1"),"-",0)))</f>
        <v>89481</v>
      </c>
      <c r="G391">
        <f>IF(raw!C395="","",VALUE(SUBSTITUTE(SUBSTITUTE(SUBSTITUTE(raw!C395," ",""),"I","1"),"-",0)))</f>
        <v>70</v>
      </c>
      <c r="H391">
        <f>IF(raw!D395="","",VALUE(SUBSTITUTE(SUBSTITUTE(SUBSTITUTE(raw!D395," ",""),"I","1"),"-",0)))</f>
        <v>181</v>
      </c>
      <c r="I391">
        <f>IF(raw!E395="","",VALUE(SUBSTITUTE(SUBSTITUTE(SUBSTITUTE(raw!E395," ",""),"I","1"),"-",0)))</f>
        <v>1278</v>
      </c>
      <c r="J391">
        <f>IF(raw!F395="","",VALUE(SUBSTITUTE(SUBSTITUTE(SUBSTITUTE(raw!F395," ",""),"I","1"),"-",0)))</f>
        <v>494</v>
      </c>
    </row>
    <row r="392" spans="1:10" hidden="1" x14ac:dyDescent="0.75">
      <c r="A392">
        <v>391</v>
      </c>
      <c r="B392" t="s">
        <v>4717</v>
      </c>
      <c r="F392">
        <f>IF(raw!B396="","",VALUE(SUBSTITUTE(SUBSTITUTE(SUBSTITUTE(raw!B396," ",""),"I","1"),"-",0)))</f>
        <v>148282</v>
      </c>
      <c r="G392">
        <f>IF(raw!C396="","",VALUE(SUBSTITUTE(SUBSTITUTE(SUBSTITUTE(raw!C396," ",""),"I","1"),"-",0)))</f>
        <v>65</v>
      </c>
      <c r="H392">
        <f>IF(raw!D396="","",VALUE(SUBSTITUTE(SUBSTITUTE(SUBSTITUTE(raw!D396," ",""),"I","1"),"-",0)))</f>
        <v>170</v>
      </c>
      <c r="I392">
        <f>IF(raw!E396="","",VALUE(SUBSTITUTE(SUBSTITUTE(SUBSTITUTE(raw!E396," ",""),"I","1"),"-",0)))</f>
        <v>2281</v>
      </c>
      <c r="J392">
        <f>IF(raw!F396="","",VALUE(SUBSTITUTE(SUBSTITUTE(SUBSTITUTE(raw!F396," ",""),"I","1"),"-",0)))</f>
        <v>872</v>
      </c>
    </row>
    <row r="393" spans="1:10" hidden="1" x14ac:dyDescent="0.75">
      <c r="A393">
        <v>392</v>
      </c>
      <c r="B393" t="s">
        <v>1303</v>
      </c>
      <c r="F393">
        <f>IF(raw!B397="","",VALUE(SUBSTITUTE(SUBSTITUTE(SUBSTITUTE(raw!B397," ",""),"I","1"),"-",0)))</f>
        <v>136742</v>
      </c>
      <c r="G393">
        <f>IF(raw!C397="","",VALUE(SUBSTITUTE(SUBSTITUTE(SUBSTITUTE(raw!C397," ",""),"I","1"),"-",0)))</f>
        <v>76</v>
      </c>
      <c r="H393">
        <f>IF(raw!D397="","",VALUE(SUBSTITUTE(SUBSTITUTE(SUBSTITUTE(raw!D397," ",""),"I","1"),"-",0)))</f>
        <v>197</v>
      </c>
      <c r="I393">
        <f>IF(raw!E397="","",VALUE(SUBSTITUTE(SUBSTITUTE(SUBSTITUTE(raw!E397," ",""),"I","1"),"-",0)))</f>
        <v>1799</v>
      </c>
      <c r="J393">
        <f>IF(raw!F397="","",VALUE(SUBSTITUTE(SUBSTITUTE(SUBSTITUTE(raw!F397," ",""),"I","1"),"-",0)))</f>
        <v>694</v>
      </c>
    </row>
    <row r="394" spans="1:10" hidden="1" x14ac:dyDescent="0.75">
      <c r="A394">
        <v>393</v>
      </c>
      <c r="B394" t="s">
        <v>1307</v>
      </c>
      <c r="F394" t="str">
        <f>IF(raw!B398="","",VALUE(SUBSTITUTE(SUBSTITUTE(SUBSTITUTE(raw!B398," ",""),"I","1"),"-",0)))</f>
        <v/>
      </c>
      <c r="G394" t="str">
        <f>IF(raw!C398="","",VALUE(SUBSTITUTE(SUBSTITUTE(SUBSTITUTE(raw!C398," ",""),"I","1"),"-",0)))</f>
        <v/>
      </c>
      <c r="H394" t="str">
        <f>IF(raw!D398="","",VALUE(SUBSTITUTE(SUBSTITUTE(SUBSTITUTE(raw!D398," ",""),"I","1"),"-",0)))</f>
        <v/>
      </c>
      <c r="I394" t="str">
        <f>IF(raw!E398="","",VALUE(SUBSTITUTE(SUBSTITUTE(SUBSTITUTE(raw!E398," ",""),"I","1"),"-",0)))</f>
        <v/>
      </c>
      <c r="J394" t="str">
        <f>IF(raw!F398="","",VALUE(SUBSTITUTE(SUBSTITUTE(SUBSTITUTE(raw!F398," ",""),"I","1"),"-",0)))</f>
        <v/>
      </c>
    </row>
    <row r="395" spans="1:10" hidden="1" x14ac:dyDescent="0.75">
      <c r="A395">
        <v>394</v>
      </c>
      <c r="B395" t="s">
        <v>82</v>
      </c>
      <c r="F395">
        <f>IF(raw!B399="","",VALUE(SUBSTITUTE(SUBSTITUTE(SUBSTITUTE(raw!B399," ",""),"I","1"),"-",0)))</f>
        <v>595059</v>
      </c>
      <c r="G395">
        <f>IF(raw!C399="","",VALUE(SUBSTITUTE(SUBSTITUTE(SUBSTITUTE(raw!C399," ",""),"I","1"),"-",0)))</f>
        <v>248</v>
      </c>
      <c r="H395">
        <f>IF(raw!D399="","",VALUE(SUBSTITUTE(SUBSTITUTE(SUBSTITUTE(raw!D399," ",""),"I","1"),"-",0)))</f>
        <v>643</v>
      </c>
      <c r="I395">
        <f>IF(raw!E399="","",VALUE(SUBSTITUTE(SUBSTITUTE(SUBSTITUTE(raw!E399," ",""),"I","1"),"-",0)))</f>
        <v>2399</v>
      </c>
      <c r="J395">
        <f>IF(raw!F399="","",VALUE(SUBSTITUTE(SUBSTITUTE(SUBSTITUTE(raw!F399," ",""),"I","1"),"-",0)))</f>
        <v>925</v>
      </c>
    </row>
    <row r="396" spans="1:10" x14ac:dyDescent="0.75">
      <c r="A396">
        <v>395</v>
      </c>
      <c r="B396" t="s">
        <v>1311</v>
      </c>
      <c r="C396" t="s">
        <v>4319</v>
      </c>
      <c r="D396" t="s">
        <v>4445</v>
      </c>
      <c r="F396">
        <f>IF(raw!B400="","",VALUE(SUBSTITUTE(SUBSTITUTE(SUBSTITUTE(raw!B400," ",""),"I","1"),"-",0)))</f>
        <v>203371</v>
      </c>
      <c r="G396">
        <f>IF(raw!C400="","",VALUE(SUBSTITUTE(SUBSTITUTE(SUBSTITUTE(raw!C400," ",""),"I","1"),"-",0)))</f>
        <v>48</v>
      </c>
      <c r="H396">
        <f>IF(raw!D400="","",VALUE(SUBSTITUTE(SUBSTITUTE(SUBSTITUTE(raw!D400," ",""),"I","1"),"-",0)))</f>
        <v>125</v>
      </c>
      <c r="I396">
        <f>IF(raw!E400="","",VALUE(SUBSTITUTE(SUBSTITUTE(SUBSTITUTE(raw!E400," ",""),"I","1"),"-",0)))</f>
        <v>4237</v>
      </c>
      <c r="J396">
        <f>IF(raw!F400="","",VALUE(SUBSTITUTE(SUBSTITUTE(SUBSTITUTE(raw!F400," ",""),"I","1"),"-",0)))</f>
        <v>1627</v>
      </c>
    </row>
    <row r="397" spans="1:10" hidden="1" x14ac:dyDescent="0.75">
      <c r="A397">
        <v>396</v>
      </c>
      <c r="B397" t="s">
        <v>128</v>
      </c>
      <c r="F397">
        <f>IF(raw!B401="","",VALUE(SUBSTITUTE(SUBSTITUTE(SUBSTITUTE(raw!B401," ",""),"I","1"),"-",0)))</f>
        <v>391688</v>
      </c>
      <c r="G397">
        <f>IF(raw!C401="","",VALUE(SUBSTITUTE(SUBSTITUTE(SUBSTITUTE(raw!C401," ",""),"I","1"),"-",0)))</f>
        <v>200</v>
      </c>
      <c r="H397">
        <f>IF(raw!D401="","",VALUE(SUBSTITUTE(SUBSTITUTE(SUBSTITUTE(raw!D401," ",""),"I","1"),"-",0)))</f>
        <v>517</v>
      </c>
      <c r="I397">
        <f>IF(raw!E401="","",VALUE(SUBSTITUTE(SUBSTITUTE(SUBSTITUTE(raw!E401," ",""),"I","1"),"-",0)))</f>
        <v>1958</v>
      </c>
      <c r="J397">
        <f>IF(raw!F401="","",VALUE(SUBSTITUTE(SUBSTITUTE(SUBSTITUTE(raw!F401," ",""),"I","1"),"-",0)))</f>
        <v>758</v>
      </c>
    </row>
    <row r="398" spans="1:10" hidden="1" x14ac:dyDescent="0.75">
      <c r="A398">
        <v>397</v>
      </c>
      <c r="B398" t="s">
        <v>1319</v>
      </c>
      <c r="F398" t="str">
        <f>IF(raw!B402="","",VALUE(SUBSTITUTE(SUBSTITUTE(SUBSTITUTE(raw!B402," ",""),"I","1"),"-",0)))</f>
        <v/>
      </c>
      <c r="G398" t="str">
        <f>IF(raw!C402="","",VALUE(SUBSTITUTE(SUBSTITUTE(SUBSTITUTE(raw!C402," ",""),"I","1"),"-",0)))</f>
        <v/>
      </c>
      <c r="H398" t="str">
        <f>IF(raw!D402="","",VALUE(SUBSTITUTE(SUBSTITUTE(SUBSTITUTE(raw!D402," ",""),"I","1"),"-",0)))</f>
        <v/>
      </c>
      <c r="I398" t="str">
        <f>IF(raw!E402="","",VALUE(SUBSTITUTE(SUBSTITUTE(SUBSTITUTE(raw!E402," ",""),"I","1"),"-",0)))</f>
        <v/>
      </c>
      <c r="J398" t="str">
        <f>IF(raw!F402="","",VALUE(SUBSTITUTE(SUBSTITUTE(SUBSTITUTE(raw!F402," ",""),"I","1"),"-",0)))</f>
        <v/>
      </c>
    </row>
    <row r="399" spans="1:10" hidden="1" x14ac:dyDescent="0.75">
      <c r="A399">
        <v>398</v>
      </c>
      <c r="B399" t="s">
        <v>82</v>
      </c>
      <c r="F399">
        <f>IF(raw!B403="","",VALUE(SUBSTITUTE(SUBSTITUTE(SUBSTITUTE(raw!B403," ",""),"I","1"),"-",0)))</f>
        <v>170749</v>
      </c>
      <c r="G399">
        <f>IF(raw!C403="","",VALUE(SUBSTITUTE(SUBSTITUTE(SUBSTITUTE(raw!C403," ",""),"I","1"),"-",0)))</f>
        <v>105</v>
      </c>
      <c r="H399">
        <f>IF(raw!D403="","",VALUE(SUBSTITUTE(SUBSTITUTE(SUBSTITUTE(raw!D403," ",""),"I","1"),"-",0)))</f>
        <v>271</v>
      </c>
      <c r="I399">
        <f>IF(raw!E403="","",VALUE(SUBSTITUTE(SUBSTITUTE(SUBSTITUTE(raw!E403," ",""),"I","1"),"-",0)))</f>
        <v>1626</v>
      </c>
      <c r="J399">
        <f>IF(raw!F403="","",VALUE(SUBSTITUTE(SUBSTITUTE(SUBSTITUTE(raw!F403," ",""),"I","1"),"-",0)))</f>
        <v>630</v>
      </c>
    </row>
    <row r="400" spans="1:10" x14ac:dyDescent="0.75">
      <c r="A400">
        <v>399</v>
      </c>
      <c r="B400" t="s">
        <v>1324</v>
      </c>
      <c r="C400" t="s">
        <v>4476</v>
      </c>
      <c r="D400" t="s">
        <v>4446</v>
      </c>
      <c r="F400">
        <f>IF(raw!B404="","",VALUE(SUBSTITUTE(SUBSTITUTE(SUBSTITUTE(raw!B404," ",""),"I","1"),"-",0)))</f>
        <v>54176</v>
      </c>
      <c r="G400">
        <f>IF(raw!C404="","",VALUE(SUBSTITUTE(SUBSTITUTE(SUBSTITUTE(raw!C404," ",""),"I","1"),"-",0)))</f>
        <v>28</v>
      </c>
      <c r="H400">
        <f>IF(raw!D404="","",VALUE(SUBSTITUTE(SUBSTITUTE(SUBSTITUTE(raw!D404," ",""),"I","1"),"-",0)))</f>
        <v>71</v>
      </c>
      <c r="I400">
        <f>IF(raw!E404="","",VALUE(SUBSTITUTE(SUBSTITUTE(SUBSTITUTE(raw!E404," ",""),"I","1"),"-",0)))</f>
        <v>1935</v>
      </c>
      <c r="J400">
        <f>IF(raw!F404="","",VALUE(SUBSTITUTE(SUBSTITUTE(SUBSTITUTE(raw!F404," ",""),"I","1"),"-",0)))</f>
        <v>763</v>
      </c>
    </row>
    <row r="401" spans="1:10" hidden="1" x14ac:dyDescent="0.75">
      <c r="A401">
        <v>400</v>
      </c>
      <c r="B401" t="s">
        <v>128</v>
      </c>
      <c r="F401">
        <f>IF(raw!B405="","",VALUE(SUBSTITUTE(SUBSTITUTE(SUBSTITUTE(raw!B405," ",""),"I","1"),"-",0)))</f>
        <v>116573</v>
      </c>
      <c r="G401">
        <f>IF(raw!C405="","",VALUE(SUBSTITUTE(SUBSTITUTE(SUBSTITUTE(raw!C405," ",""),"I","1"),"-",0)))</f>
        <v>77</v>
      </c>
      <c r="H401">
        <f>IF(raw!D405="","",VALUE(SUBSTITUTE(SUBSTITUTE(SUBSTITUTE(raw!D405," ",""),"I","1"),"-",0)))</f>
        <v>200</v>
      </c>
      <c r="I401">
        <f>IF(raw!E405="","",VALUE(SUBSTITUTE(SUBSTITUTE(SUBSTITUTE(raw!E405," ",""),"I","1"),"-",0)))</f>
        <v>1514</v>
      </c>
      <c r="J401">
        <f>IF(raw!F405="","",VALUE(SUBSTITUTE(SUBSTITUTE(SUBSTITUTE(raw!F405," ",""),"I","1"),"-",0)))</f>
        <v>583</v>
      </c>
    </row>
    <row r="402" spans="1:10" hidden="1" x14ac:dyDescent="0.75">
      <c r="A402">
        <v>401</v>
      </c>
      <c r="B402" t="s">
        <v>1330</v>
      </c>
      <c r="F402" t="str">
        <f>IF(raw!B406="","",VALUE(SUBSTITUTE(SUBSTITUTE(SUBSTITUTE(raw!B406," ",""),"I","1"),"-",0)))</f>
        <v/>
      </c>
      <c r="G402" t="str">
        <f>IF(raw!C406="","",VALUE(SUBSTITUTE(SUBSTITUTE(SUBSTITUTE(raw!C406," ",""),"I","1"),"-",0)))</f>
        <v/>
      </c>
      <c r="H402" t="str">
        <f>IF(raw!D406="","",VALUE(SUBSTITUTE(SUBSTITUTE(SUBSTITUTE(raw!D406," ",""),"I","1"),"-",0)))</f>
        <v/>
      </c>
      <c r="I402" t="str">
        <f>IF(raw!E406="","",VALUE(SUBSTITUTE(SUBSTITUTE(SUBSTITUTE(raw!E406," ",""),"I","1"),"-",0)))</f>
        <v/>
      </c>
      <c r="J402" t="str">
        <f>IF(raw!F406="","",VALUE(SUBSTITUTE(SUBSTITUTE(SUBSTITUTE(raw!F406," ",""),"I","1"),"-",0)))</f>
        <v/>
      </c>
    </row>
    <row r="403" spans="1:10" hidden="1" x14ac:dyDescent="0.75">
      <c r="A403">
        <v>402</v>
      </c>
      <c r="B403" t="s">
        <v>82</v>
      </c>
      <c r="F403">
        <f>IF(raw!B407="","",VALUE(SUBSTITUTE(SUBSTITUTE(SUBSTITUTE(raw!B407," ",""),"I","1"),"-",0)))</f>
        <v>54710</v>
      </c>
      <c r="G403">
        <f>IF(raw!C407="","",VALUE(SUBSTITUTE(SUBSTITUTE(SUBSTITUTE(raw!C407," ",""),"I","1"),"-",0)))</f>
        <v>49</v>
      </c>
      <c r="H403">
        <f>IF(raw!D407="","",VALUE(SUBSTITUTE(SUBSTITUTE(SUBSTITUTE(raw!D407," ",""),"I","1"),"-",0)))</f>
        <v>126</v>
      </c>
      <c r="I403">
        <f>IF(raw!E407="","",VALUE(SUBSTITUTE(SUBSTITUTE(SUBSTITUTE(raw!E407," ",""),"I","1"),"-",0)))</f>
        <v>1117</v>
      </c>
      <c r="J403">
        <f>IF(raw!F407="","",VALUE(SUBSTITUTE(SUBSTITUTE(SUBSTITUTE(raw!F407," ",""),"I","1"),"-",0)))</f>
        <v>434</v>
      </c>
    </row>
    <row r="404" spans="1:10" hidden="1" x14ac:dyDescent="0.75">
      <c r="A404">
        <v>403</v>
      </c>
      <c r="B404" t="s">
        <v>1333</v>
      </c>
      <c r="F404">
        <f>IF(raw!B408="","",VALUE(SUBSTITUTE(SUBSTITUTE(SUBSTITUTE(raw!B408," ",""),"I","1"),"-",0)))</f>
        <v>42002</v>
      </c>
      <c r="G404">
        <f>IF(raw!C408="","",VALUE(SUBSTITUTE(SUBSTITUTE(SUBSTITUTE(raw!C408," ",""),"I","1"),"-",0)))</f>
        <v>33</v>
      </c>
      <c r="H404">
        <f>IF(raw!D408="","",VALUE(SUBSTITUTE(SUBSTITUTE(SUBSTITUTE(raw!D408," ",""),"I","1"),"-",0)))</f>
        <v>87</v>
      </c>
      <c r="I404">
        <f>IF(raw!E408="","",VALUE(SUBSTITUTE(SUBSTITUTE(SUBSTITUTE(raw!E408," ",""),"I","1"),"-",0)))</f>
        <v>1273</v>
      </c>
      <c r="J404">
        <f>IF(raw!F408="","",VALUE(SUBSTITUTE(SUBSTITUTE(SUBSTITUTE(raw!F408," ",""),"I","1"),"-",0)))</f>
        <v>483</v>
      </c>
    </row>
    <row r="405" spans="1:10" hidden="1" x14ac:dyDescent="0.75">
      <c r="A405">
        <v>404</v>
      </c>
      <c r="B405" t="s">
        <v>128</v>
      </c>
      <c r="F405">
        <f>IF(raw!B409="","",VALUE(SUBSTITUTE(SUBSTITUTE(SUBSTITUTE(raw!B409," ",""),"I","1"),"-",0)))</f>
        <v>12708</v>
      </c>
      <c r="G405">
        <f>IF(raw!C409="","",VALUE(SUBSTITUTE(SUBSTITUTE(SUBSTITUTE(raw!C409," ",""),"I","1"),"-",0)))</f>
        <v>15</v>
      </c>
      <c r="H405">
        <f>IF(raw!D409="","",VALUE(SUBSTITUTE(SUBSTITUTE(SUBSTITUTE(raw!D409," ",""),"I","1"),"-",0)))</f>
        <v>39</v>
      </c>
      <c r="I405">
        <f>IF(raw!E409="","",VALUE(SUBSTITUTE(SUBSTITUTE(SUBSTITUTE(raw!E409," ",""),"I","1"),"-",0)))</f>
        <v>847</v>
      </c>
      <c r="J405">
        <f>IF(raw!F409="","",VALUE(SUBSTITUTE(SUBSTITUTE(SUBSTITUTE(raw!F409," ",""),"I","1"),"-",0)))</f>
        <v>326</v>
      </c>
    </row>
    <row r="406" spans="1:10" hidden="1" x14ac:dyDescent="0.75">
      <c r="A406">
        <v>405</v>
      </c>
      <c r="B406" t="s">
        <v>1339</v>
      </c>
      <c r="F406" t="str">
        <f>IF(raw!B410="","",VALUE(SUBSTITUTE(SUBSTITUTE(SUBSTITUTE(raw!B410," ",""),"I","1"),"-",0)))</f>
        <v/>
      </c>
      <c r="G406" t="str">
        <f>IF(raw!C410="","",VALUE(SUBSTITUTE(SUBSTITUTE(SUBSTITUTE(raw!C410," ",""),"I","1"),"-",0)))</f>
        <v/>
      </c>
      <c r="H406" t="str">
        <f>IF(raw!D410="","",VALUE(SUBSTITUTE(SUBSTITUTE(SUBSTITUTE(raw!D410," ",""),"I","1"),"-",0)))</f>
        <v/>
      </c>
      <c r="I406" t="str">
        <f>IF(raw!E410="","",VALUE(SUBSTITUTE(SUBSTITUTE(SUBSTITUTE(raw!E410," ",""),"I","1"),"-",0)))</f>
        <v/>
      </c>
      <c r="J406" t="str">
        <f>IF(raw!F410="","",VALUE(SUBSTITUTE(SUBSTITUTE(SUBSTITUTE(raw!F410," ",""),"I","1"),"-",0)))</f>
        <v/>
      </c>
    </row>
    <row r="407" spans="1:10" hidden="1" x14ac:dyDescent="0.75">
      <c r="A407">
        <v>406</v>
      </c>
      <c r="B407" s="5" t="s">
        <v>82</v>
      </c>
      <c r="C407" s="4"/>
      <c r="D407" s="4"/>
      <c r="F407">
        <f>IF(raw!B411="","",VALUE(SUBSTITUTE(SUBSTITUTE(SUBSTITUTE(raw!B411," ",""),"I","1"),"-",0)))</f>
        <v>107864</v>
      </c>
      <c r="G407">
        <f>IF(raw!C411="","",VALUE(SUBSTITUTE(SUBSTITUTE(SUBSTITUTE(raw!C411," ",""),"I","1"),"-",0)))</f>
        <v>48</v>
      </c>
      <c r="H407">
        <f>IF(raw!D411="","",VALUE(SUBSTITUTE(SUBSTITUTE(SUBSTITUTE(raw!D411," ",""),"I","1"),"-",0)))</f>
        <v>123</v>
      </c>
      <c r="I407">
        <f>IF(raw!E411="","",VALUE(SUBSTITUTE(SUBSTITUTE(SUBSTITUTE(raw!E411," ",""),"I","1"),"-",0)))</f>
        <v>2247</v>
      </c>
      <c r="J407">
        <f>IF(raw!F411="","",VALUE(SUBSTITUTE(SUBSTITUTE(SUBSTITUTE(raw!F411," ",""),"I","1"),"-",0)))</f>
        <v>877</v>
      </c>
    </row>
    <row r="408" spans="1:10" x14ac:dyDescent="0.75">
      <c r="A408">
        <v>407</v>
      </c>
      <c r="B408" t="s">
        <v>1343</v>
      </c>
      <c r="C408" t="s">
        <v>4370</v>
      </c>
      <c r="D408" t="s">
        <v>4447</v>
      </c>
      <c r="F408">
        <f>IF(raw!B412="","",VALUE(SUBSTITUTE(SUBSTITUTE(SUBSTITUTE(raw!B412," ",""),"I","1"),"-",0)))</f>
        <v>94081</v>
      </c>
      <c r="G408">
        <f>IF(raw!C412="","",VALUE(SUBSTITUTE(SUBSTITUTE(SUBSTITUTE(raw!C412," ",""),"I","1"),"-",0)))</f>
        <v>37</v>
      </c>
      <c r="H408">
        <f>IF(raw!D412="","",VALUE(SUBSTITUTE(SUBSTITUTE(SUBSTITUTE(raw!D412," ",""),"I","1"),"-",0)))</f>
        <v>96</v>
      </c>
      <c r="I408">
        <f>IF(raw!E412="","",VALUE(SUBSTITUTE(SUBSTITUTE(SUBSTITUTE(raw!E412," ",""),"I","1"),"-",0)))</f>
        <v>2543</v>
      </c>
      <c r="J408">
        <f>IF(raw!F412="","",VALUE(SUBSTITUTE(SUBSTITUTE(SUBSTITUTE(raw!F412," ",""),"I","1"),"-",0)))</f>
        <v>980</v>
      </c>
    </row>
    <row r="409" spans="1:10" hidden="1" x14ac:dyDescent="0.75">
      <c r="A409">
        <v>408</v>
      </c>
      <c r="B409" t="s">
        <v>128</v>
      </c>
      <c r="F409">
        <f>IF(raw!B413="","",VALUE(SUBSTITUTE(SUBSTITUTE(SUBSTITUTE(raw!B413," ",""),"I","1"),"-",0)))</f>
        <v>13783</v>
      </c>
      <c r="G409">
        <f>IF(raw!C413="","",VALUE(SUBSTITUTE(SUBSTITUTE(SUBSTITUTE(raw!C413," ",""),"I","1"),"-",0)))</f>
        <v>10</v>
      </c>
      <c r="H409">
        <f>IF(raw!D413="","",VALUE(SUBSTITUTE(SUBSTITUTE(SUBSTITUTE(raw!D413," ",""),"I","1"),"-",0)))</f>
        <v>27</v>
      </c>
      <c r="I409">
        <f>IF(raw!E413="","",VALUE(SUBSTITUTE(SUBSTITUTE(SUBSTITUTE(raw!E413," ",""),"I","1"),"-",0)))</f>
        <v>1378</v>
      </c>
      <c r="J409">
        <f>IF(raw!F413="","",VALUE(SUBSTITUTE(SUBSTITUTE(SUBSTITUTE(raw!F413," ",""),"I","1"),"-",0)))</f>
        <v>510</v>
      </c>
    </row>
    <row r="410" spans="1:10" hidden="1" x14ac:dyDescent="0.75">
      <c r="A410">
        <v>409</v>
      </c>
      <c r="B410" t="s">
        <v>1350</v>
      </c>
      <c r="F410" t="str">
        <f>IF(raw!B414="","",VALUE(SUBSTITUTE(SUBSTITUTE(SUBSTITUTE(raw!B414," ",""),"I","1"),"-",0)))</f>
        <v/>
      </c>
      <c r="G410" t="str">
        <f>IF(raw!C414="","",VALUE(SUBSTITUTE(SUBSTITUTE(SUBSTITUTE(raw!C414," ",""),"I","1"),"-",0)))</f>
        <v/>
      </c>
      <c r="H410" t="str">
        <f>IF(raw!D414="","",VALUE(SUBSTITUTE(SUBSTITUTE(SUBSTITUTE(raw!D414," ",""),"I","1"),"-",0)))</f>
        <v/>
      </c>
      <c r="I410" t="str">
        <f>IF(raw!E414="","",VALUE(SUBSTITUTE(SUBSTITUTE(SUBSTITUTE(raw!E414," ",""),"I","1"),"-",0)))</f>
        <v/>
      </c>
      <c r="J410" t="str">
        <f>IF(raw!F414="","",VALUE(SUBSTITUTE(SUBSTITUTE(SUBSTITUTE(raw!F414," ",""),"I","1"),"-",0)))</f>
        <v/>
      </c>
    </row>
    <row r="411" spans="1:10" hidden="1" x14ac:dyDescent="0.75">
      <c r="A411">
        <v>410</v>
      </c>
      <c r="B411" s="5" t="s">
        <v>82</v>
      </c>
      <c r="C411" s="5"/>
      <c r="D411" s="5"/>
      <c r="F411">
        <f>IF(raw!B415="","",VALUE(SUBSTITUTE(SUBSTITUTE(SUBSTITUTE(raw!B415," ",""),"I","1"),"-",0)))</f>
        <v>1352070</v>
      </c>
      <c r="G411">
        <f>IF(raw!C415="","",VALUE(SUBSTITUTE(SUBSTITUTE(SUBSTITUTE(raw!C415," ",""),"I","1"),"-",0)))</f>
        <v>439</v>
      </c>
      <c r="H411">
        <f>IF(raw!D415="","",VALUE(SUBSTITUTE(SUBSTITUTE(SUBSTITUTE(raw!D415," ",""),"I","1"),"-",0)))</f>
        <v>1136</v>
      </c>
      <c r="I411">
        <f>IF(raw!E415="","",VALUE(SUBSTITUTE(SUBSTITUTE(SUBSTITUTE(raw!E415," ",""),"I","1"),"-",0)))</f>
        <v>3080</v>
      </c>
      <c r="J411">
        <f>IF(raw!F415="","",VALUE(SUBSTITUTE(SUBSTITUTE(SUBSTITUTE(raw!F415," ",""),"I","1"),"-",0)))</f>
        <v>1190</v>
      </c>
    </row>
    <row r="412" spans="1:10" x14ac:dyDescent="0.75">
      <c r="A412">
        <v>411</v>
      </c>
      <c r="B412" t="s">
        <v>1356</v>
      </c>
      <c r="C412" t="s">
        <v>4402</v>
      </c>
      <c r="D412" t="s">
        <v>4448</v>
      </c>
      <c r="F412">
        <f>IF(raw!B416="","",VALUE(SUBSTITUTE(SUBSTITUTE(SUBSTITUTE(raw!B416," ",""),"I","1"),"-",0)))</f>
        <v>492365</v>
      </c>
      <c r="G412">
        <f>IF(raw!C416="","",VALUE(SUBSTITUTE(SUBSTITUTE(SUBSTITUTE(raw!C416," ",""),"I","1"),"-",0)))</f>
        <v>111</v>
      </c>
      <c r="H412">
        <f>IF(raw!D416="","",VALUE(SUBSTITUTE(SUBSTITUTE(SUBSTITUTE(raw!D416," ",""),"I","1"),"-",0)))</f>
        <v>287</v>
      </c>
      <c r="I412">
        <f>IF(raw!E416="","",VALUE(SUBSTITUTE(SUBSTITUTE(SUBSTITUTE(raw!E416," ",""),"I","1"),"-",0)))</f>
        <v>4436</v>
      </c>
      <c r="J412">
        <f>IF(raw!F416="","",VALUE(SUBSTITUTE(SUBSTITUTE(SUBSTITUTE(raw!F416," ",""),"I","1"),"-",0)))</f>
        <v>1716</v>
      </c>
    </row>
    <row r="413" spans="1:10" hidden="1" x14ac:dyDescent="0.75">
      <c r="A413">
        <v>412</v>
      </c>
      <c r="B413" t="s">
        <v>128</v>
      </c>
      <c r="F413">
        <f>IF(raw!B417="","",VALUE(SUBSTITUTE(SUBSTITUTE(SUBSTITUTE(raw!B417," ",""),"I","1"),"-",0)))</f>
        <v>859705</v>
      </c>
      <c r="G413">
        <f>IF(raw!C417="","",VALUE(SUBSTITUTE(SUBSTITUTE(SUBSTITUTE(raw!C417," ",""),"I","1"),"-",0)))</f>
        <v>328</v>
      </c>
      <c r="H413">
        <f>IF(raw!D417="","",VALUE(SUBSTITUTE(SUBSTITUTE(SUBSTITUTE(raw!D417," ",""),"I","1"),"-",0)))</f>
        <v>850</v>
      </c>
      <c r="I413">
        <f>IF(raw!E417="","",VALUE(SUBSTITUTE(SUBSTITUTE(SUBSTITUTE(raw!E417," ",""),"I","1"),"-",0)))</f>
        <v>2621</v>
      </c>
      <c r="J413">
        <f>IF(raw!F417="","",VALUE(SUBSTITUTE(SUBSTITUTE(SUBSTITUTE(raw!F417," ",""),"I","1"),"-",0)))</f>
        <v>11</v>
      </c>
    </row>
    <row r="414" spans="1:10" hidden="1" x14ac:dyDescent="0.75">
      <c r="A414">
        <v>413</v>
      </c>
      <c r="B414" t="s">
        <v>1367</v>
      </c>
      <c r="F414" t="str">
        <f>IF(raw!B418="","",VALUE(SUBSTITUTE(SUBSTITUTE(SUBSTITUTE(raw!B418," ",""),"I","1"),"-",0)))</f>
        <v/>
      </c>
      <c r="G414" t="str">
        <f>IF(raw!C418="","",VALUE(SUBSTITUTE(SUBSTITUTE(SUBSTITUTE(raw!C418," ",""),"I","1"),"-",0)))</f>
        <v/>
      </c>
      <c r="H414" t="str">
        <f>IF(raw!D418="","",VALUE(SUBSTITUTE(SUBSTITUTE(SUBSTITUTE(raw!D418," ",""),"I","1"),"-",0)))</f>
        <v/>
      </c>
      <c r="I414" t="str">
        <f>IF(raw!E418="","",VALUE(SUBSTITUTE(SUBSTITUTE(SUBSTITUTE(raw!E418," ",""),"I","1"),"-",0)))</f>
        <v/>
      </c>
      <c r="J414" t="str">
        <f>IF(raw!F418="","",VALUE(SUBSTITUTE(SUBSTITUTE(SUBSTITUTE(raw!F418," ",""),"I","1"),"-",0)))</f>
        <v/>
      </c>
    </row>
    <row r="415" spans="1:10" hidden="1" x14ac:dyDescent="0.75">
      <c r="A415">
        <v>414</v>
      </c>
      <c r="B415" t="s">
        <v>82</v>
      </c>
      <c r="F415">
        <f>IF(raw!B419="","",VALUE(SUBSTITUTE(SUBSTITUTE(SUBSTITUTE(raw!B419," ",""),"I","1"),"-",0)))</f>
        <v>267192</v>
      </c>
      <c r="G415">
        <f>IF(raw!C419="","",VALUE(SUBSTITUTE(SUBSTITUTE(SUBSTITUTE(raw!C419," ",""),"I","1"),"-",0)))</f>
        <v>122</v>
      </c>
      <c r="H415">
        <f>IF(raw!D419="","",VALUE(SUBSTITUTE(SUBSTITUTE(SUBSTITUTE(raw!D419," ",""),"I","1"),"-",0)))</f>
        <v>315</v>
      </c>
      <c r="I415">
        <f>IF(raw!E419="","",VALUE(SUBSTITUTE(SUBSTITUTE(SUBSTITUTE(raw!E419," ",""),"I","1"),"-",0)))</f>
        <v>2190</v>
      </c>
      <c r="J415">
        <f>IF(raw!F419="","",VALUE(SUBSTITUTE(SUBSTITUTE(SUBSTITUTE(raw!F419," ",""),"I","1"),"-",0)))</f>
        <v>848</v>
      </c>
    </row>
    <row r="416" spans="1:10" x14ac:dyDescent="0.75">
      <c r="A416">
        <v>415</v>
      </c>
      <c r="B416" t="s">
        <v>1371</v>
      </c>
      <c r="C416" t="s">
        <v>4418</v>
      </c>
      <c r="D416" t="s">
        <v>4449</v>
      </c>
      <c r="F416">
        <f>IF(raw!B420="","",VALUE(SUBSTITUTE(SUBSTITUTE(SUBSTITUTE(raw!B420," ",""),"I","1"),"-",0)))</f>
        <v>191003</v>
      </c>
      <c r="G416">
        <f>IF(raw!C420="","",VALUE(SUBSTITUTE(SUBSTITUTE(SUBSTITUTE(raw!C420," ",""),"I","1"),"-",0)))</f>
        <v>66</v>
      </c>
      <c r="H416">
        <f>IF(raw!D420="","",VALUE(SUBSTITUTE(SUBSTITUTE(SUBSTITUTE(raw!D420," ",""),"I","1"),"-",0)))</f>
        <v>171</v>
      </c>
      <c r="I416">
        <f>IF(raw!E420="","",VALUE(SUBSTITUTE(SUBSTITUTE(SUBSTITUTE(raw!E420," ",""),"I","1"),"-",0)))</f>
        <v>2894</v>
      </c>
      <c r="J416">
        <f>IF(raw!F420="","",VALUE(SUBSTITUTE(SUBSTITUTE(SUBSTITUTE(raw!F420," ",""),"I","1"),"-",0)))</f>
        <v>1117</v>
      </c>
    </row>
    <row r="417" spans="1:10" hidden="1" x14ac:dyDescent="0.75">
      <c r="A417">
        <v>416</v>
      </c>
      <c r="B417" t="s">
        <v>128</v>
      </c>
      <c r="F417">
        <f>IF(raw!B421="","",VALUE(SUBSTITUTE(SUBSTITUTE(SUBSTITUTE(raw!B421," ",""),"I","1"),"-",0)))</f>
        <v>76189</v>
      </c>
      <c r="G417">
        <f>IF(raw!C421="","",VALUE(SUBSTITUTE(SUBSTITUTE(SUBSTITUTE(raw!C421," ",""),"I","1"),"-",0)))</f>
        <v>55</v>
      </c>
      <c r="H417">
        <f>IF(raw!D421="","",VALUE(SUBSTITUTE(SUBSTITUTE(SUBSTITUTE(raw!D421," ",""),"I","1"),"-",0)))</f>
        <v>144</v>
      </c>
      <c r="I417">
        <f>IF(raw!E421="","",VALUE(SUBSTITUTE(SUBSTITUTE(SUBSTITUTE(raw!E421," ",""),"I","1"),"-",0)))</f>
        <v>1385</v>
      </c>
      <c r="J417">
        <f>IF(raw!F421="","",VALUE(SUBSTITUTE(SUBSTITUTE(SUBSTITUTE(raw!F421," ",""),"I","1"),"-",0)))</f>
        <v>529</v>
      </c>
    </row>
    <row r="418" spans="1:10" hidden="1" x14ac:dyDescent="0.75">
      <c r="A418">
        <v>417</v>
      </c>
      <c r="B418" t="s">
        <v>1375</v>
      </c>
      <c r="F418" t="str">
        <f>IF(raw!B422="","",VALUE(SUBSTITUTE(SUBSTITUTE(SUBSTITUTE(raw!B422," ",""),"I","1"),"-",0)))</f>
        <v/>
      </c>
      <c r="G418" t="str">
        <f>IF(raw!C422="","",VALUE(SUBSTITUTE(SUBSTITUTE(SUBSTITUTE(raw!C422," ",""),"I","1"),"-",0)))</f>
        <v/>
      </c>
      <c r="H418" t="str">
        <f>IF(raw!D422="","",VALUE(SUBSTITUTE(SUBSTITUTE(SUBSTITUTE(raw!D422," ",""),"I","1"),"-",0)))</f>
        <v/>
      </c>
      <c r="I418" t="str">
        <f>IF(raw!E422="","",VALUE(SUBSTITUTE(SUBSTITUTE(SUBSTITUTE(raw!E422," ",""),"I","1"),"-",0)))</f>
        <v/>
      </c>
      <c r="J418" t="str">
        <f>IF(raw!F422="","",VALUE(SUBSTITUTE(SUBSTITUTE(SUBSTITUTE(raw!F422," ",""),"I","1"),"-",0)))</f>
        <v/>
      </c>
    </row>
    <row r="419" spans="1:10" hidden="1" x14ac:dyDescent="0.75">
      <c r="A419">
        <v>418</v>
      </c>
      <c r="B419" t="s">
        <v>82</v>
      </c>
      <c r="F419">
        <f>IF(raw!B423="","",VALUE(SUBSTITUTE(SUBSTITUTE(SUBSTITUTE(raw!B423," ",""),"I","1"),"-",0)))</f>
        <v>3809327</v>
      </c>
      <c r="G419">
        <f>IF(raw!C423="","",VALUE(SUBSTITUTE(SUBSTITUTE(SUBSTITUTE(raw!C423," ",""),"I","1"),"-",0)))</f>
        <v>1044</v>
      </c>
      <c r="H419">
        <f>IF(raw!D423="","",VALUE(SUBSTITUTE(SUBSTITUTE(SUBSTITUTE(raw!D423," ",""),"I","1"),"-",0)))</f>
        <v>2703</v>
      </c>
      <c r="I419">
        <f>IF(raw!E423="","",VALUE(SUBSTITUTE(SUBSTITUTE(SUBSTITUTE(raw!E423," ",""),"I","1"),"-",0)))</f>
        <v>3649</v>
      </c>
      <c r="J419">
        <f>IF(raw!F423="","",VALUE(SUBSTITUTE(SUBSTITUTE(SUBSTITUTE(raw!F423," ",""),"I","1"),"-",0)))</f>
        <v>1409</v>
      </c>
    </row>
    <row r="420" spans="1:10" x14ac:dyDescent="0.75">
      <c r="A420">
        <v>419</v>
      </c>
      <c r="B420" t="s">
        <v>1380</v>
      </c>
      <c r="C420" t="s">
        <v>4349</v>
      </c>
      <c r="D420" t="s">
        <v>4450</v>
      </c>
      <c r="F420">
        <f>IF(raw!B424="","",VALUE(SUBSTITUTE(SUBSTITUTE(SUBSTITUTE(raw!B424," ",""),"I","1"),"-",0)))</f>
        <v>1203339</v>
      </c>
      <c r="G420">
        <f>IF(raw!C424="","",VALUE(SUBSTITUTE(SUBSTITUTE(SUBSTITUTE(raw!C424," ",""),"I","1"),"-",0)))</f>
        <v>136</v>
      </c>
      <c r="H420">
        <f>IF(raw!D424="","",VALUE(SUBSTITUTE(SUBSTITUTE(SUBSTITUTE(raw!D424," ",""),"I","1"),"-",0)))</f>
        <v>351</v>
      </c>
      <c r="I420">
        <f>IF(raw!E424="","",VALUE(SUBSTITUTE(SUBSTITUTE(SUBSTITUTE(raw!E424," ",""),"I","1"),"-",0)))</f>
        <v>8848</v>
      </c>
      <c r="J420">
        <f>IF(raw!F424="","",VALUE(SUBSTITUTE(SUBSTITUTE(SUBSTITUTE(raw!F424," ",""),"I","1"),"-",0)))</f>
        <v>3428</v>
      </c>
    </row>
    <row r="421" spans="1:10" hidden="1" x14ac:dyDescent="0.75">
      <c r="A421">
        <v>420</v>
      </c>
      <c r="B421" t="s">
        <v>128</v>
      </c>
      <c r="F421">
        <f>IF(raw!B425="","",VALUE(SUBSTITUTE(SUBSTITUTE(SUBSTITUTE(raw!B425," ",""),"I","1"),"-",0)))</f>
        <v>2605988</v>
      </c>
      <c r="G421">
        <f>IF(raw!C425="","",VALUE(SUBSTITUTE(SUBSTITUTE(SUBSTITUTE(raw!C425," ",""),"I","1"),"-",0)))</f>
        <v>908</v>
      </c>
      <c r="H421">
        <f>IF(raw!D425="","",VALUE(SUBSTITUTE(SUBSTITUTE(SUBSTITUTE(raw!D425," ",""),"I","1"),"-",0)))</f>
        <v>2352</v>
      </c>
      <c r="I421">
        <f>IF(raw!E425="","",VALUE(SUBSTITUTE(SUBSTITUTE(SUBSTITUTE(raw!E425," ",""),"I","1"),"-",0)))</f>
        <v>2870</v>
      </c>
      <c r="J421">
        <f>IF(raw!F425="","",VALUE(SUBSTITUTE(SUBSTITUTE(SUBSTITUTE(raw!F425," ",""),"I","1"),"-",0)))</f>
        <v>1108</v>
      </c>
    </row>
    <row r="422" spans="1:10" hidden="1" x14ac:dyDescent="0.75">
      <c r="A422">
        <v>421</v>
      </c>
      <c r="B422" t="s">
        <v>1389</v>
      </c>
      <c r="F422" t="str">
        <f>IF(raw!B426="","",VALUE(SUBSTITUTE(SUBSTITUTE(SUBSTITUTE(raw!B426," ",""),"I","1"),"-",0)))</f>
        <v/>
      </c>
      <c r="G422" t="str">
        <f>IF(raw!C426="","",VALUE(SUBSTITUTE(SUBSTITUTE(SUBSTITUTE(raw!C426," ",""),"I","1"),"-",0)))</f>
        <v/>
      </c>
      <c r="H422" t="str">
        <f>IF(raw!D426="","",VALUE(SUBSTITUTE(SUBSTITUTE(SUBSTITUTE(raw!D426," ",""),"I","1"),"-",0)))</f>
        <v/>
      </c>
      <c r="I422" t="str">
        <f>IF(raw!E426="","",VALUE(SUBSTITUTE(SUBSTITUTE(SUBSTITUTE(raw!E426," ",""),"I","1"),"-",0)))</f>
        <v/>
      </c>
      <c r="J422" t="str">
        <f>IF(raw!F426="","",VALUE(SUBSTITUTE(SUBSTITUTE(SUBSTITUTE(raw!F426," ",""),"I","1"),"-",0)))</f>
        <v/>
      </c>
    </row>
    <row r="423" spans="1:10" hidden="1" x14ac:dyDescent="0.75">
      <c r="A423">
        <v>422</v>
      </c>
      <c r="B423" t="s">
        <v>82</v>
      </c>
      <c r="F423">
        <f>IF(raw!B427="","",VALUE(SUBSTITUTE(SUBSTITUTE(SUBSTITUTE(raw!B427," ",""),"I","1"),"-",0)))</f>
        <v>51976</v>
      </c>
      <c r="G423">
        <f>IF(raw!C427="","",VALUE(SUBSTITUTE(SUBSTITUTE(SUBSTITUTE(raw!C427," ",""),"I","1"),"-",0)))</f>
        <v>60</v>
      </c>
      <c r="H423">
        <f>IF(raw!D427="","",VALUE(SUBSTITUTE(SUBSTITUTE(SUBSTITUTE(raw!D427," ",""),"I","1"),"-",0)))</f>
        <v>155</v>
      </c>
      <c r="I423">
        <f>IF(raw!E427="","",VALUE(SUBSTITUTE(SUBSTITUTE(SUBSTITUTE(raw!E427," ",""),"I","1"),"-",0)))</f>
        <v>866</v>
      </c>
      <c r="J423">
        <f>IF(raw!F427="","",VALUE(SUBSTITUTE(SUBSTITUTE(SUBSTITUTE(raw!F427," ",""),"I","1"),"-",0)))</f>
        <v>335</v>
      </c>
    </row>
    <row r="424" spans="1:10" hidden="1" x14ac:dyDescent="0.75">
      <c r="A424">
        <v>423</v>
      </c>
      <c r="B424" t="s">
        <v>1394</v>
      </c>
      <c r="F424">
        <f>IF(raw!B428="","",VALUE(SUBSTITUTE(SUBSTITUTE(SUBSTITUTE(raw!B428," ",""),"I","1"),"-",0)))</f>
        <v>47692</v>
      </c>
      <c r="G424">
        <f>IF(raw!C428="","",VALUE(SUBSTITUTE(SUBSTITUTE(SUBSTITUTE(raw!C428," ",""),"I","1"),"-",0)))</f>
        <v>46</v>
      </c>
      <c r="H424">
        <f>IF(raw!D428="","",VALUE(SUBSTITUTE(SUBSTITUTE(SUBSTITUTE(raw!D428," ",""),"I","1"),"-",0)))</f>
        <v>119</v>
      </c>
      <c r="I424">
        <f>IF(raw!E428="","",VALUE(SUBSTITUTE(SUBSTITUTE(SUBSTITUTE(raw!E428," ",""),"I","1"),"-",0)))</f>
        <v>1037</v>
      </c>
      <c r="J424">
        <f>IF(raw!F428="","",VALUE(SUBSTITUTE(SUBSTITUTE(SUBSTITUTE(raw!F428," ",""),"I","1"),"-",0)))</f>
        <v>401</v>
      </c>
    </row>
    <row r="425" spans="1:10" hidden="1" x14ac:dyDescent="0.75">
      <c r="A425">
        <v>424</v>
      </c>
      <c r="B425" t="s">
        <v>128</v>
      </c>
      <c r="F425">
        <f>IF(raw!B429="","",VALUE(SUBSTITUTE(SUBSTITUTE(SUBSTITUTE(raw!B429," ",""),"I","1"),"-",0)))</f>
        <v>4284</v>
      </c>
      <c r="G425">
        <f>IF(raw!C429="","",VALUE(SUBSTITUTE(SUBSTITUTE(SUBSTITUTE(raw!C429," ",""),"I","1"),"-",0)))</f>
        <v>14</v>
      </c>
      <c r="H425">
        <f>IF(raw!D429="","",VALUE(SUBSTITUTE(SUBSTITUTE(SUBSTITUTE(raw!D429," ",""),"I","1"),"-",0)))</f>
        <v>36</v>
      </c>
      <c r="I425">
        <f>IF(raw!E429="","",VALUE(SUBSTITUTE(SUBSTITUTE(SUBSTITUTE(raw!E429," ",""),"I","1"),"-",0)))</f>
        <v>306</v>
      </c>
      <c r="J425">
        <f>IF(raw!F429="","",VALUE(SUBSTITUTE(SUBSTITUTE(SUBSTITUTE(raw!F429," ",""),"I","1"),"-",0)))</f>
        <v>119</v>
      </c>
    </row>
    <row r="426" spans="1:10" hidden="1" x14ac:dyDescent="0.75">
      <c r="A426">
        <v>425</v>
      </c>
      <c r="B426" t="s">
        <v>1399</v>
      </c>
      <c r="F426" t="str">
        <f>IF(raw!B430="","",VALUE(SUBSTITUTE(SUBSTITUTE(SUBSTITUTE(raw!B430," ",""),"I","1"),"-",0)))</f>
        <v/>
      </c>
      <c r="G426" t="str">
        <f>IF(raw!C430="","",VALUE(SUBSTITUTE(SUBSTITUTE(SUBSTITUTE(raw!C430," ",""),"I","1"),"-",0)))</f>
        <v/>
      </c>
      <c r="H426" t="str">
        <f>IF(raw!D430="","",VALUE(SUBSTITUTE(SUBSTITUTE(SUBSTITUTE(raw!D430," ",""),"I","1"),"-",0)))</f>
        <v/>
      </c>
      <c r="I426" t="str">
        <f>IF(raw!E430="","",VALUE(SUBSTITUTE(SUBSTITUTE(SUBSTITUTE(raw!E430," ",""),"I","1"),"-",0)))</f>
        <v/>
      </c>
      <c r="J426" t="str">
        <f>IF(raw!F430="","",VALUE(SUBSTITUTE(SUBSTITUTE(SUBSTITUTE(raw!F430," ",""),"I","1"),"-",0)))</f>
        <v/>
      </c>
    </row>
    <row r="427" spans="1:10" hidden="1" x14ac:dyDescent="0.75">
      <c r="A427">
        <v>426</v>
      </c>
      <c r="B427" t="s">
        <v>82</v>
      </c>
      <c r="F427">
        <f>IF(raw!B431="","",VALUE(SUBSTITUTE(SUBSTITUTE(SUBSTITUTE(raw!B431," ",""),"I","1"),"-",0)))</f>
        <v>68149</v>
      </c>
      <c r="G427">
        <f>IF(raw!C431="","",VALUE(SUBSTITUTE(SUBSTITUTE(SUBSTITUTE(raw!C431," ",""),"I","1"),"-",0)))</f>
        <v>27</v>
      </c>
      <c r="H427">
        <f>IF(raw!D431="","",VALUE(SUBSTITUTE(SUBSTITUTE(SUBSTITUTE(raw!D431," ",""),"I","1"),"-",0)))</f>
        <v>71</v>
      </c>
      <c r="I427">
        <f>IF(raw!E431="","",VALUE(SUBSTITUTE(SUBSTITUTE(SUBSTITUTE(raw!E431," ",""),"I","1"),"-",0)))</f>
        <v>2524</v>
      </c>
      <c r="J427">
        <f>IF(raw!F431="","",VALUE(SUBSTITUTE(SUBSTITUTE(SUBSTITUTE(raw!F431," ",""),"I","1"),"-",0)))</f>
        <v>960</v>
      </c>
    </row>
    <row r="428" spans="1:10" x14ac:dyDescent="0.75">
      <c r="A428">
        <v>427</v>
      </c>
      <c r="B428" t="s">
        <v>1402</v>
      </c>
      <c r="C428" t="s">
        <v>4418</v>
      </c>
      <c r="D428" t="s">
        <v>4451</v>
      </c>
      <c r="F428">
        <f>IF(raw!B432="","",VALUE(SUBSTITUTE(SUBSTITUTE(SUBSTITUTE(raw!B432," ",""),"I","1"),"-",0)))</f>
        <v>62321</v>
      </c>
      <c r="G428">
        <f>IF(raw!C432="","",VALUE(SUBSTITUTE(SUBSTITUTE(SUBSTITUTE(raw!C432," ",""),"I","1"),"-",0)))</f>
        <v>23</v>
      </c>
      <c r="H428">
        <f>IF(raw!D432="","",VALUE(SUBSTITUTE(SUBSTITUTE(SUBSTITUTE(raw!D432," ",""),"I","1"),"-",0)))</f>
        <v>59</v>
      </c>
      <c r="I428">
        <f>IF(raw!E432="","",VALUE(SUBSTITUTE(SUBSTITUTE(SUBSTITUTE(raw!E432," ",""),"I","1"),"-",0)))</f>
        <v>2710</v>
      </c>
      <c r="J428">
        <f>IF(raw!F432="","",VALUE(SUBSTITUTE(SUBSTITUTE(SUBSTITUTE(raw!F432," ",""),"I","1"),"-",0)))</f>
        <v>1056</v>
      </c>
    </row>
    <row r="429" spans="1:10" hidden="1" x14ac:dyDescent="0.75">
      <c r="A429">
        <v>428</v>
      </c>
      <c r="B429" t="s">
        <v>1096</v>
      </c>
      <c r="F429">
        <f>IF(raw!B433="","",VALUE(SUBSTITUTE(SUBSTITUTE(SUBSTITUTE(raw!B433," ",""),"I","1"),"-",0)))</f>
        <v>5828</v>
      </c>
      <c r="G429">
        <f>IF(raw!C433="","",VALUE(SUBSTITUTE(SUBSTITUTE(SUBSTITUTE(raw!C433," ",""),"I","1"),"-",0)))</f>
        <v>4</v>
      </c>
      <c r="H429">
        <f>IF(raw!D433="","",VALUE(SUBSTITUTE(SUBSTITUTE(SUBSTITUTE(raw!D433," ",""),"I","1"),"-",0)))</f>
        <v>12</v>
      </c>
      <c r="I429">
        <f>IF(raw!E433="","",VALUE(SUBSTITUTE(SUBSTITUTE(SUBSTITUTE(raw!E433," ",""),"I","1"),"-",0)))</f>
        <v>1457</v>
      </c>
      <c r="J429">
        <f>IF(raw!F433="","",VALUE(SUBSTITUTE(SUBSTITUTE(SUBSTITUTE(raw!F433," ",""),"I","1"),"-",0)))</f>
        <v>486</v>
      </c>
    </row>
    <row r="430" spans="1:10" hidden="1" x14ac:dyDescent="0.75">
      <c r="A430">
        <v>429</v>
      </c>
      <c r="B430" t="s">
        <v>1024</v>
      </c>
      <c r="F430">
        <f>IF(raw!B434="","",VALUE(SUBSTITUTE(SUBSTITUTE(SUBSTITUTE(raw!B434," ",""),"I","1"),"-",0)))</f>
        <v>2202</v>
      </c>
      <c r="G430">
        <f>IF(raw!C434="","",VALUE(SUBSTITUTE(SUBSTITUTE(SUBSTITUTE(raw!C434," ",""),"I","1"),"-",0)))</f>
        <v>1</v>
      </c>
      <c r="H430">
        <f>IF(raw!D434="","",VALUE(SUBSTITUTE(SUBSTITUTE(SUBSTITUTE(raw!D434," ",""),"I","1"),"-",0)))</f>
        <v>3</v>
      </c>
      <c r="I430">
        <f>IF(raw!E434="","",VALUE(SUBSTITUTE(SUBSTITUTE(SUBSTITUTE(raw!E434," ",""),"I","1"),"-",0)))</f>
        <v>2202</v>
      </c>
      <c r="J430">
        <f>IF(raw!F434="","",VALUE(SUBSTITUTE(SUBSTITUTE(SUBSTITUTE(raw!F434," ",""),"I","1"),"-",0)))</f>
        <v>734</v>
      </c>
    </row>
    <row r="431" spans="1:10" hidden="1" x14ac:dyDescent="0.75">
      <c r="A431">
        <v>430</v>
      </c>
      <c r="B431" t="s">
        <v>3645</v>
      </c>
      <c r="F431">
        <f>IF(raw!B435="","",VALUE(SUBSTITUTE(SUBSTITUTE(SUBSTITUTE(raw!B435," ",""),"I","1"),"-",0)))</f>
        <v>65947</v>
      </c>
      <c r="G431">
        <f>IF(raw!C435="","",VALUE(SUBSTITUTE(SUBSTITUTE(SUBSTITUTE(raw!C435," ",""),"I","1"),"-",0)))</f>
        <v>26</v>
      </c>
      <c r="H431">
        <f>IF(raw!D435="","",VALUE(SUBSTITUTE(SUBSTITUTE(SUBSTITUTE(raw!D435," ",""),"I","1"),"-",0)))</f>
        <v>67</v>
      </c>
      <c r="I431">
        <f>IF(raw!E435="","",VALUE(SUBSTITUTE(SUBSTITUTE(SUBSTITUTE(raw!E435," ",""),"I","1"),"-",0)))</f>
        <v>2536</v>
      </c>
      <c r="J431">
        <f>IF(raw!F435="","",VALUE(SUBSTITUTE(SUBSTITUTE(SUBSTITUTE(raw!F435," ",""),"I","1"),"-",0)))</f>
        <v>984</v>
      </c>
    </row>
    <row r="432" spans="1:10" hidden="1" x14ac:dyDescent="0.75">
      <c r="A432">
        <v>431</v>
      </c>
      <c r="B432" t="s">
        <v>1414</v>
      </c>
      <c r="F432" t="str">
        <f>IF(raw!B436="","",VALUE(SUBSTITUTE(SUBSTITUTE(SUBSTITUTE(raw!B436," ",""),"I","1"),"-",0)))</f>
        <v/>
      </c>
      <c r="G432" t="str">
        <f>IF(raw!C436="","",VALUE(SUBSTITUTE(SUBSTITUTE(SUBSTITUTE(raw!C436," ",""),"I","1"),"-",0)))</f>
        <v/>
      </c>
      <c r="H432" t="str">
        <f>IF(raw!D436="","",VALUE(SUBSTITUTE(SUBSTITUTE(SUBSTITUTE(raw!D436," ",""),"I","1"),"-",0)))</f>
        <v/>
      </c>
      <c r="I432" t="str">
        <f>IF(raw!E436="","",VALUE(SUBSTITUTE(SUBSTITUTE(SUBSTITUTE(raw!E436," ",""),"I","1"),"-",0)))</f>
        <v/>
      </c>
      <c r="J432" t="str">
        <f>IF(raw!F436="","",VALUE(SUBSTITUTE(SUBSTITUTE(SUBSTITUTE(raw!F436," ",""),"I","1"),"-",0)))</f>
        <v/>
      </c>
    </row>
    <row r="433" spans="1:10" hidden="1" x14ac:dyDescent="0.75">
      <c r="A433">
        <v>432</v>
      </c>
      <c r="B433" t="s">
        <v>82</v>
      </c>
      <c r="F433">
        <f>IF(raw!B437="","",VALUE(SUBSTITUTE(SUBSTITUTE(SUBSTITUTE(raw!B437," ",""),"I","1"),"-",0)))</f>
        <v>132585</v>
      </c>
      <c r="G433">
        <f>IF(raw!C437="","",VALUE(SUBSTITUTE(SUBSTITUTE(SUBSTITUTE(raw!C437," ",""),"I","1"),"-",0)))</f>
        <v>132</v>
      </c>
      <c r="H433">
        <f>IF(raw!D437="","",VALUE(SUBSTITUTE(SUBSTITUTE(SUBSTITUTE(raw!D437," ",""),"I","1"),"-",0)))</f>
        <v>343</v>
      </c>
      <c r="I433">
        <f>IF(raw!E437="","",VALUE(SUBSTITUTE(SUBSTITUTE(SUBSTITUTE(raw!E437," ",""),"I","1"),"-",0)))</f>
        <v>1004</v>
      </c>
      <c r="J433">
        <f>IF(raw!F437="","",VALUE(SUBSTITUTE(SUBSTITUTE(SUBSTITUTE(raw!F437," ",""),"I","1"),"-",0)))</f>
        <v>387</v>
      </c>
    </row>
    <row r="434" spans="1:10" hidden="1" x14ac:dyDescent="0.75">
      <c r="A434">
        <v>433</v>
      </c>
      <c r="B434" t="s">
        <v>15</v>
      </c>
      <c r="F434">
        <f>IF(raw!B438="","",VALUE(SUBSTITUTE(SUBSTITUTE(SUBSTITUTE(raw!B438," ",""),"I","1"),"-",0)))</f>
        <v>122382</v>
      </c>
      <c r="G434">
        <f>IF(raw!C438="","",VALUE(SUBSTITUTE(SUBSTITUTE(SUBSTITUTE(raw!C438," ",""),"I","1"),"-",0)))</f>
        <v>106</v>
      </c>
      <c r="H434">
        <f>IF(raw!D438="","",VALUE(SUBSTITUTE(SUBSTITUTE(SUBSTITUTE(raw!D438," ",""),"I","1"),"-",0)))</f>
        <v>275</v>
      </c>
      <c r="I434">
        <f>IF(raw!E438="","",VALUE(SUBSTITUTE(SUBSTITUTE(SUBSTITUTE(raw!E438," ",""),"I","1"),"-",0)))</f>
        <v>1155</v>
      </c>
      <c r="J434">
        <f>IF(raw!F438="","",VALUE(SUBSTITUTE(SUBSTITUTE(SUBSTITUTE(raw!F438," ",""),"I","1"),"-",0)))</f>
        <v>445</v>
      </c>
    </row>
    <row r="435" spans="1:10" x14ac:dyDescent="0.75">
      <c r="A435">
        <v>434</v>
      </c>
      <c r="B435" t="s">
        <v>1422</v>
      </c>
      <c r="C435" t="s">
        <v>4452</v>
      </c>
      <c r="D435" t="s">
        <v>4784</v>
      </c>
      <c r="F435">
        <f>IF(raw!B439="","",VALUE(SUBSTITUTE(SUBSTITUTE(SUBSTITUTE(raw!B439," ",""),"I","1"),"-",0)))</f>
        <v>92811</v>
      </c>
      <c r="G435">
        <f>IF(raw!C439="","",VALUE(SUBSTITUTE(SUBSTITUTE(SUBSTITUTE(raw!C439," ",""),"I","1"),"-",0)))</f>
        <v>67</v>
      </c>
      <c r="H435">
        <f>IF(raw!D439="","",VALUE(SUBSTITUTE(SUBSTITUTE(SUBSTITUTE(raw!D439," ",""),"I","1"),"-",0)))</f>
        <v>174</v>
      </c>
      <c r="I435">
        <f>IF(raw!E439="","",VALUE(SUBSTITUTE(SUBSTITUTE(SUBSTITUTE(raw!E439," ",""),"I","1"),"-",0)))</f>
        <v>1385</v>
      </c>
      <c r="J435">
        <f>IF(raw!F439="","",VALUE(SUBSTITUTE(SUBSTITUTE(SUBSTITUTE(raw!F439," ",""),"I","1"),"-",0)))</f>
        <v>533</v>
      </c>
    </row>
    <row r="436" spans="1:10" x14ac:dyDescent="0.75">
      <c r="A436">
        <v>435</v>
      </c>
      <c r="B436" t="s">
        <v>1425</v>
      </c>
      <c r="C436" t="s">
        <v>4356</v>
      </c>
      <c r="D436" t="s">
        <v>4454</v>
      </c>
      <c r="F436">
        <f>IF(raw!B440="","",VALUE(SUBSTITUTE(SUBSTITUTE(SUBSTITUTE(raw!B440," ",""),"I","1"),"-",0)))</f>
        <v>29571</v>
      </c>
      <c r="G436">
        <f>IF(raw!C440="","",VALUE(SUBSTITUTE(SUBSTITUTE(SUBSTITUTE(raw!C440," ",""),"I","1"),"-",0)))</f>
        <v>39</v>
      </c>
      <c r="H436">
        <f>IF(raw!D440="","",VALUE(SUBSTITUTE(SUBSTITUTE(SUBSTITUTE(raw!D440," ",""),"I","1"),"-",0)))</f>
        <v>101</v>
      </c>
      <c r="I436">
        <f>IF(raw!E440="","",VALUE(SUBSTITUTE(SUBSTITUTE(SUBSTITUTE(raw!E440," ",""),"I","1"),"-",0)))</f>
        <v>758</v>
      </c>
      <c r="J436">
        <f>IF(raw!F440="","",VALUE(SUBSTITUTE(SUBSTITUTE(SUBSTITUTE(raw!F440," ",""),"I","1"),"-",0)))</f>
        <v>293</v>
      </c>
    </row>
    <row r="437" spans="1:10" hidden="1" x14ac:dyDescent="0.75">
      <c r="A437">
        <v>436</v>
      </c>
      <c r="B437" t="s">
        <v>110</v>
      </c>
      <c r="F437">
        <f>IF(raw!B441="","",VALUE(SUBSTITUTE(SUBSTITUTE(SUBSTITUTE(raw!B441," ",""),"I","1"),"-",0)))</f>
        <v>10203</v>
      </c>
      <c r="G437">
        <f>IF(raw!C441="","",VALUE(SUBSTITUTE(SUBSTITUTE(SUBSTITUTE(raw!C441," ",""),"I","1"),"-",0)))</f>
        <v>26</v>
      </c>
      <c r="H437">
        <f>IF(raw!D441="","",VALUE(SUBSTITUTE(SUBSTITUTE(SUBSTITUTE(raw!D441," ",""),"I","1"),"-",0)))</f>
        <v>67</v>
      </c>
      <c r="I437">
        <f>IF(raw!E441="","",VALUE(SUBSTITUTE(SUBSTITUTE(SUBSTITUTE(raw!E441," ",""),"I","1"),"-",0)))</f>
        <v>392</v>
      </c>
      <c r="J437">
        <f>IF(raw!F441="","",VALUE(SUBSTITUTE(SUBSTITUTE(SUBSTITUTE(raw!F441," ",""),"I","1"),"-",0)))</f>
        <v>152</v>
      </c>
    </row>
    <row r="438" spans="1:10" hidden="1" x14ac:dyDescent="0.75">
      <c r="A438">
        <v>437</v>
      </c>
      <c r="B438" t="s">
        <v>2296</v>
      </c>
      <c r="F438">
        <f>IF(raw!B442="","",VALUE(SUBSTITUTE(SUBSTITUTE(SUBSTITUTE(raw!B442," ",""),"I","1"),"-",0)))</f>
        <v>102434</v>
      </c>
      <c r="G438">
        <f>IF(raw!C442="","",VALUE(SUBSTITUTE(SUBSTITUTE(SUBSTITUTE(raw!C442," ",""),"I","1"),"-",0)))</f>
        <v>94</v>
      </c>
      <c r="H438">
        <f>IF(raw!D442="","",VALUE(SUBSTITUTE(SUBSTITUTE(SUBSTITUTE(raw!D442," ",""),"I","1"),"-",0)))</f>
        <v>244</v>
      </c>
      <c r="I438">
        <f>IF(raw!E442="","",VALUE(SUBSTITUTE(SUBSTITUTE(SUBSTITUTE(raw!E442," ",""),"I","1"),"-",0)))</f>
        <v>1090</v>
      </c>
      <c r="J438">
        <f>IF(raw!F442="","",VALUE(SUBSTITUTE(SUBSTITUTE(SUBSTITUTE(raw!F442," ",""),"I","1"),"-",0)))</f>
        <v>420</v>
      </c>
    </row>
    <row r="439" spans="1:10" hidden="1" x14ac:dyDescent="0.75">
      <c r="A439">
        <v>438</v>
      </c>
      <c r="B439" t="s">
        <v>585</v>
      </c>
      <c r="F439">
        <f>IF(raw!B443="","",VALUE(SUBSTITUTE(SUBSTITUTE(SUBSTITUTE(raw!B443," ",""),"I","1"),"-",0)))</f>
        <v>30151</v>
      </c>
      <c r="G439">
        <f>IF(raw!C443="","",VALUE(SUBSTITUTE(SUBSTITUTE(SUBSTITUTE(raw!C443," ",""),"I","1"),"-",0)))</f>
        <v>38</v>
      </c>
      <c r="H439">
        <f>IF(raw!D443="","",VALUE(SUBSTITUTE(SUBSTITUTE(SUBSTITUTE(raw!D443," ",""),"I","1"),"-",0)))</f>
        <v>99</v>
      </c>
      <c r="I439">
        <f>IF(raw!E443="","",VALUE(SUBSTITUTE(SUBSTITUTE(SUBSTITUTE(raw!E443," ",""),"I","1"),"-",0)))</f>
        <v>793</v>
      </c>
      <c r="J439">
        <f>IF(raw!F443="","",VALUE(SUBSTITUTE(SUBSTITUTE(SUBSTITUTE(raw!F443," ",""),"I","1"),"-",0)))</f>
        <v>305</v>
      </c>
    </row>
    <row r="440" spans="1:10" hidden="1" x14ac:dyDescent="0.75">
      <c r="A440">
        <v>439</v>
      </c>
      <c r="B440" t="s">
        <v>1438</v>
      </c>
      <c r="F440" t="str">
        <f>IF(raw!B444="","",VALUE(SUBSTITUTE(SUBSTITUTE(SUBSTITUTE(raw!B444," ",""),"I","1"),"-",0)))</f>
        <v/>
      </c>
      <c r="G440" t="str">
        <f>IF(raw!C444="","",VALUE(SUBSTITUTE(SUBSTITUTE(SUBSTITUTE(raw!C444," ",""),"I","1"),"-",0)))</f>
        <v/>
      </c>
      <c r="H440" t="str">
        <f>IF(raw!D444="","",VALUE(SUBSTITUTE(SUBSTITUTE(SUBSTITUTE(raw!D444," ",""),"I","1"),"-",0)))</f>
        <v/>
      </c>
      <c r="I440" t="str">
        <f>IF(raw!E444="","",VALUE(SUBSTITUTE(SUBSTITUTE(SUBSTITUTE(raw!E444," ",""),"I","1"),"-",0)))</f>
        <v/>
      </c>
      <c r="J440" t="str">
        <f>IF(raw!F444="","",VALUE(SUBSTITUTE(SUBSTITUTE(SUBSTITUTE(raw!F444," ",""),"I","1"),"-",0)))</f>
        <v/>
      </c>
    </row>
    <row r="441" spans="1:10" hidden="1" x14ac:dyDescent="0.75">
      <c r="A441">
        <v>440</v>
      </c>
      <c r="B441" t="s">
        <v>82</v>
      </c>
      <c r="F441">
        <f>IF(raw!B445="","",VALUE(SUBSTITUTE(SUBSTITUTE(SUBSTITUTE(raw!B445," ",""),"I","1"),"-",0)))</f>
        <v>157287</v>
      </c>
      <c r="G441">
        <f>IF(raw!C445="","",VALUE(SUBSTITUTE(SUBSTITUTE(SUBSTITUTE(raw!C445," ",""),"I","1"),"-",0)))</f>
        <v>73</v>
      </c>
      <c r="H441">
        <f>IF(raw!D445="","",VALUE(SUBSTITUTE(SUBSTITUTE(SUBSTITUTE(raw!D445," ",""),"I","1"),"-",0)))</f>
        <v>188</v>
      </c>
      <c r="I441">
        <f>IF(raw!E445="","",VALUE(SUBSTITUTE(SUBSTITUTE(SUBSTITUTE(raw!E445," ",""),"I","1"),"-",0)))</f>
        <v>2155</v>
      </c>
      <c r="J441">
        <f>IF(raw!F445="","",VALUE(SUBSTITUTE(SUBSTITUTE(SUBSTITUTE(raw!F445," ",""),"I","1"),"-",0)))</f>
        <v>837</v>
      </c>
    </row>
    <row r="442" spans="1:10" x14ac:dyDescent="0.75">
      <c r="A442">
        <v>441</v>
      </c>
      <c r="B442" t="s">
        <v>1442</v>
      </c>
      <c r="C442" t="s">
        <v>4358</v>
      </c>
      <c r="D442" t="s">
        <v>4455</v>
      </c>
      <c r="F442">
        <f>IF(raw!B446="","",VALUE(SUBSTITUTE(SUBSTITUTE(SUBSTITUTE(raw!B446," ",""),"I","1"),"-",0)))</f>
        <v>100831</v>
      </c>
      <c r="G442">
        <f>IF(raw!C446="","",VALUE(SUBSTITUTE(SUBSTITUTE(SUBSTITUTE(raw!C446," ",""),"I","1"),"-",0)))</f>
        <v>41</v>
      </c>
      <c r="H442">
        <f>IF(raw!D446="","",VALUE(SUBSTITUTE(SUBSTITUTE(SUBSTITUTE(raw!D446," ",""),"I","1"),"-",0)))</f>
        <v>105</v>
      </c>
      <c r="I442">
        <f>IF(raw!E446="","",VALUE(SUBSTITUTE(SUBSTITUTE(SUBSTITUTE(raw!E446," ",""),"I","1"),"-",0)))</f>
        <v>2459</v>
      </c>
      <c r="J442">
        <f>IF(raw!F446="","",VALUE(SUBSTITUTE(SUBSTITUTE(SUBSTITUTE(raw!F446," ",""),"I","1"),"-",0)))</f>
        <v>960</v>
      </c>
    </row>
    <row r="443" spans="1:10" hidden="1" x14ac:dyDescent="0.75">
      <c r="A443">
        <v>442</v>
      </c>
      <c r="B443" t="s">
        <v>128</v>
      </c>
      <c r="F443">
        <f>IF(raw!B447="","",VALUE(SUBSTITUTE(SUBSTITUTE(SUBSTITUTE(raw!B447," ",""),"I","1"),"-",0)))</f>
        <v>56456</v>
      </c>
      <c r="G443">
        <f>IF(raw!C447="","",VALUE(SUBSTITUTE(SUBSTITUTE(SUBSTITUTE(raw!C447," ",""),"I","1"),"-",0)))</f>
        <v>32</v>
      </c>
      <c r="H443">
        <f>IF(raw!D447="","",VALUE(SUBSTITUTE(SUBSTITUTE(SUBSTITUTE(raw!D447," ",""),"I","1"),"-",0)))</f>
        <v>83</v>
      </c>
      <c r="I443">
        <f>IF(raw!E447="","",VALUE(SUBSTITUTE(SUBSTITUTE(SUBSTITUTE(raw!E447," ",""),"I","1"),"-",0)))</f>
        <v>1764</v>
      </c>
      <c r="J443">
        <f>IF(raw!F447="","",VALUE(SUBSTITUTE(SUBSTITUTE(SUBSTITUTE(raw!F447," ",""),"I","1"),"-",0)))</f>
        <v>680</v>
      </c>
    </row>
    <row r="444" spans="1:10" hidden="1" x14ac:dyDescent="0.75">
      <c r="A444">
        <v>443</v>
      </c>
      <c r="B444" t="s">
        <v>1447</v>
      </c>
      <c r="F444" t="str">
        <f>IF(raw!B448="","",VALUE(SUBSTITUTE(SUBSTITUTE(SUBSTITUTE(raw!B448," ",""),"I","1"),"-",0)))</f>
        <v/>
      </c>
      <c r="G444" t="str">
        <f>IF(raw!C448="","",VALUE(SUBSTITUTE(SUBSTITUTE(SUBSTITUTE(raw!C448," ",""),"I","1"),"-",0)))</f>
        <v/>
      </c>
      <c r="H444" t="str">
        <f>IF(raw!D448="","",VALUE(SUBSTITUTE(SUBSTITUTE(SUBSTITUTE(raw!D448," ",""),"I","1"),"-",0)))</f>
        <v/>
      </c>
      <c r="I444" t="str">
        <f>IF(raw!E448="","",VALUE(SUBSTITUTE(SUBSTITUTE(SUBSTITUTE(raw!E448," ",""),"I","1"),"-",0)))</f>
        <v/>
      </c>
      <c r="J444" t="str">
        <f>IF(raw!F448="","",VALUE(SUBSTITUTE(SUBSTITUTE(SUBSTITUTE(raw!F448," ",""),"I","1"),"-",0)))</f>
        <v/>
      </c>
    </row>
    <row r="445" spans="1:10" hidden="1" x14ac:dyDescent="0.75">
      <c r="A445">
        <v>444</v>
      </c>
      <c r="B445" t="s">
        <v>82</v>
      </c>
      <c r="F445">
        <f>IF(raw!B449="","",VALUE(SUBSTITUTE(SUBSTITUTE(SUBSTITUTE(raw!B449," ",""),"I","1"),"-",0)))</f>
        <v>72317</v>
      </c>
      <c r="G445">
        <f>IF(raw!C449="","",VALUE(SUBSTITUTE(SUBSTITUTE(SUBSTITUTE(raw!C449," ",""),"I","1"),"-",0)))</f>
        <v>42</v>
      </c>
      <c r="H445">
        <f>IF(raw!D449="","",VALUE(SUBSTITUTE(SUBSTITUTE(SUBSTITUTE(raw!D449," ",""),"I","1"),"-",0)))</f>
        <v>109</v>
      </c>
      <c r="I445">
        <f>IF(raw!E449="","",VALUE(SUBSTITUTE(SUBSTITUTE(SUBSTITUTE(raw!E449," ",""),"I","1"),"-",0)))</f>
        <v>1722</v>
      </c>
      <c r="J445">
        <f>IF(raw!F449="","",VALUE(SUBSTITUTE(SUBSTITUTE(SUBSTITUTE(raw!F449," ",""),"I","1"),"-",0)))</f>
        <v>663</v>
      </c>
    </row>
    <row r="446" spans="1:10" x14ac:dyDescent="0.75">
      <c r="A446">
        <v>445</v>
      </c>
      <c r="B446" t="s">
        <v>1449</v>
      </c>
      <c r="C446" t="s">
        <v>4356</v>
      </c>
      <c r="D446" t="s">
        <v>4456</v>
      </c>
      <c r="F446">
        <f>IF(raw!B450="","",VALUE(SUBSTITUTE(SUBSTITUTE(SUBSTITUTE(raw!B450," ",""),"I","1"),"-",0)))</f>
        <v>51509</v>
      </c>
      <c r="G446">
        <f>IF(raw!C450="","",VALUE(SUBSTITUTE(SUBSTITUTE(SUBSTITUTE(raw!C450," ",""),"I","1"),"-",0)))</f>
        <v>27</v>
      </c>
      <c r="H446">
        <f>IF(raw!D450="","",VALUE(SUBSTITUTE(SUBSTITUTE(SUBSTITUTE(raw!D450," ",""),"I","1"),"-",0)))</f>
        <v>71</v>
      </c>
      <c r="I446">
        <f>IF(raw!E450="","",VALUE(SUBSTITUTE(SUBSTITUTE(SUBSTITUTE(raw!E450," ",""),"I","1"),"-",0)))</f>
        <v>1908</v>
      </c>
      <c r="J446">
        <f>IF(raw!F450="","",VALUE(SUBSTITUTE(SUBSTITUTE(SUBSTITUTE(raw!F450," ",""),"I","1"),"-",0)))</f>
        <v>725</v>
      </c>
    </row>
    <row r="447" spans="1:10" hidden="1" x14ac:dyDescent="0.75">
      <c r="A447">
        <v>446</v>
      </c>
      <c r="B447" t="s">
        <v>128</v>
      </c>
      <c r="F447">
        <f>IF(raw!B451="","",VALUE(SUBSTITUTE(SUBSTITUTE(SUBSTITUTE(raw!B451," ",""),"I","1"),"-",0)))</f>
        <v>20808</v>
      </c>
      <c r="G447">
        <f>IF(raw!C451="","",VALUE(SUBSTITUTE(SUBSTITUTE(SUBSTITUTE(raw!C451," ",""),"I","1"),"-",0)))</f>
        <v>15</v>
      </c>
      <c r="H447">
        <f>IF(raw!D451="","",VALUE(SUBSTITUTE(SUBSTITUTE(SUBSTITUTE(raw!D451," ",""),"I","1"),"-",0)))</f>
        <v>39</v>
      </c>
      <c r="I447">
        <f>IF(raw!E451="","",VALUE(SUBSTITUTE(SUBSTITUTE(SUBSTITUTE(raw!E451," ",""),"I","1"),"-",0)))</f>
        <v>1387</v>
      </c>
      <c r="J447">
        <f>IF(raw!F451="","",VALUE(SUBSTITUTE(SUBSTITUTE(SUBSTITUTE(raw!F451," ",""),"I","1"),"-",0)))</f>
        <v>534</v>
      </c>
    </row>
    <row r="448" spans="1:10" hidden="1" x14ac:dyDescent="0.75">
      <c r="A448">
        <v>447</v>
      </c>
      <c r="B448" t="s">
        <v>1453</v>
      </c>
      <c r="F448" t="str">
        <f>IF(raw!B452="","",VALUE(SUBSTITUTE(SUBSTITUTE(SUBSTITUTE(raw!B452," ",""),"I","1"),"-",0)))</f>
        <v/>
      </c>
      <c r="G448" t="str">
        <f>IF(raw!C452="","",VALUE(SUBSTITUTE(SUBSTITUTE(SUBSTITUTE(raw!C452," ",""),"I","1"),"-",0)))</f>
        <v/>
      </c>
      <c r="H448" t="str">
        <f>IF(raw!D452="","",VALUE(SUBSTITUTE(SUBSTITUTE(SUBSTITUTE(raw!D452," ",""),"I","1"),"-",0)))</f>
        <v/>
      </c>
      <c r="I448" t="str">
        <f>IF(raw!E452="","",VALUE(SUBSTITUTE(SUBSTITUTE(SUBSTITUTE(raw!E452," ",""),"I","1"),"-",0)))</f>
        <v/>
      </c>
      <c r="J448" t="str">
        <f>IF(raw!F452="","",VALUE(SUBSTITUTE(SUBSTITUTE(SUBSTITUTE(raw!F452," ",""),"I","1"),"-",0)))</f>
        <v/>
      </c>
    </row>
    <row r="449" spans="1:10" hidden="1" x14ac:dyDescent="0.75">
      <c r="A449">
        <v>448</v>
      </c>
      <c r="B449" t="s">
        <v>82</v>
      </c>
      <c r="F449">
        <f>IF(raw!B453="","",VALUE(SUBSTITUTE(SUBSTITUTE(SUBSTITUTE(raw!B453," ",""),"I","1"),"-",0)))</f>
        <v>106593</v>
      </c>
      <c r="G449">
        <f>IF(raw!C453="","",VALUE(SUBSTITUTE(SUBSTITUTE(SUBSTITUTE(raw!C453," ",""),"I","1"),"-",0)))</f>
        <v>38</v>
      </c>
      <c r="H449">
        <f>IF(raw!D453="","",VALUE(SUBSTITUTE(SUBSTITUTE(SUBSTITUTE(raw!D453," ",""),"I","1"),"-",0)))</f>
        <v>98</v>
      </c>
      <c r="I449">
        <f>IF(raw!E453="","",VALUE(SUBSTITUTE(SUBSTITUTE(SUBSTITUTE(raw!E453," ",""),"I","1"),"-",0)))</f>
        <v>2805</v>
      </c>
      <c r="J449">
        <f>IF(raw!F453="","",VALUE(SUBSTITUTE(SUBSTITUTE(SUBSTITUTE(raw!F453," ",""),"I","1"),"-",0)))</f>
        <v>1088</v>
      </c>
    </row>
    <row r="450" spans="1:10" x14ac:dyDescent="0.75">
      <c r="A450">
        <v>449</v>
      </c>
      <c r="B450" t="s">
        <v>4457</v>
      </c>
      <c r="C450" t="s">
        <v>4370</v>
      </c>
      <c r="D450" t="s">
        <v>4371</v>
      </c>
      <c r="E450" t="s">
        <v>4458</v>
      </c>
      <c r="F450">
        <f>IF(raw!B454="","",VALUE(SUBSTITUTE(SUBSTITUTE(SUBSTITUTE(raw!B454," ",""),"I","1"),"-",0)))</f>
        <v>63798</v>
      </c>
      <c r="G450">
        <f>IF(raw!C454="","",VALUE(SUBSTITUTE(SUBSTITUTE(SUBSTITUTE(raw!C454," ",""),"I","1"),"-",0)))</f>
        <v>19</v>
      </c>
      <c r="H450">
        <f>IF(raw!D454="","",VALUE(SUBSTITUTE(SUBSTITUTE(SUBSTITUTE(raw!D454," ",""),"I","1"),"-",0)))</f>
        <v>50</v>
      </c>
      <c r="I450">
        <f>IF(raw!E454="","",VALUE(SUBSTITUTE(SUBSTITUTE(SUBSTITUTE(raw!E454," ",""),"I","1"),"-",0)))</f>
        <v>3358</v>
      </c>
      <c r="J450">
        <f>IF(raw!F454="","",VALUE(SUBSTITUTE(SUBSTITUTE(SUBSTITUTE(raw!F454," ",""),"I","1"),"-",0)))</f>
        <v>1276</v>
      </c>
    </row>
    <row r="451" spans="1:10" hidden="1" x14ac:dyDescent="0.75">
      <c r="A451">
        <v>450</v>
      </c>
      <c r="B451" s="5" t="s">
        <v>1096</v>
      </c>
      <c r="F451">
        <f>IF(raw!B455="","",VALUE(SUBSTITUTE(SUBSTITUTE(SUBSTITUTE(raw!B455," ",""),"I","1"),"-",0)))</f>
        <v>42795</v>
      </c>
      <c r="G451">
        <f>IF(raw!C455="","",VALUE(SUBSTITUTE(SUBSTITUTE(SUBSTITUTE(raw!C455," ",""),"I","1"),"-",0)))</f>
        <v>19</v>
      </c>
      <c r="H451">
        <f>IF(raw!D455="","",VALUE(SUBSTITUTE(SUBSTITUTE(SUBSTITUTE(raw!D455," ",""),"I","1"),"-",0)))</f>
        <v>48</v>
      </c>
      <c r="I451">
        <f>IF(raw!E455="","",VALUE(SUBSTITUTE(SUBSTITUTE(SUBSTITUTE(raw!E455," ",""),"I","1"),"-",0)))</f>
        <v>2252</v>
      </c>
      <c r="J451">
        <f>IF(raw!F455="","",VALUE(SUBSTITUTE(SUBSTITUTE(SUBSTITUTE(raw!F455," ",""),"I","1"),"-",0)))</f>
        <v>892</v>
      </c>
    </row>
    <row r="452" spans="1:10" hidden="1" x14ac:dyDescent="0.75">
      <c r="A452">
        <v>451</v>
      </c>
      <c r="B452" t="s">
        <v>1463</v>
      </c>
      <c r="F452" t="str">
        <f>IF(raw!B456="","",VALUE(SUBSTITUTE(SUBSTITUTE(SUBSTITUTE(raw!B456," ",""),"I","1"),"-",0)))</f>
        <v/>
      </c>
      <c r="G452" t="str">
        <f>IF(raw!C456="","",VALUE(SUBSTITUTE(SUBSTITUTE(SUBSTITUTE(raw!C456," ",""),"I","1"),"-",0)))</f>
        <v/>
      </c>
      <c r="H452" t="str">
        <f>IF(raw!D456="","",VALUE(SUBSTITUTE(SUBSTITUTE(SUBSTITUTE(raw!D456," ",""),"I","1"),"-",0)))</f>
        <v/>
      </c>
      <c r="I452" t="str">
        <f>IF(raw!E456="","",VALUE(SUBSTITUTE(SUBSTITUTE(SUBSTITUTE(raw!E456," ",""),"I","1"),"-",0)))</f>
        <v/>
      </c>
      <c r="J452" t="str">
        <f>IF(raw!F456="","",VALUE(SUBSTITUTE(SUBSTITUTE(SUBSTITUTE(raw!F456," ",""),"I","1"),"-",0)))</f>
        <v/>
      </c>
    </row>
    <row r="453" spans="1:10" hidden="1" x14ac:dyDescent="0.75">
      <c r="A453">
        <v>452</v>
      </c>
      <c r="B453" t="s">
        <v>82</v>
      </c>
      <c r="C453" s="5"/>
      <c r="D453" s="5"/>
      <c r="F453">
        <f>IF(raw!B457="","",VALUE(SUBSTITUTE(SUBSTITUTE(SUBSTITUTE(raw!B457," ",""),"I","1"),"-",0)))</f>
        <v>83920</v>
      </c>
      <c r="G453">
        <f>IF(raw!C457="","",VALUE(SUBSTITUTE(SUBSTITUTE(SUBSTITUTE(raw!C457," ",""),"I","1"),"-",0)))</f>
        <v>44</v>
      </c>
      <c r="H453">
        <f>IF(raw!D457="","",VALUE(SUBSTITUTE(SUBSTITUTE(SUBSTITUTE(raw!D457," ",""),"I","1"),"-",0)))</f>
        <v>115</v>
      </c>
      <c r="I453">
        <f>IF(raw!E457="","",VALUE(SUBSTITUTE(SUBSTITUTE(SUBSTITUTE(raw!E457," ",""),"I","1"),"-",0)))</f>
        <v>1907</v>
      </c>
      <c r="J453">
        <f>IF(raw!F457="","",VALUE(SUBSTITUTE(SUBSTITUTE(SUBSTITUTE(raw!F457," ",""),"I","1"),"-",0)))</f>
        <v>730</v>
      </c>
    </row>
    <row r="454" spans="1:10" hidden="1" x14ac:dyDescent="0.75">
      <c r="A454">
        <v>453</v>
      </c>
      <c r="B454" t="s">
        <v>15</v>
      </c>
      <c r="F454">
        <f>IF(raw!B458="","",VALUE(SUBSTITUTE(SUBSTITUTE(SUBSTITUTE(raw!B458," ",""),"I","1"),"-",0)))</f>
        <v>60970</v>
      </c>
      <c r="G454">
        <f>IF(raw!C458="","",VALUE(SUBSTITUTE(SUBSTITUTE(SUBSTITUTE(raw!C458," ",""),"I","1"),"-",0)))</f>
        <v>26</v>
      </c>
      <c r="H454">
        <f>IF(raw!D458="","",VALUE(SUBSTITUTE(SUBSTITUTE(SUBSTITUTE(raw!D458," ",""),"I","1"),"-",0)))</f>
        <v>67</v>
      </c>
      <c r="I454">
        <f>IF(raw!E458="","",VALUE(SUBSTITUTE(SUBSTITUTE(SUBSTITUTE(raw!E458," ",""),"I","1"),"-",0)))</f>
        <v>2345</v>
      </c>
      <c r="J454">
        <f>IF(raw!F458="","",VALUE(SUBSTITUTE(SUBSTITUTE(SUBSTITUTE(raw!F458," ",""),"I","1"),"-",0)))</f>
        <v>910</v>
      </c>
    </row>
    <row r="455" spans="1:10" x14ac:dyDescent="0.75">
      <c r="A455">
        <v>454</v>
      </c>
      <c r="B455" t="s">
        <v>1469</v>
      </c>
      <c r="C455" t="s">
        <v>4344</v>
      </c>
      <c r="D455" t="s">
        <v>4459</v>
      </c>
      <c r="F455">
        <f>IF(raw!B459="","",VALUE(SUBSTITUTE(SUBSTITUTE(SUBSTITUTE(raw!B459," ",""),"I","1"),"-",0)))</f>
        <v>41305</v>
      </c>
      <c r="G455">
        <f>IF(raw!C459="","",VALUE(SUBSTITUTE(SUBSTITUTE(SUBSTITUTE(raw!C459," ",""),"I","1"),"-",0)))</f>
        <v>16</v>
      </c>
      <c r="H455">
        <f>IF(raw!D459="","",VALUE(SUBSTITUTE(SUBSTITUTE(SUBSTITUTE(raw!D459," ",""),"I","1"),"-",0)))</f>
        <v>41</v>
      </c>
      <c r="I455">
        <f>IF(raw!E459="","",VALUE(SUBSTITUTE(SUBSTITUTE(SUBSTITUTE(raw!E459," ",""),"I","1"),"-",0)))</f>
        <v>2582</v>
      </c>
      <c r="J455">
        <f>IF(raw!F459="","",VALUE(SUBSTITUTE(SUBSTITUTE(SUBSTITUTE(raw!F459," ",""),"I","1"),"-",0)))</f>
        <v>1007</v>
      </c>
    </row>
    <row r="456" spans="1:10" hidden="1" x14ac:dyDescent="0.75">
      <c r="A456">
        <v>456</v>
      </c>
      <c r="B456" t="s">
        <v>110</v>
      </c>
      <c r="F456">
        <f>IF(raw!B461="","",VALUE(SUBSTITUTE(SUBSTITUTE(SUBSTITUTE(raw!B461," ",""),"I","1"),"-",0)))</f>
        <v>22950</v>
      </c>
      <c r="G456">
        <f>IF(raw!C461="","",VALUE(SUBSTITUTE(SUBSTITUTE(SUBSTITUTE(raw!C461," ",""),"I","1"),"-",0)))</f>
        <v>18</v>
      </c>
      <c r="H456">
        <f>IF(raw!D461="","",VALUE(SUBSTITUTE(SUBSTITUTE(SUBSTITUTE(raw!D461," ",""),"I","1"),"-",0)))</f>
        <v>48</v>
      </c>
      <c r="I456">
        <f>IF(raw!E461="","",VALUE(SUBSTITUTE(SUBSTITUTE(SUBSTITUTE(raw!E461," ",""),"I","1"),"-",0)))</f>
        <v>1275</v>
      </c>
      <c r="J456">
        <f>IF(raw!F461="","",VALUE(SUBSTITUTE(SUBSTITUTE(SUBSTITUTE(raw!F461," ",""),"I","1"),"-",0)))</f>
        <v>478</v>
      </c>
    </row>
    <row r="457" spans="1:10" hidden="1" x14ac:dyDescent="0.75">
      <c r="A457">
        <v>457</v>
      </c>
      <c r="B457" t="s">
        <v>1478</v>
      </c>
      <c r="F457" t="str">
        <f>IF(raw!B462="","",VALUE(SUBSTITUTE(SUBSTITUTE(SUBSTITUTE(raw!B462," ",""),"I","1"),"-",0)))</f>
        <v/>
      </c>
      <c r="G457" t="str">
        <f>IF(raw!C462="","",VALUE(SUBSTITUTE(SUBSTITUTE(SUBSTITUTE(raw!C462," ",""),"I","1"),"-",0)))</f>
        <v/>
      </c>
      <c r="H457" t="str">
        <f>IF(raw!D462="","",VALUE(SUBSTITUTE(SUBSTITUTE(SUBSTITUTE(raw!D462," ",""),"I","1"),"-",0)))</f>
        <v/>
      </c>
      <c r="I457" t="str">
        <f>IF(raw!E462="","",VALUE(SUBSTITUTE(SUBSTITUTE(SUBSTITUTE(raw!E462," ",""),"I","1"),"-",0)))</f>
        <v/>
      </c>
      <c r="J457" t="str">
        <f>IF(raw!F462="","",VALUE(SUBSTITUTE(SUBSTITUTE(SUBSTITUTE(raw!F462," ",""),"I","1"),"-",0)))</f>
        <v/>
      </c>
    </row>
    <row r="458" spans="1:10" hidden="1" x14ac:dyDescent="0.75">
      <c r="A458">
        <v>458</v>
      </c>
      <c r="B458" t="s">
        <v>82</v>
      </c>
      <c r="F458">
        <f>IF(raw!B463="","",VALUE(SUBSTITUTE(SUBSTITUTE(SUBSTITUTE(raw!B463," ",""),"I","1"),"-",0)))</f>
        <v>68227</v>
      </c>
      <c r="G458">
        <f>IF(raw!C463="","",VALUE(SUBSTITUTE(SUBSTITUTE(SUBSTITUTE(raw!C463," ",""),"I","1"),"-",0)))</f>
        <v>26</v>
      </c>
      <c r="H458">
        <f>IF(raw!D463="","",VALUE(SUBSTITUTE(SUBSTITUTE(SUBSTITUTE(raw!D463," ",""),"I","1"),"-",0)))</f>
        <v>67</v>
      </c>
      <c r="I458">
        <f>IF(raw!E463="","",VALUE(SUBSTITUTE(SUBSTITUTE(SUBSTITUTE(raw!E463," ",""),"I","1"),"-",0)))</f>
        <v>2624</v>
      </c>
      <c r="J458">
        <f>IF(raw!F463="","",VALUE(SUBSTITUTE(SUBSTITUTE(SUBSTITUTE(raw!F463," ",""),"I","1"),"-",0)))</f>
        <v>1018</v>
      </c>
    </row>
    <row r="459" spans="1:10" hidden="1" x14ac:dyDescent="0.75">
      <c r="A459">
        <v>459</v>
      </c>
      <c r="B459" t="s">
        <v>4460</v>
      </c>
      <c r="F459">
        <f>IF(raw!B464="","",VALUE(SUBSTITUTE(SUBSTITUTE(SUBSTITUTE(raw!B464," ",""),"I","1"),"-",0)))</f>
        <v>35327</v>
      </c>
      <c r="G459">
        <f>IF(raw!C464="","",VALUE(SUBSTITUTE(SUBSTITUTE(SUBSTITUTE(raw!C464," ",""),"I","1"),"-",0)))</f>
        <v>7</v>
      </c>
      <c r="H459">
        <f>IF(raw!D464="","",VALUE(SUBSTITUTE(SUBSTITUTE(SUBSTITUTE(raw!D464," ",""),"I","1"),"-",0)))</f>
        <v>18</v>
      </c>
      <c r="I459">
        <f>IF(raw!E464="","",VALUE(SUBSTITUTE(SUBSTITUTE(SUBSTITUTE(raw!E464," ",""),"I","1"),"-",0)))</f>
        <v>5047</v>
      </c>
      <c r="J459">
        <f>IF(raw!F464="","",VALUE(SUBSTITUTE(SUBSTITUTE(SUBSTITUTE(raw!F464," ",""),"I","1"),"-",0)))</f>
        <v>1963</v>
      </c>
    </row>
    <row r="460" spans="1:10" hidden="1" x14ac:dyDescent="0.75">
      <c r="A460">
        <v>460</v>
      </c>
      <c r="B460" t="s">
        <v>128</v>
      </c>
      <c r="F460">
        <f>IF(raw!B465="","",VALUE(SUBSTITUTE(SUBSTITUTE(SUBSTITUTE(raw!B465," ",""),"I","1"),"-",0)))</f>
        <v>32900</v>
      </c>
      <c r="G460">
        <f>IF(raw!C465="","",VALUE(SUBSTITUTE(SUBSTITUTE(SUBSTITUTE(raw!C465," ",""),"I","1"),"-",0)))</f>
        <v>19</v>
      </c>
      <c r="H460">
        <f>IF(raw!D465="","",VALUE(SUBSTITUTE(SUBSTITUTE(SUBSTITUTE(raw!D465," ",""),"I","1"),"-",0)))</f>
        <v>49</v>
      </c>
      <c r="I460">
        <f>IF(raw!E465="","",VALUE(SUBSTITUTE(SUBSTITUTE(SUBSTITUTE(raw!E465," ",""),"I","1"),"-",0)))</f>
        <v>1732</v>
      </c>
      <c r="J460">
        <f>IF(raw!F465="","",VALUE(SUBSTITUTE(SUBSTITUTE(SUBSTITUTE(raw!F465," ",""),"I","1"),"-",0)))</f>
        <v>671</v>
      </c>
    </row>
    <row r="461" spans="1:10" hidden="1" x14ac:dyDescent="0.75">
      <c r="A461">
        <v>461</v>
      </c>
      <c r="B461" t="s">
        <v>1488</v>
      </c>
      <c r="F461" t="str">
        <f>IF(raw!B466="","",VALUE(SUBSTITUTE(SUBSTITUTE(SUBSTITUTE(raw!B466," ",""),"I","1"),"-",0)))</f>
        <v/>
      </c>
      <c r="G461" t="str">
        <f>IF(raw!C466="","",VALUE(SUBSTITUTE(SUBSTITUTE(SUBSTITUTE(raw!C466," ",""),"I","1"),"-",0)))</f>
        <v/>
      </c>
      <c r="H461" t="str">
        <f>IF(raw!D466="","",VALUE(SUBSTITUTE(SUBSTITUTE(SUBSTITUTE(raw!D466," ",""),"I","1"),"-",0)))</f>
        <v/>
      </c>
      <c r="I461" t="str">
        <f>IF(raw!E466="","",VALUE(SUBSTITUTE(SUBSTITUTE(SUBSTITUTE(raw!E466," ",""),"I","1"),"-",0)))</f>
        <v/>
      </c>
      <c r="J461" t="str">
        <f>IF(raw!F466="","",VALUE(SUBSTITUTE(SUBSTITUTE(SUBSTITUTE(raw!F466," ",""),"I","1"),"-",0)))</f>
        <v/>
      </c>
    </row>
    <row r="462" spans="1:10" hidden="1" x14ac:dyDescent="0.75">
      <c r="A462">
        <v>462</v>
      </c>
      <c r="B462" t="s">
        <v>82</v>
      </c>
      <c r="F462">
        <f>IF(raw!B467="","",VALUE(SUBSTITUTE(SUBSTITUTE(SUBSTITUTE(raw!B467," ",""),"I","1"),"-",0)))</f>
        <v>454159</v>
      </c>
      <c r="G462">
        <f>IF(raw!C467="","",VALUE(SUBSTITUTE(SUBSTITUTE(SUBSTITUTE(raw!C467," ",""),"I","1"),"-",0)))</f>
        <v>168</v>
      </c>
      <c r="H462">
        <f>IF(raw!D467="","",VALUE(SUBSTITUTE(SUBSTITUTE(SUBSTITUTE(raw!D467," ",""),"I","1"),"-",0)))</f>
        <v>435</v>
      </c>
      <c r="I462">
        <f>IF(raw!E467="","",VALUE(SUBSTITUTE(SUBSTITUTE(SUBSTITUTE(raw!E467," ",""),"I","1"),"-",0)))</f>
        <v>2703</v>
      </c>
      <c r="J462">
        <f>IF(raw!F467="","",VALUE(SUBSTITUTE(SUBSTITUTE(SUBSTITUTE(raw!F467," ",""),"I","1"),"-",0)))</f>
        <v>1044</v>
      </c>
    </row>
    <row r="463" spans="1:10" x14ac:dyDescent="0.75">
      <c r="A463">
        <v>463</v>
      </c>
      <c r="B463" t="s">
        <v>1492</v>
      </c>
      <c r="C463" t="s">
        <v>4316</v>
      </c>
      <c r="D463" t="s">
        <v>4434</v>
      </c>
      <c r="F463">
        <f>IF(raw!B468="","",VALUE(SUBSTITUTE(SUBSTITUTE(SUBSTITUTE(raw!B468," ",""),"I","1"),"-",0)))</f>
        <v>424981</v>
      </c>
      <c r="G463">
        <f>IF(raw!C468="","",VALUE(SUBSTITUTE(SUBSTITUTE(SUBSTITUTE(raw!C468," ",""),"I","1"),"-",0)))</f>
        <v>144</v>
      </c>
      <c r="H463">
        <f>IF(raw!D468="","",VALUE(SUBSTITUTE(SUBSTITUTE(SUBSTITUTE(raw!D468," ",""),"I","1"),"-",0)))</f>
        <v>373</v>
      </c>
      <c r="I463">
        <f>IF(raw!E468="","",VALUE(SUBSTITUTE(SUBSTITUTE(SUBSTITUTE(raw!E468," ",""),"I","1"),"-",0)))</f>
        <v>2951</v>
      </c>
      <c r="J463">
        <f>IF(raw!F468="","",VALUE(SUBSTITUTE(SUBSTITUTE(SUBSTITUTE(raw!F468," ",""),"I","1"),"-",0)))</f>
        <v>1139</v>
      </c>
    </row>
    <row r="464" spans="1:10" hidden="1" x14ac:dyDescent="0.75">
      <c r="A464">
        <v>464</v>
      </c>
      <c r="B464" t="s">
        <v>1096</v>
      </c>
      <c r="F464">
        <f>IF(raw!B469="","",VALUE(SUBSTITUTE(SUBSTITUTE(SUBSTITUTE(raw!B469," ",""),"I","1"),"-",0)))</f>
        <v>29178</v>
      </c>
      <c r="G464">
        <f>IF(raw!C469="","",VALUE(SUBSTITUTE(SUBSTITUTE(SUBSTITUTE(raw!C469," ",""),"I","1"),"-",0)))</f>
        <v>24</v>
      </c>
      <c r="H464">
        <f>IF(raw!D469="","",VALUE(SUBSTITUTE(SUBSTITUTE(SUBSTITUTE(raw!D469," ",""),"I","1"),"-",0)))</f>
        <v>63</v>
      </c>
      <c r="I464">
        <f>IF(raw!E469="","",VALUE(SUBSTITUTE(SUBSTITUTE(SUBSTITUTE(raw!E469," ",""),"I","1"),"-",0)))</f>
        <v>1216</v>
      </c>
      <c r="J464">
        <f>IF(raw!F469="","",VALUE(SUBSTITUTE(SUBSTITUTE(SUBSTITUTE(raw!F469," ",""),"I","1"),"-",0)))</f>
        <v>463</v>
      </c>
    </row>
    <row r="465" spans="1:10" hidden="1" x14ac:dyDescent="0.75">
      <c r="A465">
        <v>465</v>
      </c>
      <c r="B465" t="s">
        <v>1499</v>
      </c>
      <c r="F465" t="str">
        <f>IF(raw!B470="","",VALUE(SUBSTITUTE(SUBSTITUTE(SUBSTITUTE(raw!B470," ",""),"I","1"),"-",0)))</f>
        <v/>
      </c>
      <c r="G465" t="str">
        <f>IF(raw!C470="","",VALUE(SUBSTITUTE(SUBSTITUTE(SUBSTITUTE(raw!C470," ",""),"I","1"),"-",0)))</f>
        <v/>
      </c>
      <c r="H465" t="str">
        <f>IF(raw!D470="","",VALUE(SUBSTITUTE(SUBSTITUTE(SUBSTITUTE(raw!D470," ",""),"I","1"),"-",0)))</f>
        <v/>
      </c>
      <c r="I465" t="str">
        <f>IF(raw!E470="","",VALUE(SUBSTITUTE(SUBSTITUTE(SUBSTITUTE(raw!E470," ",""),"I","1"),"-",0)))</f>
        <v/>
      </c>
      <c r="J465" t="str">
        <f>IF(raw!F470="","",VALUE(SUBSTITUTE(SUBSTITUTE(SUBSTITUTE(raw!F470," ",""),"I","1"),"-",0)))</f>
        <v/>
      </c>
    </row>
    <row r="466" spans="1:10" hidden="1" x14ac:dyDescent="0.75">
      <c r="A466">
        <v>466</v>
      </c>
      <c r="B466" t="s">
        <v>82</v>
      </c>
      <c r="F466">
        <f>IF(raw!B471="","",VALUE(SUBSTITUTE(SUBSTITUTE(SUBSTITUTE(raw!B471," ",""),"I","1"),"-",0)))</f>
        <v>50601</v>
      </c>
      <c r="G466">
        <f>IF(raw!C471="","",VALUE(SUBSTITUTE(SUBSTITUTE(SUBSTITUTE(raw!C471," ",""),"I","1"),"-",0)))</f>
        <v>35</v>
      </c>
      <c r="H466">
        <f>IF(raw!D471="","",VALUE(SUBSTITUTE(SUBSTITUTE(SUBSTITUTE(raw!D471," ",""),"I","1"),"-",0)))</f>
        <v>90</v>
      </c>
      <c r="I466">
        <f>IF(raw!E471="","",VALUE(SUBSTITUTE(SUBSTITUTE(SUBSTITUTE(raw!E471," ",""),"I","1"),"-",0)))</f>
        <v>1446</v>
      </c>
      <c r="J466">
        <f>IF(raw!F471="","",VALUE(SUBSTITUTE(SUBSTITUTE(SUBSTITUTE(raw!F471," ",""),"I","1"),"-",0)))</f>
        <v>562</v>
      </c>
    </row>
    <row r="467" spans="1:10" hidden="1" x14ac:dyDescent="0.75">
      <c r="A467">
        <v>467</v>
      </c>
      <c r="B467" t="s">
        <v>1502</v>
      </c>
      <c r="F467">
        <f>IF(raw!B472="","",VALUE(SUBSTITUTE(SUBSTITUTE(SUBSTITUTE(raw!B472," ",""),"I","1"),"-",0)))</f>
        <v>49609</v>
      </c>
      <c r="G467">
        <f>IF(raw!C472="","",VALUE(SUBSTITUTE(SUBSTITUTE(SUBSTITUTE(raw!C472," ",""),"I","1"),"-",0)))</f>
        <v>32</v>
      </c>
      <c r="H467">
        <f>IF(raw!D472="","",VALUE(SUBSTITUTE(SUBSTITUTE(SUBSTITUTE(raw!D472," ",""),"I","1"),"-",0)))</f>
        <v>84</v>
      </c>
      <c r="I467">
        <f>IF(raw!E472="","",VALUE(SUBSTITUTE(SUBSTITUTE(SUBSTITUTE(raw!E472," ",""),"I","1"),"-",0)))</f>
        <v>1550</v>
      </c>
      <c r="J467">
        <f>IF(raw!F472="","",VALUE(SUBSTITUTE(SUBSTITUTE(SUBSTITUTE(raw!F472," ",""),"I","1"),"-",0)))</f>
        <v>591</v>
      </c>
    </row>
    <row r="468" spans="1:10" hidden="1" x14ac:dyDescent="0.75">
      <c r="A468">
        <v>468</v>
      </c>
      <c r="B468" t="s">
        <v>128</v>
      </c>
      <c r="F468">
        <f>IF(raw!B473="","",VALUE(SUBSTITUTE(SUBSTITUTE(SUBSTITUTE(raw!B473," ",""),"I","1"),"-",0)))</f>
        <v>992</v>
      </c>
      <c r="G468">
        <f>IF(raw!C473="","",VALUE(SUBSTITUTE(SUBSTITUTE(SUBSTITUTE(raw!C473," ",""),"I","1"),"-",0)))</f>
        <v>2</v>
      </c>
      <c r="H468">
        <f>IF(raw!D473="","",VALUE(SUBSTITUTE(SUBSTITUTE(SUBSTITUTE(raw!D473," ",""),"I","1"),"-",0)))</f>
        <v>5</v>
      </c>
      <c r="I468">
        <f>IF(raw!E473="","",VALUE(SUBSTITUTE(SUBSTITUTE(SUBSTITUTE(raw!E473," ",""),"I","1"),"-",0)))</f>
        <v>496</v>
      </c>
      <c r="J468">
        <f>IF(raw!F473="","",VALUE(SUBSTITUTE(SUBSTITUTE(SUBSTITUTE(raw!F473," ",""),"I","1"),"-",0)))</f>
        <v>198</v>
      </c>
    </row>
    <row r="469" spans="1:10" hidden="1" x14ac:dyDescent="0.75">
      <c r="A469">
        <v>469</v>
      </c>
      <c r="B469" t="s">
        <v>1508</v>
      </c>
      <c r="F469" t="str">
        <f>IF(raw!B474="","",VALUE(SUBSTITUTE(SUBSTITUTE(SUBSTITUTE(raw!B474," ",""),"I","1"),"-",0)))</f>
        <v/>
      </c>
      <c r="G469" t="str">
        <f>IF(raw!C474="","",VALUE(SUBSTITUTE(SUBSTITUTE(SUBSTITUTE(raw!C474," ",""),"I","1"),"-",0)))</f>
        <v/>
      </c>
      <c r="H469" t="str">
        <f>IF(raw!D474="","",VALUE(SUBSTITUTE(SUBSTITUTE(SUBSTITUTE(raw!D474," ",""),"I","1"),"-",0)))</f>
        <v/>
      </c>
      <c r="I469" t="str">
        <f>IF(raw!E474="","",VALUE(SUBSTITUTE(SUBSTITUTE(SUBSTITUTE(raw!E474," ",""),"I","1"),"-",0)))</f>
        <v/>
      </c>
      <c r="J469" t="str">
        <f>IF(raw!F474="","",VALUE(SUBSTITUTE(SUBSTITUTE(SUBSTITUTE(raw!F474," ",""),"I","1"),"-",0)))</f>
        <v/>
      </c>
    </row>
    <row r="470" spans="1:10" hidden="1" x14ac:dyDescent="0.75">
      <c r="A470">
        <v>470</v>
      </c>
      <c r="B470" t="s">
        <v>1509</v>
      </c>
      <c r="F470">
        <f>IF(raw!B475="","",VALUE(SUBSTITUTE(SUBSTITUTE(SUBSTITUTE(raw!B475," ",""),"I","1"),"-",0)))</f>
        <v>178338</v>
      </c>
      <c r="G470">
        <f>IF(raw!C475="","",VALUE(SUBSTITUTE(SUBSTITUTE(SUBSTITUTE(raw!C475," ",""),"I","1"),"-",0)))</f>
        <v>50</v>
      </c>
      <c r="H470">
        <f>IF(raw!D475="","",VALUE(SUBSTITUTE(SUBSTITUTE(SUBSTITUTE(raw!D475," ",""),"I","1"),"-",0)))</f>
        <v>130</v>
      </c>
      <c r="I470">
        <f>IF(raw!E475="","",VALUE(SUBSTITUTE(SUBSTITUTE(SUBSTITUTE(raw!E475," ",""),"I","1"),"-",0)))</f>
        <v>3567</v>
      </c>
      <c r="J470">
        <f>IF(raw!F475="","",VALUE(SUBSTITUTE(SUBSTITUTE(SUBSTITUTE(raw!F475," ",""),"I","1"),"-",0)))</f>
        <v>1372</v>
      </c>
    </row>
    <row r="471" spans="1:10" x14ac:dyDescent="0.75">
      <c r="A471">
        <v>471</v>
      </c>
      <c r="B471" t="s">
        <v>1514</v>
      </c>
      <c r="C471" t="s">
        <v>4334</v>
      </c>
      <c r="D471" t="s">
        <v>4412</v>
      </c>
      <c r="F471">
        <f>IF(raw!B476="","",VALUE(SUBSTITUTE(SUBSTITUTE(SUBSTITUTE(raw!B476," ",""),"I","1"),"-",0)))</f>
        <v>119123</v>
      </c>
      <c r="G471">
        <f>IF(raw!C476="","",VALUE(SUBSTITUTE(SUBSTITUTE(SUBSTITUTE(raw!C476," ",""),"I","1"),"-",0)))</f>
        <v>22</v>
      </c>
      <c r="H471">
        <f>IF(raw!D476="","",VALUE(SUBSTITUTE(SUBSTITUTE(SUBSTITUTE(raw!D476," ",""),"I","1"),"-",0)))</f>
        <v>56</v>
      </c>
      <c r="I471">
        <f>IF(raw!E476="","",VALUE(SUBSTITUTE(SUBSTITUTE(SUBSTITUTE(raw!E476," ",""),"I","1"),"-",0)))</f>
        <v>5415</v>
      </c>
      <c r="J471">
        <f>IF(raw!F476="","",VALUE(SUBSTITUTE(SUBSTITUTE(SUBSTITUTE(raw!F476," ",""),"I","1"),"-",0)))</f>
        <v>2127</v>
      </c>
    </row>
    <row r="472" spans="1:10" hidden="1" x14ac:dyDescent="0.75">
      <c r="A472">
        <v>472</v>
      </c>
      <c r="B472" t="s">
        <v>1096</v>
      </c>
      <c r="F472">
        <f>IF(raw!B477="","",VALUE(SUBSTITUTE(SUBSTITUTE(SUBSTITUTE(raw!B477," ",""),"I","1"),"-",0)))</f>
        <v>59215</v>
      </c>
      <c r="G472">
        <f>IF(raw!C477="","",VALUE(SUBSTITUTE(SUBSTITUTE(SUBSTITUTE(raw!C477," ",""),"I","1"),"-",0)))</f>
        <v>29</v>
      </c>
      <c r="H472">
        <f>IF(raw!D477="","",VALUE(SUBSTITUTE(SUBSTITUTE(SUBSTITUTE(raw!D477," ",""),"I","1"),"-",0)))</f>
        <v>74</v>
      </c>
      <c r="I472">
        <f>IF(raw!E477="","",VALUE(SUBSTITUTE(SUBSTITUTE(SUBSTITUTE(raw!E477," ",""),"I","1"),"-",0)))</f>
        <v>2042</v>
      </c>
      <c r="J472">
        <f>IF(raw!F477="","",VALUE(SUBSTITUTE(SUBSTITUTE(SUBSTITUTE(raw!F477," ",""),"I","1"),"-",0)))</f>
        <v>800</v>
      </c>
    </row>
    <row r="473" spans="1:10" hidden="1" x14ac:dyDescent="0.75">
      <c r="A473">
        <v>473</v>
      </c>
      <c r="B473" t="s">
        <v>1520</v>
      </c>
      <c r="F473" t="str">
        <f>IF(raw!B478="","",VALUE(SUBSTITUTE(SUBSTITUTE(SUBSTITUTE(raw!B478," ",""),"I","1"),"-",0)))</f>
        <v/>
      </c>
      <c r="G473" t="str">
        <f>IF(raw!C478="","",VALUE(SUBSTITUTE(SUBSTITUTE(SUBSTITUTE(raw!C478," ",""),"I","1"),"-",0)))</f>
        <v/>
      </c>
      <c r="H473" t="str">
        <f>IF(raw!D478="","",VALUE(SUBSTITUTE(SUBSTITUTE(SUBSTITUTE(raw!D478," ",""),"I","1"),"-",0)))</f>
        <v/>
      </c>
      <c r="I473" t="str">
        <f>IF(raw!E478="","",VALUE(SUBSTITUTE(SUBSTITUTE(SUBSTITUTE(raw!E478," ",""),"I","1"),"-",0)))</f>
        <v/>
      </c>
      <c r="J473" t="str">
        <f>IF(raw!F478="","",VALUE(SUBSTITUTE(SUBSTITUTE(SUBSTITUTE(raw!F478," ",""),"I","1"),"-",0)))</f>
        <v/>
      </c>
    </row>
    <row r="474" spans="1:10" hidden="1" x14ac:dyDescent="0.75">
      <c r="A474">
        <v>474</v>
      </c>
      <c r="B474" t="s">
        <v>82</v>
      </c>
      <c r="F474">
        <f>IF(raw!B479="","",VALUE(SUBSTITUTE(SUBSTITUTE(SUBSTITUTE(raw!B479," ",""),"I","1"),"-",0)))</f>
        <v>182495</v>
      </c>
      <c r="G474">
        <f>IF(raw!C479="","",VALUE(SUBSTITUTE(SUBSTITUTE(SUBSTITUTE(raw!C479," ",""),"I","1"),"-",0)))</f>
        <v>62</v>
      </c>
      <c r="H474">
        <f>IF(raw!D479="","",VALUE(SUBSTITUTE(SUBSTITUTE(SUBSTITUTE(raw!D479," ",""),"I","1"),"-",0)))</f>
        <v>161</v>
      </c>
      <c r="I474">
        <f>IF(raw!E479="","",VALUE(SUBSTITUTE(SUBSTITUTE(SUBSTITUTE(raw!E479," ",""),"I","1"),"-",0)))</f>
        <v>2943</v>
      </c>
      <c r="J474">
        <f>IF(raw!F479="","",VALUE(SUBSTITUTE(SUBSTITUTE(SUBSTITUTE(raw!F479," ",""),"I","1"),"-",0)))</f>
        <v>1134</v>
      </c>
    </row>
    <row r="475" spans="1:10" x14ac:dyDescent="0.75">
      <c r="A475">
        <v>475</v>
      </c>
      <c r="B475" t="s">
        <v>1525</v>
      </c>
      <c r="C475" t="s">
        <v>4461</v>
      </c>
      <c r="D475" t="s">
        <v>4462</v>
      </c>
      <c r="F475">
        <f>IF(raw!B480="","",VALUE(SUBSTITUTE(SUBSTITUTE(SUBSTITUTE(raw!B480," ",""),"I","1"),"-",0)))</f>
        <v>105624</v>
      </c>
      <c r="G475">
        <f>IF(raw!C480="","",VALUE(SUBSTITUTE(SUBSTITUTE(SUBSTITUTE(raw!C480," ",""),"I","1"),"-",0)))</f>
        <v>33</v>
      </c>
      <c r="H475">
        <f>IF(raw!D480="","",VALUE(SUBSTITUTE(SUBSTITUTE(SUBSTITUTE(raw!D480," ",""),"I","1"),"-",0)))</f>
        <v>84</v>
      </c>
      <c r="I475">
        <f>IF(raw!E480="","",VALUE(SUBSTITUTE(SUBSTITUTE(SUBSTITUTE(raw!E480," ",""),"I","1"),"-",0)))</f>
        <v>3201</v>
      </c>
      <c r="J475">
        <f>IF(raw!F480="","",VALUE(SUBSTITUTE(SUBSTITUTE(SUBSTITUTE(raw!F480," ",""),"I","1"),"-",0)))</f>
        <v>257</v>
      </c>
    </row>
    <row r="476" spans="1:10" hidden="1" x14ac:dyDescent="0.75">
      <c r="A476">
        <v>476</v>
      </c>
      <c r="B476" t="s">
        <v>1529</v>
      </c>
      <c r="F476">
        <f>IF(raw!B481="","",VALUE(SUBSTITUTE(SUBSTITUTE(SUBSTITUTE(raw!B481," ",""),"I","1"),"-",0)))</f>
        <v>76871</v>
      </c>
      <c r="G476">
        <f>IF(raw!C481="","",VALUE(SUBSTITUTE(SUBSTITUTE(SUBSTITUTE(raw!C481," ",""),"I","1"),"-",0)))</f>
        <v>30</v>
      </c>
      <c r="H476">
        <f>IF(raw!D481="","",VALUE(SUBSTITUTE(SUBSTITUTE(SUBSTITUTE(raw!D481," ",""),"I","1"),"-",0)))</f>
        <v>77</v>
      </c>
      <c r="I476">
        <f>IF(raw!E481="","",VALUE(SUBSTITUTE(SUBSTITUTE(SUBSTITUTE(raw!E481," ",""),"I","1"),"-",0)))</f>
        <v>2562</v>
      </c>
      <c r="J476">
        <f>IF(raw!F481="","",VALUE(SUBSTITUTE(SUBSTITUTE(SUBSTITUTE(raw!F481," ",""),"I","1"),"-",0)))</f>
        <v>998</v>
      </c>
    </row>
    <row r="477" spans="1:10" hidden="1" x14ac:dyDescent="0.75">
      <c r="A477">
        <v>477</v>
      </c>
      <c r="B477" t="s">
        <v>1533</v>
      </c>
      <c r="F477" t="str">
        <f>IF(raw!B482="","",VALUE(SUBSTITUTE(SUBSTITUTE(SUBSTITUTE(raw!B482," ",""),"I","1"),"-",0)))</f>
        <v/>
      </c>
      <c r="G477" t="str">
        <f>IF(raw!C482="","",VALUE(SUBSTITUTE(SUBSTITUTE(SUBSTITUTE(raw!C482," ",""),"I","1"),"-",0)))</f>
        <v/>
      </c>
      <c r="H477" t="str">
        <f>IF(raw!D482="","",VALUE(SUBSTITUTE(SUBSTITUTE(SUBSTITUTE(raw!D482," ",""),"I","1"),"-",0)))</f>
        <v/>
      </c>
      <c r="I477" t="str">
        <f>IF(raw!E482="","",VALUE(SUBSTITUTE(SUBSTITUTE(SUBSTITUTE(raw!E482," ",""),"I","1"),"-",0)))</f>
        <v/>
      </c>
      <c r="J477" t="str">
        <f>IF(raw!F482="","",VALUE(SUBSTITUTE(SUBSTITUTE(SUBSTITUTE(raw!F482," ",""),"I","1"),"-",0)))</f>
        <v/>
      </c>
    </row>
    <row r="478" spans="1:10" hidden="1" x14ac:dyDescent="0.75">
      <c r="A478">
        <v>478</v>
      </c>
      <c r="B478" t="s">
        <v>82</v>
      </c>
      <c r="F478">
        <f>IF(raw!B483="","",VALUE(SUBSTITUTE(SUBSTITUTE(SUBSTITUTE(raw!B483," ",""),"I","1"),"-",0)))</f>
        <v>180089</v>
      </c>
      <c r="G478">
        <f>IF(raw!C483="","",VALUE(SUBSTITUTE(SUBSTITUTE(SUBSTITUTE(raw!C483," ",""),"I","1"),"-",0)))</f>
        <v>68</v>
      </c>
      <c r="H478">
        <f>IF(raw!D483="","",VALUE(SUBSTITUTE(SUBSTITUTE(SUBSTITUTE(raw!D483," ",""),"I","1"),"-",0)))</f>
        <v>177</v>
      </c>
      <c r="I478">
        <f>IF(raw!E483="","",VALUE(SUBSTITUTE(SUBSTITUTE(SUBSTITUTE(raw!E483," ",""),"I","1"),"-",0)))</f>
        <v>2648</v>
      </c>
      <c r="J478">
        <f>IF(raw!F483="","",VALUE(SUBSTITUTE(SUBSTITUTE(SUBSTITUTE(raw!F483," ",""),"I","1"),"-",0)))</f>
        <v>1017</v>
      </c>
    </row>
    <row r="479" spans="1:10" x14ac:dyDescent="0.75">
      <c r="A479">
        <v>479</v>
      </c>
      <c r="B479" t="s">
        <v>1537</v>
      </c>
      <c r="C479" t="s">
        <v>4344</v>
      </c>
      <c r="D479" t="s">
        <v>4463</v>
      </c>
      <c r="F479">
        <f>IF(raw!B484="","",VALUE(SUBSTITUTE(SUBSTITUTE(SUBSTITUTE(raw!B484," ",""),"I","1"),"-",0)))</f>
        <v>130496</v>
      </c>
      <c r="G479">
        <f>IF(raw!C484="","",VALUE(SUBSTITUTE(SUBSTITUTE(SUBSTITUTE(raw!C484," ",""),"I","1"),"-",0)))</f>
        <v>37</v>
      </c>
      <c r="H479">
        <f>IF(raw!D484="","",VALUE(SUBSTITUTE(SUBSTITUTE(SUBSTITUTE(raw!D484," ",""),"I","1"),"-",0)))</f>
        <v>97</v>
      </c>
      <c r="I479">
        <f>IF(raw!E484="","",VALUE(SUBSTITUTE(SUBSTITUTE(SUBSTITUTE(raw!E484," ",""),"I","1"),"-",0)))</f>
        <v>3527</v>
      </c>
      <c r="J479">
        <f>IF(raw!F484="","",VALUE(SUBSTITUTE(SUBSTITUTE(SUBSTITUTE(raw!F484," ",""),"I","1"),"-",0)))</f>
        <v>1345</v>
      </c>
    </row>
    <row r="480" spans="1:10" hidden="1" x14ac:dyDescent="0.75">
      <c r="A480">
        <v>480</v>
      </c>
      <c r="B480" t="s">
        <v>128</v>
      </c>
      <c r="F480">
        <f>IF(raw!B485="","",VALUE(SUBSTITUTE(SUBSTITUTE(SUBSTITUTE(raw!B485," ",""),"I","1"),"-",0)))</f>
        <v>49593</v>
      </c>
      <c r="G480">
        <f>IF(raw!C485="","",VALUE(SUBSTITUTE(SUBSTITUTE(SUBSTITUTE(raw!C485," ",""),"I","1"),"-",0)))</f>
        <v>31</v>
      </c>
      <c r="H480">
        <f>IF(raw!D485="","",VALUE(SUBSTITUTE(SUBSTITUTE(SUBSTITUTE(raw!D485," ",""),"I","1"),"-",0)))</f>
        <v>81</v>
      </c>
      <c r="I480">
        <f>IF(raw!E485="","",VALUE(SUBSTITUTE(SUBSTITUTE(SUBSTITUTE(raw!E485," ",""),"I","1"),"-",0)))</f>
        <v>1600</v>
      </c>
      <c r="J480">
        <f>IF(raw!F485="","",VALUE(SUBSTITUTE(SUBSTITUTE(SUBSTITUTE(raw!F485," ",""),"I","1"),"-",0)))</f>
        <v>612</v>
      </c>
    </row>
    <row r="481" spans="1:10" hidden="1" x14ac:dyDescent="0.75">
      <c r="A481">
        <v>481</v>
      </c>
      <c r="B481" t="s">
        <v>1544</v>
      </c>
      <c r="F481">
        <f>IF(raw!B486="","",VALUE(SUBSTITUTE(SUBSTITUTE(SUBSTITUTE(raw!B486," ",""),"I","1"),"-",0)))</f>
        <v>155078</v>
      </c>
      <c r="G481">
        <f>IF(raw!C486="","",VALUE(SUBSTITUTE(SUBSTITUTE(SUBSTITUTE(raw!C486," ",""),"I","1"),"-",0)))</f>
        <v>55</v>
      </c>
      <c r="H481">
        <f>IF(raw!D486="","",VALUE(SUBSTITUTE(SUBSTITUTE(SUBSTITUTE(raw!D486," ",""),"I","1"),"-",0)))</f>
        <v>142</v>
      </c>
      <c r="I481">
        <f>IF(raw!E486="","",VALUE(SUBSTITUTE(SUBSTITUTE(SUBSTITUTE(raw!E486," ",""),"I","1"),"-",0)))</f>
        <v>820</v>
      </c>
      <c r="J481">
        <f>IF(raw!F486="","",VALUE(SUBSTITUTE(SUBSTITUTE(SUBSTITUTE(raw!F486," ",""),"I","1"),"-",0)))</f>
        <v>1092</v>
      </c>
    </row>
    <row r="482" spans="1:10" hidden="1" x14ac:dyDescent="0.75">
      <c r="A482">
        <v>482</v>
      </c>
      <c r="B482" t="s">
        <v>1058</v>
      </c>
      <c r="F482">
        <f>IF(raw!B487="","",VALUE(SUBSTITUTE(SUBSTITUTE(SUBSTITUTE(raw!B487," ",""),"I","1"),"-",0)))</f>
        <v>25011</v>
      </c>
      <c r="G482">
        <f>IF(raw!C487="","",VALUE(SUBSTITUTE(SUBSTITUTE(SUBSTITUTE(raw!C487," ",""),"I","1"),"-",0)))</f>
        <v>14</v>
      </c>
      <c r="H482">
        <f>IF(raw!D487="","",VALUE(SUBSTITUTE(SUBSTITUTE(SUBSTITUTE(raw!D487," ",""),"I","1"),"-",0)))</f>
        <v>36</v>
      </c>
      <c r="I482">
        <f>IF(raw!E487="","",VALUE(SUBSTITUTE(SUBSTITUTE(SUBSTITUTE(raw!E487," ",""),"I","1"),"-",0)))</f>
        <v>1787</v>
      </c>
      <c r="J482">
        <f>IF(raw!F487="","",VALUE(SUBSTITUTE(SUBSTITUTE(SUBSTITUTE(raw!F487," ",""),"I","1"),"-",0)))</f>
        <v>695</v>
      </c>
    </row>
    <row r="483" spans="1:10" hidden="1" x14ac:dyDescent="0.75">
      <c r="A483">
        <v>483</v>
      </c>
      <c r="B483" t="s">
        <v>1552</v>
      </c>
      <c r="F483" t="str">
        <f>IF(raw!B488="","",VALUE(SUBSTITUTE(SUBSTITUTE(SUBSTITUTE(raw!B488," ",""),"I","1"),"-",0)))</f>
        <v/>
      </c>
      <c r="G483" t="str">
        <f>IF(raw!C488="","",VALUE(SUBSTITUTE(SUBSTITUTE(SUBSTITUTE(raw!C488," ",""),"I","1"),"-",0)))</f>
        <v/>
      </c>
      <c r="H483" t="str">
        <f>IF(raw!D488="","",VALUE(SUBSTITUTE(SUBSTITUTE(SUBSTITUTE(raw!D488," ",""),"I","1"),"-",0)))</f>
        <v/>
      </c>
      <c r="I483" t="str">
        <f>IF(raw!E488="","",VALUE(SUBSTITUTE(SUBSTITUTE(SUBSTITUTE(raw!E488," ",""),"I","1"),"-",0)))</f>
        <v/>
      </c>
      <c r="J483" t="str">
        <f>IF(raw!F488="","",VALUE(SUBSTITUTE(SUBSTITUTE(SUBSTITUTE(raw!F488," ",""),"I","1"),"-",0)))</f>
        <v/>
      </c>
    </row>
    <row r="484" spans="1:10" hidden="1" x14ac:dyDescent="0.75">
      <c r="A484">
        <v>484</v>
      </c>
      <c r="B484" t="s">
        <v>82</v>
      </c>
      <c r="F484">
        <f>IF(raw!B489="","",VALUE(SUBSTITUTE(SUBSTITUTE(SUBSTITUTE(raw!B489," ",""),"I","1"),"-",0)))</f>
        <v>69255</v>
      </c>
      <c r="G484">
        <f>IF(raw!C489="","",VALUE(SUBSTITUTE(SUBSTITUTE(SUBSTITUTE(raw!C489," ",""),"I","1"),"-",0)))</f>
        <v>32</v>
      </c>
      <c r="H484">
        <f>IF(raw!D489="","",VALUE(SUBSTITUTE(SUBSTITUTE(SUBSTITUTE(raw!D489," ",""),"I","1"),"-",0)))</f>
        <v>82</v>
      </c>
      <c r="I484">
        <f>IF(raw!E489="","",VALUE(SUBSTITUTE(SUBSTITUTE(SUBSTITUTE(raw!E489," ",""),"I","1"),"-",0)))</f>
        <v>2164</v>
      </c>
      <c r="J484">
        <f>IF(raw!F489="","",VALUE(SUBSTITUTE(SUBSTITUTE(SUBSTITUTE(raw!F489," ",""),"I","1"),"-",0)))</f>
        <v>845</v>
      </c>
    </row>
    <row r="485" spans="1:10" x14ac:dyDescent="0.75">
      <c r="A485">
        <v>485</v>
      </c>
      <c r="B485" t="s">
        <v>4464</v>
      </c>
      <c r="C485" t="s">
        <v>4354</v>
      </c>
      <c r="D485" t="s">
        <v>4465</v>
      </c>
      <c r="F485">
        <f>IF(raw!B490="","",VALUE(SUBSTITUTE(SUBSTITUTE(SUBSTITUTE(raw!B490," ",""),"I","1"),"-",0)))</f>
        <v>58099</v>
      </c>
      <c r="G485">
        <f>IF(raw!C490="","",VALUE(SUBSTITUTE(SUBSTITUTE(SUBSTITUTE(raw!C490," ",""),"I","1"),"-",0)))</f>
        <v>27</v>
      </c>
      <c r="H485">
        <f>IF(raw!D490="","",VALUE(SUBSTITUTE(SUBSTITUTE(SUBSTITUTE(raw!D490," ",""),"I","1"),"-",0)))</f>
        <v>70</v>
      </c>
      <c r="I485">
        <f>IF(raw!E490="","",VALUE(SUBSTITUTE(SUBSTITUTE(SUBSTITUTE(raw!E490," ",""),"I","1"),"-",0)))</f>
        <v>2152</v>
      </c>
      <c r="J485">
        <f>IF(raw!F490="","",VALUE(SUBSTITUTE(SUBSTITUTE(SUBSTITUTE(raw!F490," ",""),"I","1"),"-",0)))</f>
        <v>830</v>
      </c>
    </row>
    <row r="486" spans="1:10" hidden="1" x14ac:dyDescent="0.75">
      <c r="A486">
        <v>486</v>
      </c>
      <c r="B486" t="s">
        <v>128</v>
      </c>
      <c r="F486">
        <f>IF(raw!B491="","",VALUE(SUBSTITUTE(SUBSTITUTE(SUBSTITUTE(raw!B491," ",""),"I","1"),"-",0)))</f>
        <v>11156</v>
      </c>
      <c r="G486">
        <f>IF(raw!C491="","",VALUE(SUBSTITUTE(SUBSTITUTE(SUBSTITUTE(raw!C491," ",""),"I","1"),"-",0)))</f>
        <v>5</v>
      </c>
      <c r="H486">
        <f>IF(raw!D491="","",VALUE(SUBSTITUTE(SUBSTITUTE(SUBSTITUTE(raw!D491," ",""),"I","1"),"-",0)))</f>
        <v>12</v>
      </c>
      <c r="I486">
        <f>IF(raw!E491="","",VALUE(SUBSTITUTE(SUBSTITUTE(SUBSTITUTE(raw!E491," ",""),"I","1"),"-",0)))</f>
        <v>2231</v>
      </c>
      <c r="J486">
        <f>IF(raw!F491="","",VALUE(SUBSTITUTE(SUBSTITUTE(SUBSTITUTE(raw!F491," ",""),"I","1"),"-",0)))</f>
        <v>930</v>
      </c>
    </row>
    <row r="487" spans="1:10" hidden="1" x14ac:dyDescent="0.75">
      <c r="A487">
        <v>487</v>
      </c>
      <c r="B487" t="s">
        <v>1561</v>
      </c>
      <c r="F487" t="str">
        <f>IF(raw!B492="","",VALUE(SUBSTITUTE(SUBSTITUTE(SUBSTITUTE(raw!B492," ",""),"I","1"),"-",0)))</f>
        <v/>
      </c>
      <c r="G487" t="str">
        <f>IF(raw!C492="","",VALUE(SUBSTITUTE(SUBSTITUTE(SUBSTITUTE(raw!C492," ",""),"I","1"),"-",0)))</f>
        <v/>
      </c>
      <c r="H487" t="str">
        <f>IF(raw!D492="","",VALUE(SUBSTITUTE(SUBSTITUTE(SUBSTITUTE(raw!D492," ",""),"I","1"),"-",0)))</f>
        <v/>
      </c>
      <c r="I487" t="str">
        <f>IF(raw!E492="","",VALUE(SUBSTITUTE(SUBSTITUTE(SUBSTITUTE(raw!E492," ",""),"I","1"),"-",0)))</f>
        <v/>
      </c>
      <c r="J487" t="str">
        <f>IF(raw!F492="","",VALUE(SUBSTITUTE(SUBSTITUTE(SUBSTITUTE(raw!F492," ",""),"I","1"),"-",0)))</f>
        <v/>
      </c>
    </row>
    <row r="488" spans="1:10" hidden="1" x14ac:dyDescent="0.75">
      <c r="A488">
        <v>488</v>
      </c>
      <c r="B488" t="s">
        <v>82</v>
      </c>
      <c r="F488">
        <f>IF(raw!B493="","",VALUE(SUBSTITUTE(SUBSTITUTE(SUBSTITUTE(raw!B493," ",""),"I","1"),"-",0)))</f>
        <v>141510</v>
      </c>
      <c r="G488">
        <f>IF(raw!C493="","",VALUE(SUBSTITUTE(SUBSTITUTE(SUBSTITUTE(raw!C493," ",""),"I","1"),"-",0)))</f>
        <v>44</v>
      </c>
      <c r="H488">
        <f>IF(raw!D493="","",VALUE(SUBSTITUTE(SUBSTITUTE(SUBSTITUTE(raw!D493," ",""),"I","1"),"-",0)))</f>
        <v>114</v>
      </c>
      <c r="I488">
        <f>IF(raw!E493="","",VALUE(SUBSTITUTE(SUBSTITUTE(SUBSTITUTE(raw!E493," ",""),"I","1"),"-",0)))</f>
        <v>3216</v>
      </c>
      <c r="J488">
        <f>IF(raw!F493="","",VALUE(SUBSTITUTE(SUBSTITUTE(SUBSTITUTE(raw!F493," ",""),"I","1"),"-",0)))</f>
        <v>241</v>
      </c>
    </row>
    <row r="489" spans="1:10" x14ac:dyDescent="0.75">
      <c r="A489">
        <v>489</v>
      </c>
      <c r="B489" t="s">
        <v>1564</v>
      </c>
      <c r="C489" t="s">
        <v>4400</v>
      </c>
      <c r="D489" t="s">
        <v>4466</v>
      </c>
      <c r="F489">
        <f>IF(raw!B494="","",VALUE(SUBSTITUTE(SUBSTITUTE(SUBSTITUTE(raw!B494," ",""),"I","1"),"-",0)))</f>
        <v>92374</v>
      </c>
      <c r="G489">
        <f>IF(raw!C494="","",VALUE(SUBSTITUTE(SUBSTITUTE(SUBSTITUTE(raw!C494," ",""),"I","1"),"-",0)))</f>
        <v>16</v>
      </c>
      <c r="H489">
        <f>IF(raw!D494="","",VALUE(SUBSTITUTE(SUBSTITUTE(SUBSTITUTE(raw!D494," ",""),"I","1"),"-",0)))</f>
        <v>41</v>
      </c>
      <c r="I489">
        <f>IF(raw!E494="","",VALUE(SUBSTITUTE(SUBSTITUTE(SUBSTITUTE(raw!E494," ",""),"I","1"),"-",0)))</f>
        <v>773</v>
      </c>
      <c r="J489">
        <f>IF(raw!F494="","",VALUE(SUBSTITUTE(SUBSTITUTE(SUBSTITUTE(raw!F494," ",""),"I","1"),"-",0)))</f>
        <v>2253</v>
      </c>
    </row>
    <row r="490" spans="1:10" hidden="1" x14ac:dyDescent="0.75">
      <c r="A490">
        <v>490</v>
      </c>
      <c r="B490" t="s">
        <v>128</v>
      </c>
      <c r="F490">
        <f>IF(raw!B495="","",VALUE(SUBSTITUTE(SUBSTITUTE(SUBSTITUTE(raw!B495," ",""),"I","1"),"-",0)))</f>
        <v>49136</v>
      </c>
      <c r="G490">
        <f>IF(raw!C495="","",VALUE(SUBSTITUTE(SUBSTITUTE(SUBSTITUTE(raw!C495," ",""),"I","1"),"-",0)))</f>
        <v>28</v>
      </c>
      <c r="H490">
        <f>IF(raw!D495="","",VALUE(SUBSTITUTE(SUBSTITUTE(SUBSTITUTE(raw!D495," ",""),"I","1"),"-",0)))</f>
        <v>74</v>
      </c>
      <c r="I490">
        <f>IF(raw!E495="","",VALUE(SUBSTITUTE(SUBSTITUTE(SUBSTITUTE(raw!E495," ",""),"I","1"),"-",0)))</f>
        <v>755</v>
      </c>
      <c r="J490">
        <f>IF(raw!F495="","",VALUE(SUBSTITUTE(SUBSTITUTE(SUBSTITUTE(raw!F495," ",""),"I","1"),"-",0)))</f>
        <v>664</v>
      </c>
    </row>
    <row r="491" spans="1:10" hidden="1" x14ac:dyDescent="0.75">
      <c r="A491">
        <v>491</v>
      </c>
      <c r="B491" t="s">
        <v>1570</v>
      </c>
      <c r="F491">
        <f>IF(raw!B496="","",VALUE(SUBSTITUTE(SUBSTITUTE(SUBSTITUTE(raw!B496," ",""),"I","1"),"-",0)))</f>
        <v>126013</v>
      </c>
      <c r="G491">
        <f>IF(raw!C496="","",VALUE(SUBSTITUTE(SUBSTITUTE(SUBSTITUTE(raw!C496," ",""),"I","1"),"-",0)))</f>
        <v>35</v>
      </c>
      <c r="H491">
        <f>IF(raw!D496="","",VALUE(SUBSTITUTE(SUBSTITUTE(SUBSTITUTE(raw!D496," ",""),"I","1"),"-",0)))</f>
        <v>90</v>
      </c>
      <c r="I491">
        <f>IF(raw!E496="","",VALUE(SUBSTITUTE(SUBSTITUTE(SUBSTITUTE(raw!E496," ",""),"I","1"),"-",0)))</f>
        <v>3600</v>
      </c>
      <c r="J491">
        <f>IF(raw!F496="","",VALUE(SUBSTITUTE(SUBSTITUTE(SUBSTITUTE(raw!F496," ",""),"I","1"),"-",0)))</f>
        <v>1400</v>
      </c>
    </row>
    <row r="492" spans="1:10" hidden="1" x14ac:dyDescent="0.75">
      <c r="A492">
        <v>492</v>
      </c>
      <c r="B492" t="s">
        <v>1574</v>
      </c>
      <c r="F492">
        <f>IF(raw!B497="","",VALUE(SUBSTITUTE(SUBSTITUTE(SUBSTITUTE(raw!B497," ",""),"I","1"),"-",0)))</f>
        <v>15497</v>
      </c>
      <c r="G492">
        <f>IF(raw!C497="","",VALUE(SUBSTITUTE(SUBSTITUTE(SUBSTITUTE(raw!C497," ",""),"I","1"),"-",0)))</f>
        <v>9</v>
      </c>
      <c r="H492">
        <f>IF(raw!D497="","",VALUE(SUBSTITUTE(SUBSTITUTE(SUBSTITUTE(raw!D497," ",""),"I","1"),"-",0)))</f>
        <v>25</v>
      </c>
      <c r="I492">
        <f>IF(raw!E497="","",VALUE(SUBSTITUTE(SUBSTITUTE(SUBSTITUTE(raw!E497," ",""),"I","1"),"-",0)))</f>
        <v>1722</v>
      </c>
      <c r="J492">
        <f>IF(raw!F497="","",VALUE(SUBSTITUTE(SUBSTITUTE(SUBSTITUTE(raw!F497," ",""),"I","1"),"-",0)))</f>
        <v>620</v>
      </c>
    </row>
    <row r="493" spans="1:10" hidden="1" x14ac:dyDescent="0.75">
      <c r="A493">
        <v>493</v>
      </c>
      <c r="B493" t="s">
        <v>1577</v>
      </c>
      <c r="F493" t="str">
        <f>IF(raw!B498="","",VALUE(SUBSTITUTE(SUBSTITUTE(SUBSTITUTE(raw!B498," ",""),"I","1"),"-",0)))</f>
        <v/>
      </c>
      <c r="G493" t="str">
        <f>IF(raw!C498="","",VALUE(SUBSTITUTE(SUBSTITUTE(SUBSTITUTE(raw!C498," ",""),"I","1"),"-",0)))</f>
        <v/>
      </c>
      <c r="H493" t="str">
        <f>IF(raw!D498="","",VALUE(SUBSTITUTE(SUBSTITUTE(SUBSTITUTE(raw!D498," ",""),"I","1"),"-",0)))</f>
        <v/>
      </c>
      <c r="I493" t="str">
        <f>IF(raw!E498="","",VALUE(SUBSTITUTE(SUBSTITUTE(SUBSTITUTE(raw!E498," ",""),"I","1"),"-",0)))</f>
        <v/>
      </c>
      <c r="J493" t="str">
        <f>IF(raw!F498="","",VALUE(SUBSTITUTE(SUBSTITUTE(SUBSTITUTE(raw!F498," ",""),"I","1"),"-",0)))</f>
        <v/>
      </c>
    </row>
    <row r="494" spans="1:10" hidden="1" x14ac:dyDescent="0.75">
      <c r="A494">
        <v>494</v>
      </c>
      <c r="B494" t="s">
        <v>82</v>
      </c>
      <c r="F494">
        <f>IF(raw!B499="","",VALUE(SUBSTITUTE(SUBSTITUTE(SUBSTITUTE(raw!B499," ",""),"I","1"),"-",0)))</f>
        <v>104643</v>
      </c>
      <c r="G494">
        <f>IF(raw!C499="","",VALUE(SUBSTITUTE(SUBSTITUTE(SUBSTITUTE(raw!C499," ",""),"I","1"),"-",0)))</f>
        <v>45</v>
      </c>
      <c r="H494">
        <f>IF(raw!D499="","",VALUE(SUBSTITUTE(SUBSTITUTE(SUBSTITUTE(raw!D499," ",""),"I","1"),"-",0)))</f>
        <v>118</v>
      </c>
      <c r="I494">
        <f>IF(raw!E499="","",VALUE(SUBSTITUTE(SUBSTITUTE(SUBSTITUTE(raw!E499," ",""),"I","1"),"-",0)))</f>
        <v>2325</v>
      </c>
      <c r="J494">
        <f>IF(raw!F499="","",VALUE(SUBSTITUTE(SUBSTITUTE(SUBSTITUTE(raw!F499," ",""),"I","1"),"-",0)))</f>
        <v>887</v>
      </c>
    </row>
    <row r="495" spans="1:10" hidden="1" x14ac:dyDescent="0.75">
      <c r="A495">
        <v>495</v>
      </c>
      <c r="B495" t="s">
        <v>15</v>
      </c>
      <c r="F495">
        <f>IF(raw!B500="","",VALUE(SUBSTITUTE(SUBSTITUTE(SUBSTITUTE(raw!B500," ",""),"I","1"),"-",0)))</f>
        <v>91381</v>
      </c>
      <c r="G495">
        <f>IF(raw!C500="","",VALUE(SUBSTITUTE(SUBSTITUTE(SUBSTITUTE(raw!C500," ",""),"I","1"),"-",0)))</f>
        <v>35</v>
      </c>
      <c r="H495">
        <f>IF(raw!D500="","",VALUE(SUBSTITUTE(SUBSTITUTE(SUBSTITUTE(raw!D500," ",""),"I","1"),"-",0)))</f>
        <v>89</v>
      </c>
      <c r="I495">
        <f>IF(raw!E500="","",VALUE(SUBSTITUTE(SUBSTITUTE(SUBSTITUTE(raw!E500," ",""),"I","1"),"-",0)))</f>
        <v>2611</v>
      </c>
      <c r="J495">
        <f>IF(raw!F500="","",VALUE(SUBSTITUTE(SUBSTITUTE(SUBSTITUTE(raw!F500," ",""),"I","1"),"-",0)))</f>
        <v>1027</v>
      </c>
    </row>
    <row r="496" spans="1:10" x14ac:dyDescent="0.75">
      <c r="A496">
        <v>496</v>
      </c>
      <c r="B496" t="s">
        <v>1586</v>
      </c>
      <c r="C496" t="s">
        <v>4393</v>
      </c>
      <c r="D496" t="s">
        <v>4467</v>
      </c>
      <c r="F496">
        <f>IF(raw!B501="","",VALUE(SUBSTITUTE(SUBSTITUTE(SUBSTITUTE(raw!B501," ",""),"I","1"),"-",0)))</f>
        <v>61383</v>
      </c>
      <c r="G496">
        <f>IF(raw!C501="","",VALUE(SUBSTITUTE(SUBSTITUTE(SUBSTITUTE(raw!C501," ",""),"I","1"),"-",0)))</f>
        <v>26</v>
      </c>
      <c r="H496">
        <f>IF(raw!D501="","",VALUE(SUBSTITUTE(SUBSTITUTE(SUBSTITUTE(raw!D501," ",""),"I","1"),"-",0)))</f>
        <v>67</v>
      </c>
      <c r="I496">
        <f>IF(raw!E501="","",VALUE(SUBSTITUTE(SUBSTITUTE(SUBSTITUTE(raw!E501," ",""),"I","1"),"-",0)))</f>
        <v>2361</v>
      </c>
      <c r="J496">
        <f>IF(raw!F501="","",VALUE(SUBSTITUTE(SUBSTITUTE(SUBSTITUTE(raw!F501," ",""),"I","1"),"-",0)))</f>
        <v>916</v>
      </c>
    </row>
    <row r="497" spans="1:10" x14ac:dyDescent="0.75">
      <c r="A497">
        <v>497</v>
      </c>
      <c r="B497" t="s">
        <v>1590</v>
      </c>
      <c r="C497" t="s">
        <v>4452</v>
      </c>
      <c r="D497" t="s">
        <v>4468</v>
      </c>
      <c r="F497">
        <f>IF(raw!B502="","",VALUE(SUBSTITUTE(SUBSTITUTE(SUBSTITUTE(raw!B502," ",""),"I","1"),"-",0)))</f>
        <v>29998</v>
      </c>
      <c r="G497">
        <f>IF(raw!C502="","",VALUE(SUBSTITUTE(SUBSTITUTE(SUBSTITUTE(raw!C502," ",""),"I","1"),"-",0)))</f>
        <v>9</v>
      </c>
      <c r="H497">
        <f>IF(raw!D502="","",VALUE(SUBSTITUTE(SUBSTITUTE(SUBSTITUTE(raw!D502," ",""),"I","1"),"-",0)))</f>
        <v>23</v>
      </c>
      <c r="I497">
        <f>IF(raw!E502="","",VALUE(SUBSTITUTE(SUBSTITUTE(SUBSTITUTE(raw!E502," ",""),"I","1"),"-",0)))</f>
        <v>3333</v>
      </c>
      <c r="J497">
        <f>IF(raw!F502="","",VALUE(SUBSTITUTE(SUBSTITUTE(SUBSTITUTE(raw!F502," ",""),"I","1"),"-",0)))</f>
        <v>1304</v>
      </c>
    </row>
    <row r="498" spans="1:10" hidden="1" x14ac:dyDescent="0.75">
      <c r="A498">
        <v>498</v>
      </c>
      <c r="B498" t="s">
        <v>110</v>
      </c>
      <c r="F498">
        <f>IF(raw!B503="","",VALUE(SUBSTITUTE(SUBSTITUTE(SUBSTITUTE(raw!B503," ",""),"I","1"),"-",0)))</f>
        <v>13262</v>
      </c>
      <c r="G498">
        <f>IF(raw!C503="","",VALUE(SUBSTITUTE(SUBSTITUTE(SUBSTITUTE(raw!C503," ",""),"I","1"),"-",0)))</f>
        <v>11</v>
      </c>
      <c r="H498">
        <f>IF(raw!D503="","",VALUE(SUBSTITUTE(SUBSTITUTE(SUBSTITUTE(raw!D503," ",""),"I","1"),"-",0)))</f>
        <v>28</v>
      </c>
      <c r="I498">
        <f>IF(raw!E503="","",VALUE(SUBSTITUTE(SUBSTITUTE(SUBSTITUTE(raw!E503," ",""),"I","1"),"-",0)))</f>
        <v>1206</v>
      </c>
      <c r="J498">
        <f>IF(raw!F503="","",VALUE(SUBSTITUTE(SUBSTITUTE(SUBSTITUTE(raw!F503," ",""),"I","1"),"-",0)))</f>
        <v>474</v>
      </c>
    </row>
    <row r="499" spans="1:10" hidden="1" x14ac:dyDescent="0.75">
      <c r="A499">
        <v>499</v>
      </c>
      <c r="B499" t="s">
        <v>1596</v>
      </c>
      <c r="F499">
        <f>IF(raw!B504="","",VALUE(SUBSTITUTE(SUBSTITUTE(SUBSTITUTE(raw!B504," ",""),"I","1"),"-",0)))</f>
        <v>32669</v>
      </c>
      <c r="G499">
        <f>IF(raw!C504="","",VALUE(SUBSTITUTE(SUBSTITUTE(SUBSTITUTE(raw!C504," ",""),"I","1"),"-",0)))</f>
        <v>12</v>
      </c>
      <c r="H499">
        <f>IF(raw!D504="","",VALUE(SUBSTITUTE(SUBSTITUTE(SUBSTITUTE(raw!D504," ",""),"I","1"),"-",0)))</f>
        <v>32</v>
      </c>
      <c r="I499">
        <f>IF(raw!E504="","",VALUE(SUBSTITUTE(SUBSTITUTE(SUBSTITUTE(raw!E504," ",""),"I","1"),"-",0)))</f>
        <v>722</v>
      </c>
      <c r="J499">
        <f>IF(raw!F504="","",VALUE(SUBSTITUTE(SUBSTITUTE(SUBSTITUTE(raw!F504," ",""),"I","1"),"-",0)))</f>
        <v>21</v>
      </c>
    </row>
    <row r="500" spans="1:10" hidden="1" x14ac:dyDescent="0.75">
      <c r="A500">
        <v>500</v>
      </c>
      <c r="B500" t="s">
        <v>1600</v>
      </c>
      <c r="F500">
        <f>IF(raw!B505="","",VALUE(SUBSTITUTE(SUBSTITUTE(SUBSTITUTE(raw!B505," ",""),"I","1"),"-",0)))</f>
        <v>71974</v>
      </c>
      <c r="G500">
        <f>IF(raw!C505="","",VALUE(SUBSTITUTE(SUBSTITUTE(SUBSTITUTE(raw!C505," ",""),"I","1"),"-",0)))</f>
        <v>33</v>
      </c>
      <c r="H500">
        <f>IF(raw!D505="","",VALUE(SUBSTITUTE(SUBSTITUTE(SUBSTITUTE(raw!D505," ",""),"I","1"),"-",0)))</f>
        <v>86</v>
      </c>
      <c r="I500">
        <f>IF(raw!E505="","",VALUE(SUBSTITUTE(SUBSTITUTE(SUBSTITUTE(raw!E505," ",""),"I","1"),"-",0)))</f>
        <v>2181</v>
      </c>
      <c r="J500">
        <f>IF(raw!F505="","",VALUE(SUBSTITUTE(SUBSTITUTE(SUBSTITUTE(raw!F505," ",""),"I","1"),"-",0)))</f>
        <v>837</v>
      </c>
    </row>
    <row r="501" spans="1:10" hidden="1" x14ac:dyDescent="0.75">
      <c r="A501">
        <v>501</v>
      </c>
      <c r="B501" t="s">
        <v>1603</v>
      </c>
      <c r="F501" t="str">
        <f>IF(raw!B506="","",VALUE(SUBSTITUTE(SUBSTITUTE(SUBSTITUTE(raw!B506," ",""),"I","1"),"-",0)))</f>
        <v/>
      </c>
      <c r="G501" t="str">
        <f>IF(raw!C506="","",VALUE(SUBSTITUTE(SUBSTITUTE(SUBSTITUTE(raw!C506," ",""),"I","1"),"-",0)))</f>
        <v/>
      </c>
      <c r="H501" t="str">
        <f>IF(raw!D506="","",VALUE(SUBSTITUTE(SUBSTITUTE(SUBSTITUTE(raw!D506," ",""),"I","1"),"-",0)))</f>
        <v/>
      </c>
      <c r="I501" t="str">
        <f>IF(raw!E506="","",VALUE(SUBSTITUTE(SUBSTITUTE(SUBSTITUTE(raw!E506," ",""),"I","1"),"-",0)))</f>
        <v/>
      </c>
      <c r="J501" t="str">
        <f>IF(raw!F506="","",VALUE(SUBSTITUTE(SUBSTITUTE(SUBSTITUTE(raw!F506," ",""),"I","1"),"-",0)))</f>
        <v/>
      </c>
    </row>
    <row r="502" spans="1:10" hidden="1" x14ac:dyDescent="0.75">
      <c r="A502">
        <v>502</v>
      </c>
      <c r="B502" t="s">
        <v>82</v>
      </c>
      <c r="F502">
        <f>IF(raw!B507="","",VALUE(SUBSTITUTE(SUBSTITUTE(SUBSTITUTE(raw!B507," ",""),"I","1"),"-",0)))</f>
        <v>215839</v>
      </c>
      <c r="G502">
        <f>IF(raw!C507="","",VALUE(SUBSTITUTE(SUBSTITUTE(SUBSTITUTE(raw!C507," ",""),"I","1"),"-",0)))</f>
        <v>124</v>
      </c>
      <c r="H502">
        <f>IF(raw!D507="","",VALUE(SUBSTITUTE(SUBSTITUTE(SUBSTITUTE(raw!D507," ",""),"I","1"),"-",0)))</f>
        <v>320</v>
      </c>
      <c r="I502">
        <f>IF(raw!E507="","",VALUE(SUBSTITUTE(SUBSTITUTE(SUBSTITUTE(raw!E507," ",""),"I","1"),"-",0)))</f>
        <v>1741</v>
      </c>
      <c r="J502">
        <f>IF(raw!F507="","",VALUE(SUBSTITUTE(SUBSTITUTE(SUBSTITUTE(raw!F507," ",""),"I","1"),"-",0)))</f>
        <v>674</v>
      </c>
    </row>
    <row r="503" spans="1:10" hidden="1" x14ac:dyDescent="0.75">
      <c r="A503">
        <v>504</v>
      </c>
      <c r="B503" t="s">
        <v>128</v>
      </c>
      <c r="F503">
        <f>IF(raw!B509="","",VALUE(SUBSTITUTE(SUBSTITUTE(SUBSTITUTE(raw!B509," ",""),"I","1"),"-",0)))</f>
        <v>156332</v>
      </c>
      <c r="G503">
        <f>IF(raw!C509="","",VALUE(SUBSTITUTE(SUBSTITUTE(SUBSTITUTE(raw!C509," ",""),"I","1"),"-",0)))</f>
        <v>91</v>
      </c>
      <c r="H503">
        <f>IF(raw!D509="","",VALUE(SUBSTITUTE(SUBSTITUTE(SUBSTITUTE(raw!D509," ",""),"I","1"),"-",0)))</f>
        <v>235</v>
      </c>
      <c r="I503">
        <f>IF(raw!E509="","",VALUE(SUBSTITUTE(SUBSTITUTE(SUBSTITUTE(raw!E509," ",""),"I","1"),"-",0)))</f>
        <v>1718</v>
      </c>
      <c r="J503">
        <f>IF(raw!F509="","",VALUE(SUBSTITUTE(SUBSTITUTE(SUBSTITUTE(raw!F509," ",""),"I","1"),"-",0)))</f>
        <v>665</v>
      </c>
    </row>
    <row r="504" spans="1:10" hidden="1" x14ac:dyDescent="0.75">
      <c r="A504">
        <v>505</v>
      </c>
      <c r="B504" t="s">
        <v>1615</v>
      </c>
      <c r="F504" t="str">
        <f>IF(raw!B510="","",VALUE(SUBSTITUTE(SUBSTITUTE(SUBSTITUTE(raw!B510," ",""),"I","1"),"-",0)))</f>
        <v/>
      </c>
      <c r="G504" t="str">
        <f>IF(raw!C510="","",VALUE(SUBSTITUTE(SUBSTITUTE(SUBSTITUTE(raw!C510," ",""),"I","1"),"-",0)))</f>
        <v/>
      </c>
      <c r="H504" t="str">
        <f>IF(raw!D510="","",VALUE(SUBSTITUTE(SUBSTITUTE(SUBSTITUTE(raw!D510," ",""),"I","1"),"-",0)))</f>
        <v/>
      </c>
      <c r="I504" t="str">
        <f>IF(raw!E510="","",VALUE(SUBSTITUTE(SUBSTITUTE(SUBSTITUTE(raw!E510," ",""),"I","1"),"-",0)))</f>
        <v/>
      </c>
      <c r="J504" t="str">
        <f>IF(raw!F510="","",VALUE(SUBSTITUTE(SUBSTITUTE(SUBSTITUTE(raw!F510," ",""),"I","1"),"-",0)))</f>
        <v/>
      </c>
    </row>
    <row r="505" spans="1:10" hidden="1" x14ac:dyDescent="0.75">
      <c r="A505">
        <v>506</v>
      </c>
      <c r="B505" s="5" t="s">
        <v>82</v>
      </c>
      <c r="C505" s="5"/>
      <c r="D505" s="5"/>
      <c r="F505">
        <f>IF(raw!B511="","",VALUE(SUBSTITUTE(SUBSTITUTE(SUBSTITUTE(raw!B511," ",""),"I","1"),"-",0)))</f>
        <v>62703</v>
      </c>
      <c r="G505">
        <f>IF(raw!C511="","",VALUE(SUBSTITUTE(SUBSTITUTE(SUBSTITUTE(raw!C511," ",""),"I","1"),"-",0)))</f>
        <v>62</v>
      </c>
      <c r="H505">
        <f>IF(raw!D511="","",VALUE(SUBSTITUTE(SUBSTITUTE(SUBSTITUTE(raw!D511," ",""),"I","1"),"-",0)))</f>
        <v>161</v>
      </c>
      <c r="I505">
        <f>IF(raw!E511="","",VALUE(SUBSTITUTE(SUBSTITUTE(SUBSTITUTE(raw!E511," ",""),"I","1"),"-",0)))</f>
        <v>1011</v>
      </c>
      <c r="J505">
        <f>IF(raw!F511="","",VALUE(SUBSTITUTE(SUBSTITUTE(SUBSTITUTE(raw!F511," ",""),"I","1"),"-",0)))</f>
        <v>389</v>
      </c>
    </row>
    <row r="506" spans="1:10" hidden="1" x14ac:dyDescent="0.75">
      <c r="A506">
        <v>507</v>
      </c>
      <c r="B506" t="s">
        <v>15</v>
      </c>
      <c r="F506">
        <f>IF(raw!B512="","",VALUE(SUBSTITUTE(SUBSTITUTE(SUBSTITUTE(raw!B512," ",""),"I","1"),"-",0)))</f>
        <v>60066</v>
      </c>
      <c r="G506">
        <f>IF(raw!C512="","",VALUE(SUBSTITUTE(SUBSTITUTE(SUBSTITUTE(raw!C512," ",""),"I","1"),"-",0)))</f>
        <v>56</v>
      </c>
      <c r="H506">
        <f>IF(raw!D512="","",VALUE(SUBSTITUTE(SUBSTITUTE(SUBSTITUTE(raw!D512," ",""),"I","1"),"-",0)))</f>
        <v>145</v>
      </c>
      <c r="I506">
        <f>IF(raw!E512="","",VALUE(SUBSTITUTE(SUBSTITUTE(SUBSTITUTE(raw!E512," ",""),"I","1"),"-",0)))</f>
        <v>1073</v>
      </c>
      <c r="J506">
        <f>IF(raw!F512="","",VALUE(SUBSTITUTE(SUBSTITUTE(SUBSTITUTE(raw!F512," ",""),"I","1"),"-",0)))</f>
        <v>414</v>
      </c>
    </row>
    <row r="507" spans="1:10" x14ac:dyDescent="0.75">
      <c r="A507">
        <v>503</v>
      </c>
      <c r="B507" t="s">
        <v>1607</v>
      </c>
      <c r="C507" t="s">
        <v>4358</v>
      </c>
      <c r="D507" t="s">
        <v>4469</v>
      </c>
      <c r="F507">
        <f>IF(raw!B508="","",VALUE(SUBSTITUTE(SUBSTITUTE(SUBSTITUTE(raw!B508," ",""),"I","1"),"-",0)))</f>
        <v>59507</v>
      </c>
      <c r="G507">
        <f>IF(raw!C508="","",VALUE(SUBSTITUTE(SUBSTITUTE(SUBSTITUTE(raw!C508," ",""),"I","1"),"-",0)))</f>
        <v>33</v>
      </c>
      <c r="H507">
        <f>IF(raw!D508="","",VALUE(SUBSTITUTE(SUBSTITUTE(SUBSTITUTE(raw!D508," ",""),"I","1"),"-",0)))</f>
        <v>86</v>
      </c>
      <c r="I507">
        <f>IF(raw!E508="","",VALUE(SUBSTITUTE(SUBSTITUTE(SUBSTITUTE(raw!E508," ",""),"I","1"),"-",0)))</f>
        <v>1803</v>
      </c>
      <c r="J507">
        <f>IF(raw!F508="","",VALUE(SUBSTITUTE(SUBSTITUTE(SUBSTITUTE(raw!F508," ",""),"I","1"),"-",0)))</f>
        <v>692</v>
      </c>
    </row>
    <row r="508" spans="1:10" hidden="1" x14ac:dyDescent="0.75">
      <c r="A508">
        <v>509</v>
      </c>
      <c r="B508" t="s">
        <v>1626</v>
      </c>
      <c r="F508">
        <f>IF(raw!B514="","",VALUE(SUBSTITUTE(SUBSTITUTE(SUBSTITUTE(raw!B514," ",""),"I","1"),"-",0)))</f>
        <v>23458</v>
      </c>
      <c r="G508">
        <f>IF(raw!C514="","",VALUE(SUBSTITUTE(SUBSTITUTE(SUBSTITUTE(raw!C514," ",""),"I","1"),"-",0)))</f>
        <v>17</v>
      </c>
      <c r="H508">
        <f>IF(raw!D514="","",VALUE(SUBSTITUTE(SUBSTITUTE(SUBSTITUTE(raw!D514," ",""),"I","1"),"-",0)))</f>
        <v>45</v>
      </c>
      <c r="I508">
        <f>IF(raw!E514="","",VALUE(SUBSTITUTE(SUBSTITUTE(SUBSTITUTE(raw!E514," ",""),"I","1"),"-",0)))</f>
        <v>1380</v>
      </c>
      <c r="J508">
        <f>IF(raw!F514="","",VALUE(SUBSTITUTE(SUBSTITUTE(SUBSTITUTE(raw!F514," ",""),"I","1"),"-",0)))</f>
        <v>521</v>
      </c>
    </row>
    <row r="509" spans="1:10" hidden="1" x14ac:dyDescent="0.75">
      <c r="A509">
        <v>510</v>
      </c>
      <c r="B509" t="s">
        <v>110</v>
      </c>
      <c r="F509">
        <f>IF(raw!B515="","",VALUE(SUBSTITUTE(SUBSTITUTE(SUBSTITUTE(raw!B515," ",""),"I","1"),"-",0)))</f>
        <v>2637</v>
      </c>
      <c r="G509">
        <f>IF(raw!C515="","",VALUE(SUBSTITUTE(SUBSTITUTE(SUBSTITUTE(raw!C515," ",""),"I","1"),"-",0)))</f>
        <v>6</v>
      </c>
      <c r="H509">
        <f>IF(raw!D515="","",VALUE(SUBSTITUTE(SUBSTITUTE(SUBSTITUTE(raw!D515," ",""),"I","1"),"-",0)))</f>
        <v>16</v>
      </c>
      <c r="I509">
        <f>IF(raw!E515="","",VALUE(SUBSTITUTE(SUBSTITUTE(SUBSTITUTE(raw!E515," ",""),"I","1"),"-",0)))</f>
        <v>440</v>
      </c>
      <c r="J509">
        <f>IF(raw!F515="","",VALUE(SUBSTITUTE(SUBSTITUTE(SUBSTITUTE(raw!F515," ",""),"I","1"),"-",0)))</f>
        <v>165</v>
      </c>
    </row>
    <row r="510" spans="1:10" hidden="1" x14ac:dyDescent="0.75">
      <c r="A510">
        <v>511</v>
      </c>
      <c r="B510" s="5" t="s">
        <v>1632</v>
      </c>
      <c r="C510" s="4"/>
      <c r="D510" s="4"/>
      <c r="F510" t="str">
        <f>IF(raw!B516="","",VALUE(SUBSTITUTE(SUBSTITUTE(SUBSTITUTE(raw!B516," ",""),"I","1"),"-",0)))</f>
        <v/>
      </c>
      <c r="G510" t="str">
        <f>IF(raw!C516="","",VALUE(SUBSTITUTE(SUBSTITUTE(SUBSTITUTE(raw!C516," ",""),"I","1"),"-",0)))</f>
        <v/>
      </c>
      <c r="H510" t="str">
        <f>IF(raw!D516="","",VALUE(SUBSTITUTE(SUBSTITUTE(SUBSTITUTE(raw!D516," ",""),"I","1"),"-",0)))</f>
        <v/>
      </c>
      <c r="I510" t="str">
        <f>IF(raw!E516="","",VALUE(SUBSTITUTE(SUBSTITUTE(SUBSTITUTE(raw!E516," ",""),"I","1"),"-",0)))</f>
        <v/>
      </c>
      <c r="J510" t="str">
        <f>IF(raw!F516="","",VALUE(SUBSTITUTE(SUBSTITUTE(SUBSTITUTE(raw!F516," ",""),"I","1"),"-",0)))</f>
        <v/>
      </c>
    </row>
    <row r="511" spans="1:10" hidden="1" x14ac:dyDescent="0.75">
      <c r="A511">
        <v>512</v>
      </c>
      <c r="B511" t="s">
        <v>1633</v>
      </c>
      <c r="F511">
        <f>IF(raw!B517="","",VALUE(SUBSTITUTE(SUBSTITUTE(SUBSTITUTE(raw!B517," ",""),"I","1"),"-",0)))</f>
        <v>76652</v>
      </c>
      <c r="G511">
        <f>IF(raw!C517="","",VALUE(SUBSTITUTE(SUBSTITUTE(SUBSTITUTE(raw!C517," ",""),"I","1"),"-",0)))</f>
        <v>63</v>
      </c>
      <c r="H511">
        <f>IF(raw!D517="","",VALUE(SUBSTITUTE(SUBSTITUTE(SUBSTITUTE(raw!D517," ",""),"I","1"),"-",0)))</f>
        <v>163</v>
      </c>
      <c r="I511">
        <f>IF(raw!E517="","",VALUE(SUBSTITUTE(SUBSTITUTE(SUBSTITUTE(raw!E517," ",""),"I","1"),"-",0)))</f>
        <v>1217</v>
      </c>
      <c r="J511">
        <f>IF(raw!F517="","",VALUE(SUBSTITUTE(SUBSTITUTE(SUBSTITUTE(raw!F517," ",""),"I","1"),"-",0)))</f>
        <v>470</v>
      </c>
    </row>
    <row r="512" spans="1:10" hidden="1" x14ac:dyDescent="0.75">
      <c r="A512">
        <v>513</v>
      </c>
      <c r="B512" t="s">
        <v>15</v>
      </c>
      <c r="F512">
        <f>IF(raw!B518="","",VALUE(SUBSTITUTE(SUBSTITUTE(SUBSTITUTE(raw!B518," ",""),"I","1"),"-",0)))</f>
        <v>74088</v>
      </c>
      <c r="G512">
        <f>IF(raw!C518="","",VALUE(SUBSTITUTE(SUBSTITUTE(SUBSTITUTE(raw!C518," ",""),"I","1"),"-",0)))</f>
        <v>55</v>
      </c>
      <c r="H512">
        <f>IF(raw!D518="","",VALUE(SUBSTITUTE(SUBSTITUTE(SUBSTITUTE(raw!D518," ",""),"I","1"),"-",0)))</f>
        <v>144</v>
      </c>
      <c r="I512">
        <f>IF(raw!E518="","",VALUE(SUBSTITUTE(SUBSTITUTE(SUBSTITUTE(raw!E518," ",""),"I","1"),"-",0)))</f>
        <v>347</v>
      </c>
      <c r="J512">
        <f>IF(raw!F518="","",VALUE(SUBSTITUTE(SUBSTITUTE(SUBSTITUTE(raw!F518," ",""),"I","1"),"-",0)))</f>
        <v>515</v>
      </c>
    </row>
    <row r="513" spans="1:10" x14ac:dyDescent="0.75">
      <c r="A513">
        <v>508</v>
      </c>
      <c r="B513" t="s">
        <v>1607</v>
      </c>
      <c r="C513" t="s">
        <v>4470</v>
      </c>
      <c r="D513" t="s">
        <v>4471</v>
      </c>
      <c r="F513">
        <f>IF(raw!B513="","",VALUE(SUBSTITUTE(SUBSTITUTE(SUBSTITUTE(raw!B513," ",""),"I","1"),"-",0)))</f>
        <v>36608</v>
      </c>
      <c r="G513">
        <f>IF(raw!C513="","",VALUE(SUBSTITUTE(SUBSTITUTE(SUBSTITUTE(raw!C513," ",""),"I","1"),"-",0)))</f>
        <v>39</v>
      </c>
      <c r="H513">
        <f>IF(raw!D513="","",VALUE(SUBSTITUTE(SUBSTITUTE(SUBSTITUTE(raw!D513," ",""),"I","1"),"-",0)))</f>
        <v>100</v>
      </c>
      <c r="I513">
        <f>IF(raw!E513="","",VALUE(SUBSTITUTE(SUBSTITUTE(SUBSTITUTE(raw!E513," ",""),"I","1"),"-",0)))</f>
        <v>939</v>
      </c>
      <c r="J513">
        <f>IF(raw!F513="","",VALUE(SUBSTITUTE(SUBSTITUTE(SUBSTITUTE(raw!F513," ",""),"I","1"),"-",0)))</f>
        <v>366</v>
      </c>
    </row>
    <row r="514" spans="1:10" x14ac:dyDescent="0.75">
      <c r="A514">
        <v>514</v>
      </c>
      <c r="B514" t="s">
        <v>1639</v>
      </c>
      <c r="C514" t="s">
        <v>4400</v>
      </c>
      <c r="D514" t="s">
        <v>4472</v>
      </c>
      <c r="F514">
        <f>IF(raw!B519="","",VALUE(SUBSTITUTE(SUBSTITUTE(SUBSTITUTE(raw!B519," ",""),"I","1"),"-",0)))</f>
        <v>39580</v>
      </c>
      <c r="G514">
        <f>IF(raw!C519="","",VALUE(SUBSTITUTE(SUBSTITUTE(SUBSTITUTE(raw!C519," ",""),"I","1"),"-",0)))</f>
        <v>27</v>
      </c>
      <c r="H514">
        <f>IF(raw!D519="","",VALUE(SUBSTITUTE(SUBSTITUTE(SUBSTITUTE(raw!D519," ",""),"I","1"),"-",0)))</f>
        <v>71</v>
      </c>
      <c r="I514">
        <f>IF(raw!E519="","",VALUE(SUBSTITUTE(SUBSTITUTE(SUBSTITUTE(raw!E519," ",""),"I","1"),"-",0)))</f>
        <v>466</v>
      </c>
      <c r="J514">
        <f>IF(raw!F519="","",VALUE(SUBSTITUTE(SUBSTITUTE(SUBSTITUTE(raw!F519," ",""),"I","1"),"-",0)))</f>
        <v>557</v>
      </c>
    </row>
    <row r="515" spans="1:10" hidden="1" x14ac:dyDescent="0.75">
      <c r="A515">
        <v>516</v>
      </c>
      <c r="B515" t="s">
        <v>110</v>
      </c>
      <c r="F515">
        <f>IF(raw!B521="","",VALUE(SUBSTITUTE(SUBSTITUTE(SUBSTITUTE(raw!B521," ",""),"I","1"),"-",0)))</f>
        <v>2564</v>
      </c>
      <c r="G515">
        <f>IF(raw!C521="","",VALUE(SUBSTITUTE(SUBSTITUTE(SUBSTITUTE(raw!C521," ",""),"I","1"),"-",0)))</f>
        <v>8</v>
      </c>
      <c r="H515">
        <f>IF(raw!D521="","",VALUE(SUBSTITUTE(SUBSTITUTE(SUBSTITUTE(raw!D521," ",""),"I","1"),"-",0)))</f>
        <v>20</v>
      </c>
      <c r="I515">
        <f>IF(raw!E521="","",VALUE(SUBSTITUTE(SUBSTITUTE(SUBSTITUTE(raw!E521," ",""),"I","1"),"-",0)))</f>
        <v>321</v>
      </c>
      <c r="J515">
        <f>IF(raw!F521="","",VALUE(SUBSTITUTE(SUBSTITUTE(SUBSTITUTE(raw!F521," ",""),"I","1"),"-",0)))</f>
        <v>128</v>
      </c>
    </row>
    <row r="516" spans="1:10" hidden="1" x14ac:dyDescent="0.75">
      <c r="A516">
        <v>517</v>
      </c>
      <c r="B516" t="s">
        <v>1649</v>
      </c>
      <c r="F516" t="str">
        <f>IF(raw!B522="","",VALUE(SUBSTITUTE(SUBSTITUTE(SUBSTITUTE(raw!B522," ",""),"I","1"),"-",0)))</f>
        <v/>
      </c>
      <c r="G516" t="str">
        <f>IF(raw!C522="","",VALUE(SUBSTITUTE(SUBSTITUTE(SUBSTITUTE(raw!C522," ",""),"I","1"),"-",0)))</f>
        <v/>
      </c>
      <c r="H516" t="str">
        <f>IF(raw!D522="","",VALUE(SUBSTITUTE(SUBSTITUTE(SUBSTITUTE(raw!D522," ",""),"I","1"),"-",0)))</f>
        <v/>
      </c>
      <c r="I516" t="str">
        <f>IF(raw!E522="","",VALUE(SUBSTITUTE(SUBSTITUTE(SUBSTITUTE(raw!E522," ",""),"I","1"),"-",0)))</f>
        <v/>
      </c>
      <c r="J516" t="str">
        <f>IF(raw!F522="","",VALUE(SUBSTITUTE(SUBSTITUTE(SUBSTITUTE(raw!F522," ",""),"I","1"),"-",0)))</f>
        <v/>
      </c>
    </row>
    <row r="517" spans="1:10" hidden="1" x14ac:dyDescent="0.75">
      <c r="A517">
        <v>518</v>
      </c>
      <c r="B517" t="s">
        <v>82</v>
      </c>
      <c r="F517">
        <f>IF(raw!B523="","",VALUE(SUBSTITUTE(SUBSTITUTE(SUBSTITUTE(raw!B523," ",""),"I","1"),"-",0)))</f>
        <v>331931</v>
      </c>
      <c r="G517">
        <f>IF(raw!C523="","",VALUE(SUBSTITUTE(SUBSTITUTE(SUBSTITUTE(raw!C523," ",""),"I","1"),"-",0)))</f>
        <v>146</v>
      </c>
      <c r="H517">
        <f>IF(raw!D523="","",VALUE(SUBSTITUTE(SUBSTITUTE(SUBSTITUTE(raw!D523," ",""),"I","1"),"-",0)))</f>
        <v>377</v>
      </c>
      <c r="I517">
        <f>IF(raw!E523="","",VALUE(SUBSTITUTE(SUBSTITUTE(SUBSTITUTE(raw!E523," ",""),"I","1"),"-",0)))</f>
        <v>2274</v>
      </c>
      <c r="J517">
        <f>IF(raw!F523="","",VALUE(SUBSTITUTE(SUBSTITUTE(SUBSTITUTE(raw!F523," ",""),"I","1"),"-",0)))</f>
        <v>880</v>
      </c>
    </row>
    <row r="518" spans="1:10" x14ac:dyDescent="0.75">
      <c r="A518">
        <v>515</v>
      </c>
      <c r="B518" t="s">
        <v>1643</v>
      </c>
      <c r="C518" t="s">
        <v>4400</v>
      </c>
      <c r="D518" t="s">
        <v>4472</v>
      </c>
      <c r="F518">
        <f>IF(raw!B520="","",VALUE(SUBSTITUTE(SUBSTITUTE(SUBSTITUTE(raw!B520," ",""),"I","1"),"-",0)))</f>
        <v>34508</v>
      </c>
      <c r="G518">
        <f>IF(raw!C520="","",VALUE(SUBSTITUTE(SUBSTITUTE(SUBSTITUTE(raw!C520," ",""),"I","1"),"-",0)))</f>
        <v>28</v>
      </c>
      <c r="H518">
        <f>IF(raw!D520="","",VALUE(SUBSTITUTE(SUBSTITUTE(SUBSTITUTE(raw!D520," ",""),"I","1"),"-",0)))</f>
        <v>73</v>
      </c>
      <c r="I518">
        <f>IF(raw!E520="","",VALUE(SUBSTITUTE(SUBSTITUTE(SUBSTITUTE(raw!E520," ",""),"I","1"),"-",0)))</f>
        <v>232</v>
      </c>
      <c r="J518">
        <f>IF(raw!F520="","",VALUE(SUBSTITUTE(SUBSTITUTE(SUBSTITUTE(raw!F520," ",""),"I","1"),"-",0)))</f>
        <v>473</v>
      </c>
    </row>
    <row r="519" spans="1:10" hidden="1" x14ac:dyDescent="0.75">
      <c r="A519">
        <v>520</v>
      </c>
      <c r="B519" t="s">
        <v>128</v>
      </c>
      <c r="F519">
        <f>IF(raw!B525="","",VALUE(SUBSTITUTE(SUBSTITUTE(SUBSTITUTE(raw!B525," ",""),"I","1"),"-",0)))</f>
        <v>172320</v>
      </c>
      <c r="G519">
        <f>IF(raw!C525="","",VALUE(SUBSTITUTE(SUBSTITUTE(SUBSTITUTE(raw!C525," ",""),"I","1"),"-",0)))</f>
        <v>113</v>
      </c>
      <c r="H519">
        <f>IF(raw!D525="","",VALUE(SUBSTITUTE(SUBSTITUTE(SUBSTITUTE(raw!D525," ",""),"I","1"),"-",0)))</f>
        <v>293</v>
      </c>
      <c r="I519">
        <f>IF(raw!E525="","",VALUE(SUBSTITUTE(SUBSTITUTE(SUBSTITUTE(raw!E525," ",""),"I","1"),"-",0)))</f>
        <v>1525</v>
      </c>
      <c r="J519">
        <f>IF(raw!F525="","",VALUE(SUBSTITUTE(SUBSTITUTE(SUBSTITUTE(raw!F525," ",""),"I","1"),"-",0)))</f>
        <v>588</v>
      </c>
    </row>
    <row r="520" spans="1:10" hidden="1" x14ac:dyDescent="0.75">
      <c r="A520">
        <v>521</v>
      </c>
      <c r="B520" t="s">
        <v>1662</v>
      </c>
      <c r="F520" t="str">
        <f>IF(raw!B526="","",VALUE(SUBSTITUTE(SUBSTITUTE(SUBSTITUTE(raw!B526," ",""),"I","1"),"-",0)))</f>
        <v/>
      </c>
      <c r="G520" t="str">
        <f>IF(raw!C526="","",VALUE(SUBSTITUTE(SUBSTITUTE(SUBSTITUTE(raw!C526," ",""),"I","1"),"-",0)))</f>
        <v/>
      </c>
      <c r="H520" t="str">
        <f>IF(raw!D526="","",VALUE(SUBSTITUTE(SUBSTITUTE(SUBSTITUTE(raw!D526," ",""),"I","1"),"-",0)))</f>
        <v/>
      </c>
      <c r="I520" t="str">
        <f>IF(raw!E526="","",VALUE(SUBSTITUTE(SUBSTITUTE(SUBSTITUTE(raw!E526," ",""),"I","1"),"-",0)))</f>
        <v/>
      </c>
      <c r="J520" t="str">
        <f>IF(raw!F526="","",VALUE(SUBSTITUTE(SUBSTITUTE(SUBSTITUTE(raw!F526," ",""),"I","1"),"-",0)))</f>
        <v/>
      </c>
    </row>
    <row r="521" spans="1:10" hidden="1" x14ac:dyDescent="0.75">
      <c r="A521">
        <v>522</v>
      </c>
      <c r="B521" t="s">
        <v>82</v>
      </c>
      <c r="F521">
        <f>IF(raw!B527="","",VALUE(SUBSTITUTE(SUBSTITUTE(SUBSTITUTE(raw!B527," ",""),"I","1"),"-",0)))</f>
        <v>72669</v>
      </c>
      <c r="G521">
        <f>IF(raw!C527="","",VALUE(SUBSTITUTE(SUBSTITUTE(SUBSTITUTE(raw!C527," ",""),"I","1"),"-",0)))</f>
        <v>63</v>
      </c>
      <c r="H521">
        <f>IF(raw!D527="","",VALUE(SUBSTITUTE(SUBSTITUTE(SUBSTITUTE(raw!D527," ",""),"I","1"),"-",0)))</f>
        <v>162</v>
      </c>
      <c r="I521">
        <f>IF(raw!E527="","",VALUE(SUBSTITUTE(SUBSTITUTE(SUBSTITUTE(raw!E527," ",""),"I","1"),"-",0)))</f>
        <v>1153</v>
      </c>
      <c r="J521">
        <f>IF(raw!F527="","",VALUE(SUBSTITUTE(SUBSTITUTE(SUBSTITUTE(raw!F527," ",""),"I","1"),"-",0)))</f>
        <v>449</v>
      </c>
    </row>
    <row r="522" spans="1:10" hidden="1" x14ac:dyDescent="0.75">
      <c r="A522">
        <v>523</v>
      </c>
      <c r="B522" t="s">
        <v>1666</v>
      </c>
      <c r="F522">
        <f>IF(raw!B528="","",VALUE(SUBSTITUTE(SUBSTITUTE(SUBSTITUTE(raw!B528," ",""),"I","1"),"-",0)))</f>
        <v>37029</v>
      </c>
      <c r="G522">
        <f>IF(raw!C528="","",VALUE(SUBSTITUTE(SUBSTITUTE(SUBSTITUTE(raw!C528," ",""),"I","1"),"-",0)))</f>
        <v>21</v>
      </c>
      <c r="H522">
        <f>IF(raw!D528="","",VALUE(SUBSTITUTE(SUBSTITUTE(SUBSTITUTE(raw!D528," ",""),"I","1"),"-",0)))</f>
        <v>55</v>
      </c>
      <c r="I522">
        <f>IF(raw!E528="","",VALUE(SUBSTITUTE(SUBSTITUTE(SUBSTITUTE(raw!E528," ",""),"I","1"),"-",0)))</f>
        <v>1763</v>
      </c>
      <c r="J522">
        <f>IF(raw!F528="","",VALUE(SUBSTITUTE(SUBSTITUTE(SUBSTITUTE(raw!F528," ",""),"I","1"),"-",0)))</f>
        <v>673</v>
      </c>
    </row>
    <row r="523" spans="1:10" hidden="1" x14ac:dyDescent="0.75">
      <c r="A523">
        <v>524</v>
      </c>
      <c r="B523" t="s">
        <v>128</v>
      </c>
      <c r="F523">
        <f>IF(raw!B529="","",VALUE(SUBSTITUTE(SUBSTITUTE(SUBSTITUTE(raw!B529," ",""),"I","1"),"-",0)))</f>
        <v>35640</v>
      </c>
      <c r="G523">
        <f>IF(raw!C529="","",VALUE(SUBSTITUTE(SUBSTITUTE(SUBSTITUTE(raw!C529," ",""),"I","1"),"-",0)))</f>
        <v>41</v>
      </c>
      <c r="H523">
        <f>IF(raw!D529="","",VALUE(SUBSTITUTE(SUBSTITUTE(SUBSTITUTE(raw!D529," ",""),"I","1"),"-",0)))</f>
        <v>107</v>
      </c>
      <c r="I523">
        <f>IF(raw!E529="","",VALUE(SUBSTITUTE(SUBSTITUTE(SUBSTITUTE(raw!E529," ",""),"I","1"),"-",0)))</f>
        <v>869</v>
      </c>
      <c r="J523">
        <f>IF(raw!F529="","",VALUE(SUBSTITUTE(SUBSTITUTE(SUBSTITUTE(raw!F529," ",""),"I","1"),"-",0)))</f>
        <v>333</v>
      </c>
    </row>
    <row r="524" spans="1:10" hidden="1" x14ac:dyDescent="0.75">
      <c r="A524">
        <v>525</v>
      </c>
      <c r="B524" t="s">
        <v>1671</v>
      </c>
      <c r="F524" t="str">
        <f>IF(raw!B530="","",VALUE(SUBSTITUTE(SUBSTITUTE(SUBSTITUTE(raw!B530," ",""),"I","1"),"-",0)))</f>
        <v/>
      </c>
      <c r="G524" t="str">
        <f>IF(raw!C530="","",VALUE(SUBSTITUTE(SUBSTITUTE(SUBSTITUTE(raw!C530," ",""),"I","1"),"-",0)))</f>
        <v/>
      </c>
      <c r="H524" t="str">
        <f>IF(raw!D530="","",VALUE(SUBSTITUTE(SUBSTITUTE(SUBSTITUTE(raw!D530," ",""),"I","1"),"-",0)))</f>
        <v/>
      </c>
      <c r="I524" t="str">
        <f>IF(raw!E530="","",VALUE(SUBSTITUTE(SUBSTITUTE(SUBSTITUTE(raw!E530," ",""),"I","1"),"-",0)))</f>
        <v/>
      </c>
      <c r="J524" t="str">
        <f>IF(raw!F530="","",VALUE(SUBSTITUTE(SUBSTITUTE(SUBSTITUTE(raw!F530," ",""),"I","1"),"-",0)))</f>
        <v/>
      </c>
    </row>
    <row r="525" spans="1:10" hidden="1" x14ac:dyDescent="0.75">
      <c r="A525">
        <v>526</v>
      </c>
      <c r="B525" s="5" t="s">
        <v>82</v>
      </c>
      <c r="C525" s="5"/>
      <c r="D525" s="5"/>
      <c r="F525">
        <f>IF(raw!B531="","",VALUE(SUBSTITUTE(SUBSTITUTE(SUBSTITUTE(raw!B531," ",""),"I","1"),"-",0)))</f>
        <v>56240</v>
      </c>
      <c r="G525">
        <f>IF(raw!C531="","",VALUE(SUBSTITUTE(SUBSTITUTE(SUBSTITUTE(raw!C531," ",""),"I","1"),"-",0)))</f>
        <v>42</v>
      </c>
      <c r="H525">
        <f>IF(raw!D531="","",VALUE(SUBSTITUTE(SUBSTITUTE(SUBSTITUTE(raw!D531," ",""),"I","1"),"-",0)))</f>
        <v>110</v>
      </c>
      <c r="I525">
        <f>IF(raw!E531="","",VALUE(SUBSTITUTE(SUBSTITUTE(SUBSTITUTE(raw!E531," ",""),"I","1"),"-",0)))</f>
        <v>339</v>
      </c>
      <c r="J525">
        <f>IF(raw!F531="","",VALUE(SUBSTITUTE(SUBSTITUTE(SUBSTITUTE(raw!F531," ",""),"I","1"),"-",0)))</f>
        <v>511</v>
      </c>
    </row>
    <row r="526" spans="1:10" x14ac:dyDescent="0.75">
      <c r="A526">
        <v>519</v>
      </c>
      <c r="B526" t="s">
        <v>1655</v>
      </c>
      <c r="C526" t="s">
        <v>4349</v>
      </c>
      <c r="D526" t="s">
        <v>4473</v>
      </c>
      <c r="F526">
        <f>IF(raw!B524="","",VALUE(SUBSTITUTE(SUBSTITUTE(SUBSTITUTE(raw!B524," ",""),"I","1"),"-",0)))</f>
        <v>159611</v>
      </c>
      <c r="G526">
        <f>IF(raw!C524="","",VALUE(SUBSTITUTE(SUBSTITUTE(SUBSTITUTE(raw!C524," ",""),"I","1"),"-",0)))</f>
        <v>32</v>
      </c>
      <c r="H526">
        <f>IF(raw!D524="","",VALUE(SUBSTITUTE(SUBSTITUTE(SUBSTITUTE(raw!D524," ",""),"I","1"),"-",0)))</f>
        <v>84</v>
      </c>
      <c r="I526">
        <f>IF(raw!E524="","",VALUE(SUBSTITUTE(SUBSTITUTE(SUBSTITUTE(raw!E524," ",""),"I","1"),"-",0)))</f>
        <v>4988</v>
      </c>
      <c r="J526">
        <f>IF(raw!F524="","",VALUE(SUBSTITUTE(SUBSTITUTE(SUBSTITUTE(raw!F524," ",""),"I","1"),"-",0)))</f>
        <v>1900</v>
      </c>
    </row>
    <row r="527" spans="1:10" hidden="1" x14ac:dyDescent="0.75">
      <c r="A527">
        <v>528</v>
      </c>
      <c r="B527" t="s">
        <v>128</v>
      </c>
      <c r="F527">
        <f>IF(raw!B533="","",VALUE(SUBSTITUTE(SUBSTITUTE(SUBSTITUTE(raw!B533," ",""),"I","1"),"-",0)))</f>
        <v>26178</v>
      </c>
      <c r="G527">
        <f>IF(raw!C533="","",VALUE(SUBSTITUTE(SUBSTITUTE(SUBSTITUTE(raw!C533," ",""),"I","1"),"-",0)))</f>
        <v>30</v>
      </c>
      <c r="H527">
        <f>IF(raw!D533="","",VALUE(SUBSTITUTE(SUBSTITUTE(SUBSTITUTE(raw!D533," ",""),"I","1"),"-",0)))</f>
        <v>78</v>
      </c>
      <c r="I527">
        <f>IF(raw!E533="","",VALUE(SUBSTITUTE(SUBSTITUTE(SUBSTITUTE(raw!E533," ",""),"I","1"),"-",0)))</f>
        <v>873</v>
      </c>
      <c r="J527">
        <f>IF(raw!F533="","",VALUE(SUBSTITUTE(SUBSTITUTE(SUBSTITUTE(raw!F533," ",""),"I","1"),"-",0)))</f>
        <v>336</v>
      </c>
    </row>
    <row r="528" spans="1:10" hidden="1" x14ac:dyDescent="0.75">
      <c r="A528">
        <v>529</v>
      </c>
      <c r="B528" t="s">
        <v>1681</v>
      </c>
      <c r="F528" t="str">
        <f>IF(raw!B534="","",VALUE(SUBSTITUTE(SUBSTITUTE(SUBSTITUTE(raw!B534," ",""),"I","1"),"-",0)))</f>
        <v/>
      </c>
      <c r="G528" t="str">
        <f>IF(raw!C534="","",VALUE(SUBSTITUTE(SUBSTITUTE(SUBSTITUTE(raw!C534," ",""),"I","1"),"-",0)))</f>
        <v/>
      </c>
      <c r="H528" t="str">
        <f>IF(raw!D534="","",VALUE(SUBSTITUTE(SUBSTITUTE(SUBSTITUTE(raw!D534," ",""),"I","1"),"-",0)))</f>
        <v/>
      </c>
      <c r="I528" t="str">
        <f>IF(raw!E534="","",VALUE(SUBSTITUTE(SUBSTITUTE(SUBSTITUTE(raw!E534," ",""),"I","1"),"-",0)))</f>
        <v/>
      </c>
      <c r="J528" t="str">
        <f>IF(raw!F534="","",VALUE(SUBSTITUTE(SUBSTITUTE(SUBSTITUTE(raw!F534," ",""),"I","1"),"-",0)))</f>
        <v/>
      </c>
    </row>
    <row r="529" spans="1:10" hidden="1" x14ac:dyDescent="0.75">
      <c r="A529">
        <v>530</v>
      </c>
      <c r="B529" s="5" t="s">
        <v>82</v>
      </c>
      <c r="C529" s="4"/>
      <c r="D529" s="4"/>
      <c r="F529">
        <f>IF(raw!B535="","",VALUE(SUBSTITUTE(SUBSTITUTE(SUBSTITUTE(raw!B535," ",""),"I","1"),"-",0)))</f>
        <v>78287</v>
      </c>
      <c r="G529">
        <f>IF(raw!C535="","",VALUE(SUBSTITUTE(SUBSTITUTE(SUBSTITUTE(raw!C535," ",""),"I","1"),"-",0)))</f>
        <v>35</v>
      </c>
      <c r="H529">
        <f>IF(raw!D535="","",VALUE(SUBSTITUTE(SUBSTITUTE(SUBSTITUTE(raw!D535," ",""),"I","1"),"-",0)))</f>
        <v>90</v>
      </c>
      <c r="I529">
        <f>IF(raw!E535="","",VALUE(SUBSTITUTE(SUBSTITUTE(SUBSTITUTE(raw!E535," ",""),"I","1"),"-",0)))</f>
        <v>2237</v>
      </c>
      <c r="J529">
        <f>IF(raw!F535="","",VALUE(SUBSTITUTE(SUBSTITUTE(SUBSTITUTE(raw!F535," ",""),"I","1"),"-",0)))</f>
        <v>870</v>
      </c>
    </row>
    <row r="530" spans="1:10" x14ac:dyDescent="0.75">
      <c r="A530">
        <v>527</v>
      </c>
      <c r="B530" t="s">
        <v>4474</v>
      </c>
      <c r="C530" t="s">
        <v>4345</v>
      </c>
      <c r="D530" t="s">
        <v>4474</v>
      </c>
      <c r="F530">
        <f>IF(raw!B532="","",VALUE(SUBSTITUTE(SUBSTITUTE(SUBSTITUTE(raw!B532," ",""),"I","1"),"-",0)))</f>
        <v>30062</v>
      </c>
      <c r="G530">
        <f>IF(raw!C532="","",VALUE(SUBSTITUTE(SUBSTITUTE(SUBSTITUTE(raw!C532," ",""),"I","1"),"-",0)))</f>
        <v>12</v>
      </c>
      <c r="H530">
        <f>IF(raw!D532="","",VALUE(SUBSTITUTE(SUBSTITUTE(SUBSTITUTE(raw!D532," ",""),"I","1"),"-",0)))</f>
        <v>31</v>
      </c>
      <c r="I530">
        <f>IF(raw!E532="","",VALUE(SUBSTITUTE(SUBSTITUTE(SUBSTITUTE(raw!E532," ",""),"I","1"),"-",0)))</f>
        <v>2505</v>
      </c>
      <c r="J530">
        <f>IF(raw!F532="","",VALUE(SUBSTITUTE(SUBSTITUTE(SUBSTITUTE(raw!F532," ",""),"I","1"),"-",0)))</f>
        <v>970</v>
      </c>
    </row>
    <row r="531" spans="1:10" hidden="1" x14ac:dyDescent="0.75">
      <c r="A531">
        <v>532</v>
      </c>
      <c r="B531" t="s">
        <v>128</v>
      </c>
      <c r="F531">
        <f>IF(raw!B537="","",VALUE(SUBSTITUTE(SUBSTITUTE(SUBSTITUTE(raw!B537," ",""),"I","1"),"-",0)))</f>
        <v>13195</v>
      </c>
      <c r="G531">
        <f>IF(raw!C537="","",VALUE(SUBSTITUTE(SUBSTITUTE(SUBSTITUTE(raw!C537," ",""),"I","1"),"-",0)))</f>
        <v>13</v>
      </c>
      <c r="H531">
        <f>IF(raw!D537="","",VALUE(SUBSTITUTE(SUBSTITUTE(SUBSTITUTE(raw!D537," ",""),"I","1"),"-",0)))</f>
        <v>34</v>
      </c>
      <c r="I531">
        <f>IF(raw!E537="","",VALUE(SUBSTITUTE(SUBSTITUTE(SUBSTITUTE(raw!E537," ",""),"I","1"),"-",0)))</f>
        <v>1015</v>
      </c>
      <c r="J531">
        <f>IF(raw!F537="","",VALUE(SUBSTITUTE(SUBSTITUTE(SUBSTITUTE(raw!F537," ",""),"I","1"),"-",0)))</f>
        <v>388</v>
      </c>
    </row>
    <row r="532" spans="1:10" hidden="1" x14ac:dyDescent="0.75">
      <c r="A532">
        <v>533</v>
      </c>
      <c r="B532" t="s">
        <v>1692</v>
      </c>
      <c r="F532" t="str">
        <f>IF(raw!B538="","",VALUE(SUBSTITUTE(SUBSTITUTE(SUBSTITUTE(raw!B538," ",""),"I","1"),"-",0)))</f>
        <v/>
      </c>
      <c r="G532" t="str">
        <f>IF(raw!C538="","",VALUE(SUBSTITUTE(SUBSTITUTE(SUBSTITUTE(raw!C538," ",""),"I","1"),"-",0)))</f>
        <v/>
      </c>
      <c r="H532" t="str">
        <f>IF(raw!D538="","",VALUE(SUBSTITUTE(SUBSTITUTE(SUBSTITUTE(raw!D538," ",""),"I","1"),"-",0)))</f>
        <v/>
      </c>
      <c r="I532" t="str">
        <f>IF(raw!E538="","",VALUE(SUBSTITUTE(SUBSTITUTE(SUBSTITUTE(raw!E538," ",""),"I","1"),"-",0)))</f>
        <v/>
      </c>
      <c r="J532" t="str">
        <f>IF(raw!F538="","",VALUE(SUBSTITUTE(SUBSTITUTE(SUBSTITUTE(raw!F538," ",""),"I","1"),"-",0)))</f>
        <v/>
      </c>
    </row>
    <row r="533" spans="1:10" hidden="1" x14ac:dyDescent="0.75">
      <c r="A533">
        <v>534</v>
      </c>
      <c r="B533" t="s">
        <v>82</v>
      </c>
      <c r="F533">
        <f>IF(raw!B539="","",VALUE(SUBSTITUTE(SUBSTITUTE(SUBSTITUTE(raw!B539," ",""),"I","1"),"-",0)))</f>
        <v>1008526</v>
      </c>
      <c r="G533">
        <f>IF(raw!C539="","",VALUE(SUBSTITUTE(SUBSTITUTE(SUBSTITUTE(raw!C539," ",""),"I","1"),"-",0)))</f>
        <v>289</v>
      </c>
      <c r="H533">
        <f>IF(raw!D539="","",VALUE(SUBSTITUTE(SUBSTITUTE(SUBSTITUTE(raw!D539," ",""),"I","1"),"-",0)))</f>
        <v>750</v>
      </c>
      <c r="I533">
        <f>IF(raw!E539="","",VALUE(SUBSTITUTE(SUBSTITUTE(SUBSTITUTE(raw!E539," ",""),"I","1"),"-",0)))</f>
        <v>3490</v>
      </c>
      <c r="J533">
        <f>IF(raw!F539="","",VALUE(SUBSTITUTE(SUBSTITUTE(SUBSTITUTE(raw!F539," ",""),"I","1"),"-",0)))</f>
        <v>1345</v>
      </c>
    </row>
    <row r="534" spans="1:10" hidden="1" x14ac:dyDescent="0.75">
      <c r="A534">
        <v>535</v>
      </c>
      <c r="B534" t="s">
        <v>15</v>
      </c>
      <c r="F534">
        <f>IF(raw!B540="","",VALUE(SUBSTITUTE(SUBSTITUTE(SUBSTITUTE(raw!B540," ",""),"I","1"),"-",0)))</f>
        <v>274602</v>
      </c>
      <c r="G534">
        <f>IF(raw!C540="","",VALUE(SUBSTITUTE(SUBSTITUTE(SUBSTITUTE(raw!C540," ",""),"I","1"),"-",0)))</f>
        <v>54</v>
      </c>
      <c r="H534">
        <f>IF(raw!D540="","",VALUE(SUBSTITUTE(SUBSTITUTE(SUBSTITUTE(raw!D540," ",""),"I","1"),"-",0)))</f>
        <v>141</v>
      </c>
      <c r="I534">
        <f>IF(raw!E540="","",VALUE(SUBSTITUTE(SUBSTITUTE(SUBSTITUTE(raw!E540," ",""),"I","1"),"-",0)))</f>
        <v>5085</v>
      </c>
      <c r="J534">
        <f>IF(raw!F540="","",VALUE(SUBSTITUTE(SUBSTITUTE(SUBSTITUTE(raw!F540," ",""),"I","1"),"-",0)))</f>
        <v>1948</v>
      </c>
    </row>
    <row r="535" spans="1:10" x14ac:dyDescent="0.75">
      <c r="A535">
        <v>531</v>
      </c>
      <c r="B535" t="s">
        <v>1685</v>
      </c>
      <c r="C535" t="s">
        <v>4402</v>
      </c>
      <c r="D535" t="s">
        <v>4475</v>
      </c>
      <c r="F535">
        <f>IF(raw!B536="","",VALUE(SUBSTITUTE(SUBSTITUTE(SUBSTITUTE(raw!B536," ",""),"I","1"),"-",0)))</f>
        <v>65092</v>
      </c>
      <c r="G535">
        <f>IF(raw!C536="","",VALUE(SUBSTITUTE(SUBSTITUTE(SUBSTITUTE(raw!C536," ",""),"I","1"),"-",0)))</f>
        <v>22</v>
      </c>
      <c r="H535">
        <f>IF(raw!D536="","",VALUE(SUBSTITUTE(SUBSTITUTE(SUBSTITUTE(raw!D536," ",""),"I","1"),"-",0)))</f>
        <v>56</v>
      </c>
      <c r="I535">
        <f>IF(raw!E536="","",VALUE(SUBSTITUTE(SUBSTITUTE(SUBSTITUTE(raw!E536," ",""),"I","1"),"-",0)))</f>
        <v>2959</v>
      </c>
      <c r="J535">
        <f>IF(raw!F536="","",VALUE(SUBSTITUTE(SUBSTITUTE(SUBSTITUTE(raw!F536," ",""),"I","1"),"-",0)))</f>
        <v>1162</v>
      </c>
    </row>
    <row r="536" spans="1:10" x14ac:dyDescent="0.75">
      <c r="A536">
        <v>536</v>
      </c>
      <c r="B536" t="s">
        <v>1698</v>
      </c>
      <c r="C536" t="s">
        <v>4476</v>
      </c>
      <c r="D536" t="s">
        <v>4477</v>
      </c>
      <c r="F536">
        <f>IF(raw!B541="","",VALUE(SUBSTITUTE(SUBSTITUTE(SUBSTITUTE(raw!B541," ",""),"I","1"),"-",0)))</f>
        <v>153279</v>
      </c>
      <c r="G536">
        <f>IF(raw!C541="","",VALUE(SUBSTITUTE(SUBSTITUTE(SUBSTITUTE(raw!C541," ",""),"I","1"),"-",0)))</f>
        <v>29</v>
      </c>
      <c r="H536">
        <f>IF(raw!D541="","",VALUE(SUBSTITUTE(SUBSTITUTE(SUBSTITUTE(raw!D541," ",""),"I","1"),"-",0)))</f>
        <v>76</v>
      </c>
      <c r="I536">
        <f>IF(raw!E541="","",VALUE(SUBSTITUTE(SUBSTITUTE(SUBSTITUTE(raw!E541," ",""),"I","1"),"-",0)))</f>
        <v>5285</v>
      </c>
      <c r="J536">
        <f>IF(raw!F541="","",VALUE(SUBSTITUTE(SUBSTITUTE(SUBSTITUTE(raw!F541," ",""),"I","1"),"-",0)))</f>
        <v>2017</v>
      </c>
    </row>
    <row r="537" spans="1:10" hidden="1" x14ac:dyDescent="0.75">
      <c r="A537">
        <v>538</v>
      </c>
      <c r="B537" t="s">
        <v>110</v>
      </c>
      <c r="F537">
        <f>IF(raw!B543="","",VALUE(SUBSTITUTE(SUBSTITUTE(SUBSTITUTE(raw!B543," ",""),"I","1"),"-",0)))</f>
        <v>733924</v>
      </c>
      <c r="G537">
        <f>IF(raw!C543="","",VALUE(SUBSTITUTE(SUBSTITUTE(SUBSTITUTE(raw!C543," ",""),"I","1"),"-",0)))</f>
        <v>235</v>
      </c>
      <c r="H537">
        <f>IF(raw!D543="","",VALUE(SUBSTITUTE(SUBSTITUTE(SUBSTITUTE(raw!D543," ",""),"I","1"),"-",0)))</f>
        <v>609</v>
      </c>
      <c r="I537">
        <f>IF(raw!E543="","",VALUE(SUBSTITUTE(SUBSTITUTE(SUBSTITUTE(raw!E543," ",""),"I","1"),"-",0)))</f>
        <v>3123</v>
      </c>
      <c r="J537">
        <f>IF(raw!F543="","",VALUE(SUBSTITUTE(SUBSTITUTE(SUBSTITUTE(raw!F543," ",""),"I","1"),"-",0)))</f>
        <v>1205</v>
      </c>
    </row>
    <row r="538" spans="1:10" hidden="1" x14ac:dyDescent="0.75">
      <c r="A538">
        <v>539</v>
      </c>
      <c r="B538" t="s">
        <v>1708</v>
      </c>
      <c r="F538" t="str">
        <f>IF(raw!B544="","",VALUE(SUBSTITUTE(SUBSTITUTE(SUBSTITUTE(raw!B544," ",""),"I","1"),"-",0)))</f>
        <v/>
      </c>
      <c r="G538" t="str">
        <f>IF(raw!C544="","",VALUE(SUBSTITUTE(SUBSTITUTE(SUBSTITUTE(raw!C544," ",""),"I","1"),"-",0)))</f>
        <v/>
      </c>
      <c r="H538" t="str">
        <f>IF(raw!D544="","",VALUE(SUBSTITUTE(SUBSTITUTE(SUBSTITUTE(raw!D544," ",""),"I","1"),"-",0)))</f>
        <v/>
      </c>
      <c r="I538" t="str">
        <f>IF(raw!E544="","",VALUE(SUBSTITUTE(SUBSTITUTE(SUBSTITUTE(raw!E544," ",""),"I","1"),"-",0)))</f>
        <v/>
      </c>
      <c r="J538" t="str">
        <f>IF(raw!F544="","",VALUE(SUBSTITUTE(SUBSTITUTE(SUBSTITUTE(raw!F544," ",""),"I","1"),"-",0)))</f>
        <v/>
      </c>
    </row>
    <row r="539" spans="1:10" hidden="1" x14ac:dyDescent="0.75">
      <c r="A539">
        <v>540</v>
      </c>
      <c r="B539" t="s">
        <v>82</v>
      </c>
      <c r="F539">
        <f>IF(raw!B545="","",VALUE(SUBSTITUTE(SUBSTITUTE(SUBSTITUTE(raw!B545," ",""),"I","1"),"-",0)))</f>
        <v>140958</v>
      </c>
      <c r="G539">
        <f>IF(raw!C545="","",VALUE(SUBSTITUTE(SUBSTITUTE(SUBSTITUTE(raw!C545," ",""),"I","1"),"-",0)))</f>
        <v>95</v>
      </c>
      <c r="H539">
        <f>IF(raw!D545="","",VALUE(SUBSTITUTE(SUBSTITUTE(SUBSTITUTE(raw!D545," ",""),"I","1"),"-",0)))</f>
        <v>247</v>
      </c>
      <c r="I539">
        <f>IF(raw!E545="","",VALUE(SUBSTITUTE(SUBSTITUTE(SUBSTITUTE(raw!E545," ",""),"I","1"),"-",0)))</f>
        <v>2484</v>
      </c>
      <c r="J539">
        <f>IF(raw!F545="","",VALUE(SUBSTITUTE(SUBSTITUTE(SUBSTITUTE(raw!F545," ",""),"I","1"),"-",0)))</f>
        <v>571</v>
      </c>
    </row>
    <row r="540" spans="1:10" x14ac:dyDescent="0.75">
      <c r="A540">
        <v>537</v>
      </c>
      <c r="B540" t="s">
        <v>1701</v>
      </c>
      <c r="C540" t="s">
        <v>4476</v>
      </c>
      <c r="D540" t="s">
        <v>4477</v>
      </c>
      <c r="F540">
        <f>IF(raw!B542="","",VALUE(SUBSTITUTE(SUBSTITUTE(SUBSTITUTE(raw!B542," ",""),"I","1"),"-",0)))</f>
        <v>121323</v>
      </c>
      <c r="G540">
        <f>IF(raw!C542="","",VALUE(SUBSTITUTE(SUBSTITUTE(SUBSTITUTE(raw!C542," ",""),"I","1"),"-",0)))</f>
        <v>25</v>
      </c>
      <c r="H540">
        <f>IF(raw!D542="","",VALUE(SUBSTITUTE(SUBSTITUTE(SUBSTITUTE(raw!D542," ",""),"I","1"),"-",0)))</f>
        <v>66</v>
      </c>
      <c r="I540">
        <f>IF(raw!E542="","",VALUE(SUBSTITUTE(SUBSTITUTE(SUBSTITUTE(raw!E542," ",""),"I","1"),"-",0)))</f>
        <v>4853</v>
      </c>
      <c r="J540">
        <f>IF(raw!F542="","",VALUE(SUBSTITUTE(SUBSTITUTE(SUBSTITUTE(raw!F542," ",""),"I","1"),"-",0)))</f>
        <v>1838</v>
      </c>
    </row>
    <row r="541" spans="1:10" hidden="1" x14ac:dyDescent="0.75">
      <c r="A541">
        <v>542</v>
      </c>
      <c r="B541" t="s">
        <v>128</v>
      </c>
      <c r="F541">
        <f>IF(raw!B547="","",VALUE(SUBSTITUTE(SUBSTITUTE(SUBSTITUTE(raw!B547," ",""),"I","1"),"-",0)))</f>
        <v>104320</v>
      </c>
      <c r="G541">
        <f>IF(raw!C547="","",VALUE(SUBSTITUTE(SUBSTITUTE(SUBSTITUTE(raw!C547," ",""),"I","1"),"-",0)))</f>
        <v>80</v>
      </c>
      <c r="H541">
        <f>IF(raw!D547="","",VALUE(SUBSTITUTE(SUBSTITUTE(SUBSTITUTE(raw!D547," ",""),"I","1"),"-",0)))</f>
        <v>208</v>
      </c>
      <c r="I541">
        <f>IF(raw!E547="","",VALUE(SUBSTITUTE(SUBSTITUTE(SUBSTITUTE(raw!E547," ",""),"I","1"),"-",0)))</f>
        <v>1304</v>
      </c>
      <c r="J541">
        <f>IF(raw!F547="","",VALUE(SUBSTITUTE(SUBSTITUTE(SUBSTITUTE(raw!F547," ",""),"I","1"),"-",0)))</f>
        <v>502</v>
      </c>
    </row>
    <row r="542" spans="1:10" hidden="1" x14ac:dyDescent="0.75">
      <c r="A542">
        <v>543</v>
      </c>
      <c r="B542" t="s">
        <v>1717</v>
      </c>
      <c r="F542" t="str">
        <f>IF(raw!B548="","",VALUE(SUBSTITUTE(SUBSTITUTE(SUBSTITUTE(raw!B548," ",""),"I","1"),"-",0)))</f>
        <v/>
      </c>
      <c r="G542" t="str">
        <f>IF(raw!C548="","",VALUE(SUBSTITUTE(SUBSTITUTE(SUBSTITUTE(raw!C548," ",""),"I","1"),"-",0)))</f>
        <v/>
      </c>
      <c r="H542" t="str">
        <f>IF(raw!D548="","",VALUE(SUBSTITUTE(SUBSTITUTE(SUBSTITUTE(raw!D548," ",""),"I","1"),"-",0)))</f>
        <v/>
      </c>
      <c r="I542" t="str">
        <f>IF(raw!E548="","",VALUE(SUBSTITUTE(SUBSTITUTE(SUBSTITUTE(raw!E548," ",""),"I","1"),"-",0)))</f>
        <v/>
      </c>
      <c r="J542" t="str">
        <f>IF(raw!F548="","",VALUE(SUBSTITUTE(SUBSTITUTE(SUBSTITUTE(raw!F548," ",""),"I","1"),"-",0)))</f>
        <v/>
      </c>
    </row>
    <row r="543" spans="1:10" hidden="1" x14ac:dyDescent="0.75">
      <c r="A543">
        <v>544</v>
      </c>
      <c r="B543" t="s">
        <v>82</v>
      </c>
      <c r="F543">
        <f>IF(raw!B549="","",VALUE(SUBSTITUTE(SUBSTITUTE(SUBSTITUTE(raw!B549," ",""),"I","1"),"-",0)))</f>
        <v>70450</v>
      </c>
      <c r="G543">
        <f>IF(raw!C549="","",VALUE(SUBSTITUTE(SUBSTITUTE(SUBSTITUTE(raw!C549," ",""),"I","1"),"-",0)))</f>
        <v>55</v>
      </c>
      <c r="H543">
        <f>IF(raw!D549="","",VALUE(SUBSTITUTE(SUBSTITUTE(SUBSTITUTE(raw!D549," ",""),"I","1"),"-",0)))</f>
        <v>143</v>
      </c>
      <c r="I543">
        <f>IF(raw!E549="","",VALUE(SUBSTITUTE(SUBSTITUTE(SUBSTITUTE(raw!E549," ",""),"I","1"),"-",0)))</f>
        <v>281</v>
      </c>
      <c r="J543">
        <f>IF(raw!F549="","",VALUE(SUBSTITUTE(SUBSTITUTE(SUBSTITUTE(raw!F549," ",""),"I","1"),"-",0)))</f>
        <v>493</v>
      </c>
    </row>
    <row r="544" spans="1:10" hidden="1" x14ac:dyDescent="0.75">
      <c r="A544">
        <v>545</v>
      </c>
      <c r="B544" t="s">
        <v>1721</v>
      </c>
      <c r="F544">
        <f>IF(raw!B550="","",VALUE(SUBSTITUTE(SUBSTITUTE(SUBSTITUTE(raw!B550," ",""),"I","1"),"-",0)))</f>
        <v>33802</v>
      </c>
      <c r="G544">
        <f>IF(raw!C550="","",VALUE(SUBSTITUTE(SUBSTITUTE(SUBSTITUTE(raw!C550," ",""),"I","1"),"-",0)))</f>
        <v>12</v>
      </c>
      <c r="H544">
        <f>IF(raw!D550="","",VALUE(SUBSTITUTE(SUBSTITUTE(SUBSTITUTE(raw!D550," ",""),"I","1"),"-",0)))</f>
        <v>30</v>
      </c>
      <c r="I544">
        <f>IF(raw!E550="","",VALUE(SUBSTITUTE(SUBSTITUTE(SUBSTITUTE(raw!E550," ",""),"I","1"),"-",0)))</f>
        <v>2817</v>
      </c>
      <c r="J544">
        <f>IF(raw!F550="","",VALUE(SUBSTITUTE(SUBSTITUTE(SUBSTITUTE(raw!F550," ",""),"I","1"),"-",0)))</f>
        <v>1127</v>
      </c>
    </row>
    <row r="545" spans="1:10" hidden="1" x14ac:dyDescent="0.75">
      <c r="A545">
        <v>546</v>
      </c>
      <c r="B545" t="s">
        <v>128</v>
      </c>
      <c r="F545">
        <f>IF(raw!B551="","",VALUE(SUBSTITUTE(SUBSTITUTE(SUBSTITUTE(raw!B551," ",""),"I","1"),"-",0)))</f>
        <v>36648</v>
      </c>
      <c r="G545">
        <f>IF(raw!C551="","",VALUE(SUBSTITUTE(SUBSTITUTE(SUBSTITUTE(raw!C551," ",""),"I","1"),"-",0)))</f>
        <v>44</v>
      </c>
      <c r="H545">
        <f>IF(raw!D551="","",VALUE(SUBSTITUTE(SUBSTITUTE(SUBSTITUTE(raw!D551," ",""),"I","1"),"-",0)))</f>
        <v>113</v>
      </c>
      <c r="I545">
        <f>IF(raw!E551="","",VALUE(SUBSTITUTE(SUBSTITUTE(SUBSTITUTE(raw!E551," ",""),"I","1"),"-",0)))</f>
        <v>833</v>
      </c>
      <c r="J545">
        <f>IF(raw!F551="","",VALUE(SUBSTITUTE(SUBSTITUTE(SUBSTITUTE(raw!F551," ",""),"I","1"),"-",0)))</f>
        <v>324</v>
      </c>
    </row>
    <row r="546" spans="1:10" hidden="1" x14ac:dyDescent="0.75">
      <c r="A546">
        <v>547</v>
      </c>
      <c r="B546" t="s">
        <v>1726</v>
      </c>
      <c r="F546" t="str">
        <f>IF(raw!B552="","",VALUE(SUBSTITUTE(SUBSTITUTE(SUBSTITUTE(raw!B552," ",""),"I","1"),"-",0)))</f>
        <v/>
      </c>
      <c r="G546" t="str">
        <f>IF(raw!C552="","",VALUE(SUBSTITUTE(SUBSTITUTE(SUBSTITUTE(raw!C552," ",""),"I","1"),"-",0)))</f>
        <v/>
      </c>
      <c r="H546" t="str">
        <f>IF(raw!D552="","",VALUE(SUBSTITUTE(SUBSTITUTE(SUBSTITUTE(raw!D552," ",""),"I","1"),"-",0)))</f>
        <v/>
      </c>
      <c r="I546" t="str">
        <f>IF(raw!E552="","",VALUE(SUBSTITUTE(SUBSTITUTE(SUBSTITUTE(raw!E552," ",""),"I","1"),"-",0)))</f>
        <v/>
      </c>
      <c r="J546" t="str">
        <f>IF(raw!F552="","",VALUE(SUBSTITUTE(SUBSTITUTE(SUBSTITUTE(raw!F552," ",""),"I","1"),"-",0)))</f>
        <v/>
      </c>
    </row>
    <row r="547" spans="1:10" hidden="1" x14ac:dyDescent="0.75">
      <c r="A547">
        <v>548</v>
      </c>
      <c r="B547" t="s">
        <v>82</v>
      </c>
      <c r="F547">
        <f>IF(raw!B553="","",VALUE(SUBSTITUTE(SUBSTITUTE(SUBSTITUTE(raw!B553," ",""),"I","1"),"-",0)))</f>
        <v>90021</v>
      </c>
      <c r="G547">
        <f>IF(raw!C553="","",VALUE(SUBSTITUTE(SUBSTITUTE(SUBSTITUTE(raw!C553," ",""),"I","1"),"-",0)))</f>
        <v>74</v>
      </c>
      <c r="H547">
        <f>IF(raw!D553="","",VALUE(SUBSTITUTE(SUBSTITUTE(SUBSTITUTE(raw!D553," ",""),"I","1"),"-",0)))</f>
        <v>192</v>
      </c>
      <c r="I547">
        <f>IF(raw!E553="","",VALUE(SUBSTITUTE(SUBSTITUTE(SUBSTITUTE(raw!E553," ",""),"I","1"),"-",0)))</f>
        <v>1217</v>
      </c>
      <c r="J547">
        <f>IF(raw!F553="","",VALUE(SUBSTITUTE(SUBSTITUTE(SUBSTITUTE(raw!F553," ",""),"I","1"),"-",0)))</f>
        <v>469</v>
      </c>
    </row>
    <row r="548" spans="1:10" x14ac:dyDescent="0.75">
      <c r="A548">
        <v>541</v>
      </c>
      <c r="B548" t="s">
        <v>1712</v>
      </c>
      <c r="C548" t="s">
        <v>4476</v>
      </c>
      <c r="D548" t="s">
        <v>4365</v>
      </c>
      <c r="F548">
        <f>IF(raw!B546="","",VALUE(SUBSTITUTE(SUBSTITUTE(SUBSTITUTE(raw!B546," ",""),"I","1"),"-",0)))</f>
        <v>36638</v>
      </c>
      <c r="G548">
        <f>IF(raw!C546="","",VALUE(SUBSTITUTE(SUBSTITUTE(SUBSTITUTE(raw!C546," ",""),"I","1"),"-",0)))</f>
        <v>15</v>
      </c>
      <c r="H548">
        <f>IF(raw!D546="","",VALUE(SUBSTITUTE(SUBSTITUTE(SUBSTITUTE(raw!D546," ",""),"I","1"),"-",0)))</f>
        <v>40</v>
      </c>
      <c r="I548">
        <f>IF(raw!E546="","",VALUE(SUBSTITUTE(SUBSTITUTE(SUBSTITUTE(raw!E546," ",""),"I","1"),"-",0)))</f>
        <v>2443</v>
      </c>
      <c r="J548">
        <f>IF(raw!F546="","",VALUE(SUBSTITUTE(SUBSTITUTE(SUBSTITUTE(raw!F546," ",""),"I","1"),"-",0)))</f>
        <v>916</v>
      </c>
    </row>
    <row r="549" spans="1:10" hidden="1" x14ac:dyDescent="0.75">
      <c r="A549">
        <v>550</v>
      </c>
      <c r="B549" t="s">
        <v>1096</v>
      </c>
      <c r="F549">
        <f>IF(raw!B555="","",VALUE(SUBSTITUTE(SUBSTITUTE(SUBSTITUTE(raw!B555," ",""),"I","1"),"-",0)))</f>
        <v>18395</v>
      </c>
      <c r="G549">
        <f>IF(raw!C555="","",VALUE(SUBSTITUTE(SUBSTITUTE(SUBSTITUTE(raw!C555," ",""),"I","1"),"-",0)))</f>
        <v>28</v>
      </c>
      <c r="H549">
        <f>IF(raw!D555="","",VALUE(SUBSTITUTE(SUBSTITUTE(SUBSTITUTE(raw!D555," ",""),"I","1"),"-",0)))</f>
        <v>72</v>
      </c>
      <c r="I549">
        <f>IF(raw!E555="","",VALUE(SUBSTITUTE(SUBSTITUTE(SUBSTITUTE(raw!E555," ",""),"I","1"),"-",0)))</f>
        <v>657</v>
      </c>
      <c r="J549">
        <f>IF(raw!F555="","",VALUE(SUBSTITUTE(SUBSTITUTE(SUBSTITUTE(raw!F555," ",""),"I","1"),"-",0)))</f>
        <v>255</v>
      </c>
    </row>
    <row r="550" spans="1:10" hidden="1" x14ac:dyDescent="0.75">
      <c r="A550">
        <v>551</v>
      </c>
      <c r="B550" t="s">
        <v>4718</v>
      </c>
      <c r="F550">
        <f>IF(raw!B556="","",VALUE(SUBSTITUTE(SUBSTITUTE(SUBSTITUTE(raw!B556," ",""),"I","1"),"-",0)))</f>
        <v>87568</v>
      </c>
      <c r="G550">
        <f>IF(raw!C556="","",VALUE(SUBSTITUTE(SUBSTITUTE(SUBSTITUTE(raw!C556," ",""),"I","1"),"-",0)))</f>
        <v>71</v>
      </c>
      <c r="H550">
        <f>IF(raw!D556="","",VALUE(SUBSTITUTE(SUBSTITUTE(SUBSTITUTE(raw!D556," ",""),"I","1"),"-",0)))</f>
        <v>184</v>
      </c>
      <c r="I550">
        <f>IF(raw!E556="","",VALUE(SUBSTITUTE(SUBSTITUTE(SUBSTITUTE(raw!E556," ",""),"I","1"),"-",0)))</f>
        <v>1233</v>
      </c>
      <c r="J550">
        <f>IF(raw!F556="","",VALUE(SUBSTITUTE(SUBSTITUTE(SUBSTITUTE(raw!F556," ",""),"I","1"),"-",0)))</f>
        <v>476</v>
      </c>
    </row>
    <row r="551" spans="1:10" hidden="1" x14ac:dyDescent="0.75">
      <c r="A551">
        <v>552</v>
      </c>
      <c r="B551" t="s">
        <v>4719</v>
      </c>
      <c r="F551">
        <f>IF(raw!B557="","",VALUE(SUBSTITUTE(SUBSTITUTE(SUBSTITUTE(raw!B557," ",""),"I","1"),"-",0)))</f>
        <v>2453</v>
      </c>
      <c r="G551">
        <f>IF(raw!C557="","",VALUE(SUBSTITUTE(SUBSTITUTE(SUBSTITUTE(raw!C557," ",""),"I","1"),"-",0)))</f>
        <v>3</v>
      </c>
      <c r="H551">
        <f>IF(raw!D557="","",VALUE(SUBSTITUTE(SUBSTITUTE(SUBSTITUTE(raw!D557," ",""),"I","1"),"-",0)))</f>
        <v>8</v>
      </c>
      <c r="I551">
        <f>IF(raw!E557="","",VALUE(SUBSTITUTE(SUBSTITUTE(SUBSTITUTE(raw!E557," ",""),"I","1"),"-",0)))</f>
        <v>818</v>
      </c>
      <c r="J551">
        <f>IF(raw!F557="","",VALUE(SUBSTITUTE(SUBSTITUTE(SUBSTITUTE(raw!F557," ",""),"I","1"),"-",0)))</f>
        <v>307</v>
      </c>
    </row>
    <row r="552" spans="1:10" hidden="1" x14ac:dyDescent="0.75">
      <c r="A552">
        <v>553</v>
      </c>
      <c r="B552" t="s">
        <v>1742</v>
      </c>
      <c r="F552" t="str">
        <f>IF(raw!B558="","",VALUE(SUBSTITUTE(SUBSTITUTE(SUBSTITUTE(raw!B558," ",""),"I","1"),"-",0)))</f>
        <v/>
      </c>
      <c r="G552" t="str">
        <f>IF(raw!C558="","",VALUE(SUBSTITUTE(SUBSTITUTE(SUBSTITUTE(raw!C558," ",""),"I","1"),"-",0)))</f>
        <v/>
      </c>
      <c r="H552" t="str">
        <f>IF(raw!D558="","",VALUE(SUBSTITUTE(SUBSTITUTE(SUBSTITUTE(raw!D558," ",""),"I","1"),"-",0)))</f>
        <v/>
      </c>
      <c r="I552" t="str">
        <f>IF(raw!E558="","",VALUE(SUBSTITUTE(SUBSTITUTE(SUBSTITUTE(raw!E558," ",""),"I","1"),"-",0)))</f>
        <v/>
      </c>
      <c r="J552" t="str">
        <f>IF(raw!F558="","",VALUE(SUBSTITUTE(SUBSTITUTE(SUBSTITUTE(raw!F558," ",""),"I","1"),"-",0)))</f>
        <v/>
      </c>
    </row>
    <row r="553" spans="1:10" hidden="1" x14ac:dyDescent="0.75">
      <c r="A553">
        <v>554</v>
      </c>
      <c r="B553" t="s">
        <v>82</v>
      </c>
      <c r="F553">
        <f>IF(raw!B559="","",VALUE(SUBSTITUTE(SUBSTITUTE(SUBSTITUTE(raw!B559," ",""),"I","1"),"-",0)))</f>
        <v>85318</v>
      </c>
      <c r="G553">
        <f>IF(raw!C559="","",VALUE(SUBSTITUTE(SUBSTITUTE(SUBSTITUTE(raw!C559," ",""),"I","1"),"-",0)))</f>
        <v>61</v>
      </c>
      <c r="H553">
        <f>IF(raw!D559="","",VALUE(SUBSTITUTE(SUBSTITUTE(SUBSTITUTE(raw!D559," ",""),"I","1"),"-",0)))</f>
        <v>157</v>
      </c>
      <c r="I553">
        <f>IF(raw!E559="","",VALUE(SUBSTITUTE(SUBSTITUTE(SUBSTITUTE(raw!E559," ",""),"I","1"),"-",0)))</f>
        <v>1399</v>
      </c>
      <c r="J553">
        <f>IF(raw!F559="","",VALUE(SUBSTITUTE(SUBSTITUTE(SUBSTITUTE(raw!F559," ",""),"I","1"),"-",0)))</f>
        <v>543</v>
      </c>
    </row>
    <row r="554" spans="1:10" hidden="1" x14ac:dyDescent="0.75">
      <c r="A554">
        <v>555</v>
      </c>
      <c r="B554" t="s">
        <v>1746</v>
      </c>
      <c r="F554">
        <f>IF(raw!B560="","",VALUE(SUBSTITUTE(SUBSTITUTE(SUBSTITUTE(raw!B560," ",""),"I","1"),"-",0)))</f>
        <v>20829</v>
      </c>
      <c r="G554">
        <f>IF(raw!C560="","",VALUE(SUBSTITUTE(SUBSTITUTE(SUBSTITUTE(raw!C560," ",""),"I","1"),"-",0)))</f>
        <v>7</v>
      </c>
      <c r="H554">
        <f>IF(raw!D560="","",VALUE(SUBSTITUTE(SUBSTITUTE(SUBSTITUTE(raw!D560," ",""),"I","1"),"-",0)))</f>
        <v>18</v>
      </c>
      <c r="I554">
        <f>IF(raw!E560="","",VALUE(SUBSTITUTE(SUBSTITUTE(SUBSTITUTE(raw!E560," ",""),"I","1"),"-",0)))</f>
        <v>2976</v>
      </c>
      <c r="J554">
        <f>IF(raw!F560="","",VALUE(SUBSTITUTE(SUBSTITUTE(SUBSTITUTE(raw!F560," ",""),"I","1"),"-",0)))</f>
        <v>1157</v>
      </c>
    </row>
    <row r="555" spans="1:10" hidden="1" x14ac:dyDescent="0.75">
      <c r="A555">
        <v>556</v>
      </c>
      <c r="B555" t="s">
        <v>128</v>
      </c>
      <c r="F555">
        <f>IF(raw!B561="","",VALUE(SUBSTITUTE(SUBSTITUTE(SUBSTITUTE(raw!B561," ",""),"I","1"),"-",0)))</f>
        <v>64489</v>
      </c>
      <c r="G555">
        <f>IF(raw!C561="","",VALUE(SUBSTITUTE(SUBSTITUTE(SUBSTITUTE(raw!C561," ",""),"I","1"),"-",0)))</f>
        <v>54</v>
      </c>
      <c r="H555">
        <f>IF(raw!D561="","",VALUE(SUBSTITUTE(SUBSTITUTE(SUBSTITUTE(raw!D561," ",""),"I","1"),"-",0)))</f>
        <v>139</v>
      </c>
      <c r="I555">
        <f>IF(raw!E561="","",VALUE(SUBSTITUTE(SUBSTITUTE(SUBSTITUTE(raw!E561," ",""),"I","1"),"-",0)))</f>
        <v>1194</v>
      </c>
      <c r="J555">
        <f>IF(raw!F561="","",VALUE(SUBSTITUTE(SUBSTITUTE(SUBSTITUTE(raw!F561," ",""),"I","1"),"-",0)))</f>
        <v>464</v>
      </c>
    </row>
    <row r="556" spans="1:10" hidden="1" x14ac:dyDescent="0.75">
      <c r="A556">
        <v>557</v>
      </c>
      <c r="B556" t="s">
        <v>1752</v>
      </c>
      <c r="F556" t="str">
        <f>IF(raw!B562="","",VALUE(SUBSTITUTE(SUBSTITUTE(SUBSTITUTE(raw!B562," ",""),"I","1"),"-",0)))</f>
        <v/>
      </c>
      <c r="G556" t="str">
        <f>IF(raw!C562="","",VALUE(SUBSTITUTE(SUBSTITUTE(SUBSTITUTE(raw!C562," ",""),"I","1"),"-",0)))</f>
        <v/>
      </c>
      <c r="H556" t="str">
        <f>IF(raw!D562="","",VALUE(SUBSTITUTE(SUBSTITUTE(SUBSTITUTE(raw!D562," ",""),"I","1"),"-",0)))</f>
        <v/>
      </c>
      <c r="I556" t="str">
        <f>IF(raw!E562="","",VALUE(SUBSTITUTE(SUBSTITUTE(SUBSTITUTE(raw!E562," ",""),"I","1"),"-",0)))</f>
        <v/>
      </c>
      <c r="J556" t="str">
        <f>IF(raw!F562="","",VALUE(SUBSTITUTE(SUBSTITUTE(SUBSTITUTE(raw!F562," ",""),"I","1"),"-",0)))</f>
        <v/>
      </c>
    </row>
    <row r="557" spans="1:10" hidden="1" x14ac:dyDescent="0.75">
      <c r="A557">
        <v>558</v>
      </c>
      <c r="B557" t="s">
        <v>82</v>
      </c>
      <c r="F557">
        <f>IF(raw!B563="","",VALUE(SUBSTITUTE(SUBSTITUTE(SUBSTITUTE(raw!B563," ",""),"I","1"),"-",0)))</f>
        <v>236479</v>
      </c>
      <c r="G557">
        <f>IF(raw!C563="","",VALUE(SUBSTITUTE(SUBSTITUTE(SUBSTITUTE(raw!C563," ",""),"I","1"),"-",0)))</f>
        <v>87</v>
      </c>
      <c r="H557">
        <f>IF(raw!D563="","",VALUE(SUBSTITUTE(SUBSTITUTE(SUBSTITUTE(raw!D563," ",""),"I","1"),"-",0)))</f>
        <v>225</v>
      </c>
      <c r="I557">
        <f>IF(raw!E563="","",VALUE(SUBSTITUTE(SUBSTITUTE(SUBSTITUTE(raw!E563," ",""),"I","1"),"-",0)))</f>
        <v>2718</v>
      </c>
      <c r="J557">
        <f>IF(raw!F563="","",VALUE(SUBSTITUTE(SUBSTITUTE(SUBSTITUTE(raw!F563," ",""),"I","1"),"-",0)))</f>
        <v>1051</v>
      </c>
    </row>
    <row r="558" spans="1:10" x14ac:dyDescent="0.75">
      <c r="A558">
        <v>549</v>
      </c>
      <c r="B558" t="s">
        <v>1729</v>
      </c>
      <c r="C558" t="s">
        <v>4470</v>
      </c>
      <c r="D558" t="s">
        <v>4478</v>
      </c>
      <c r="F558">
        <f>IF(raw!B554="","",VALUE(SUBSTITUTE(SUBSTITUTE(SUBSTITUTE(raw!B554," ",""),"I","1"),"-",0)))</f>
        <v>71626</v>
      </c>
      <c r="G558">
        <f>IF(raw!C554="","",VALUE(SUBSTITUTE(SUBSTITUTE(SUBSTITUTE(raw!C554," ",""),"I","1"),"-",0)))</f>
        <v>46</v>
      </c>
      <c r="H558">
        <f>IF(raw!D554="","",VALUE(SUBSTITUTE(SUBSTITUTE(SUBSTITUTE(raw!D554," ",""),"I","1"),"-",0)))</f>
        <v>120</v>
      </c>
      <c r="I558">
        <f>IF(raw!E554="","",VALUE(SUBSTITUTE(SUBSTITUTE(SUBSTITUTE(raw!E554," ",""),"I","1"),"-",0)))</f>
        <v>1557</v>
      </c>
      <c r="J558">
        <f>IF(raw!F554="","",VALUE(SUBSTITUTE(SUBSTITUTE(SUBSTITUTE(raw!F554," ",""),"I","1"),"-",0)))</f>
        <v>597</v>
      </c>
    </row>
    <row r="559" spans="1:10" hidden="1" x14ac:dyDescent="0.75">
      <c r="A559">
        <v>560</v>
      </c>
      <c r="B559" t="s">
        <v>128</v>
      </c>
      <c r="F559">
        <f>IF(raw!B565="","",VALUE(SUBSTITUTE(SUBSTITUTE(SUBSTITUTE(raw!B565," ",""),"I","1"),"-",0)))</f>
        <v>64283</v>
      </c>
      <c r="G559">
        <f>IF(raw!C565="","",VALUE(SUBSTITUTE(SUBSTITUTE(SUBSTITUTE(raw!C565," ",""),"I","1"),"-",0)))</f>
        <v>34</v>
      </c>
      <c r="H559">
        <f>IF(raw!D565="","",VALUE(SUBSTITUTE(SUBSTITUTE(SUBSTITUTE(raw!D565," ",""),"I","1"),"-",0)))</f>
        <v>89</v>
      </c>
      <c r="I559">
        <f>IF(raw!E565="","",VALUE(SUBSTITUTE(SUBSTITUTE(SUBSTITUTE(raw!E565," ",""),"I","1"),"-",0)))</f>
        <v>1891</v>
      </c>
      <c r="J559">
        <f>IF(raw!F565="","",VALUE(SUBSTITUTE(SUBSTITUTE(SUBSTITUTE(raw!F565," ",""),"I","1"),"-",0)))</f>
        <v>722</v>
      </c>
    </row>
    <row r="560" spans="1:10" hidden="1" x14ac:dyDescent="0.75">
      <c r="A560">
        <v>561</v>
      </c>
      <c r="B560" t="s">
        <v>1763</v>
      </c>
      <c r="F560" t="str">
        <f>IF(raw!B566="","",VALUE(SUBSTITUTE(SUBSTITUTE(SUBSTITUTE(raw!B566," ",""),"I","1"),"-",0)))</f>
        <v/>
      </c>
      <c r="G560" t="str">
        <f>IF(raw!C566="","",VALUE(SUBSTITUTE(SUBSTITUTE(SUBSTITUTE(raw!C566," ",""),"I","1"),"-",0)))</f>
        <v/>
      </c>
      <c r="H560" t="str">
        <f>IF(raw!D566="","",VALUE(SUBSTITUTE(SUBSTITUTE(SUBSTITUTE(raw!D566," ",""),"I","1"),"-",0)))</f>
        <v/>
      </c>
      <c r="I560" t="str">
        <f>IF(raw!E566="","",VALUE(SUBSTITUTE(SUBSTITUTE(SUBSTITUTE(raw!E566," ",""),"I","1"),"-",0)))</f>
        <v/>
      </c>
      <c r="J560" t="str">
        <f>IF(raw!F566="","",VALUE(SUBSTITUTE(SUBSTITUTE(SUBSTITUTE(raw!F566," ",""),"I","1"),"-",0)))</f>
        <v/>
      </c>
    </row>
    <row r="561" spans="1:10" hidden="1" x14ac:dyDescent="0.75">
      <c r="A561">
        <v>562</v>
      </c>
      <c r="B561" t="s">
        <v>82</v>
      </c>
      <c r="F561">
        <f>IF(raw!B567="","",VALUE(SUBSTITUTE(SUBSTITUTE(SUBSTITUTE(raw!B567," ",""),"I","1"),"-",0)))</f>
        <v>331551</v>
      </c>
      <c r="G561">
        <f>IF(raw!C567="","",VALUE(SUBSTITUTE(SUBSTITUTE(SUBSTITUTE(raw!C567," ",""),"I","1"),"-",0)))</f>
        <v>102</v>
      </c>
      <c r="H561">
        <f>IF(raw!D567="","",VALUE(SUBSTITUTE(SUBSTITUTE(SUBSTITUTE(raw!D567," ",""),"I","1"),"-",0)))</f>
        <v>264</v>
      </c>
      <c r="I561">
        <f>IF(raw!E567="","",VALUE(SUBSTITUTE(SUBSTITUTE(SUBSTITUTE(raw!E567," ",""),"I","1"),"-",0)))</f>
        <v>3251</v>
      </c>
      <c r="J561">
        <f>IF(raw!F567="","",VALUE(SUBSTITUTE(SUBSTITUTE(SUBSTITUTE(raw!F567," ",""),"I","1"),"-",0)))</f>
        <v>1256</v>
      </c>
    </row>
    <row r="562" spans="1:10" x14ac:dyDescent="0.75">
      <c r="A562">
        <v>559</v>
      </c>
      <c r="B562" t="s">
        <v>1757</v>
      </c>
      <c r="C562" t="s">
        <v>4344</v>
      </c>
      <c r="D562" t="s">
        <v>4479</v>
      </c>
      <c r="F562">
        <f>IF(raw!B564="","",VALUE(SUBSTITUTE(SUBSTITUTE(SUBSTITUTE(raw!B564," ",""),"I","1"),"-",0)))</f>
        <v>172196</v>
      </c>
      <c r="G562">
        <f>IF(raw!C564="","",VALUE(SUBSTITUTE(SUBSTITUTE(SUBSTITUTE(raw!C564," ",""),"I","1"),"-",0)))</f>
        <v>53</v>
      </c>
      <c r="H562">
        <f>IF(raw!D564="","",VALUE(SUBSTITUTE(SUBSTITUTE(SUBSTITUTE(raw!D564," ",""),"I","1"),"-",0)))</f>
        <v>136</v>
      </c>
      <c r="I562">
        <f>IF(raw!E564="","",VALUE(SUBSTITUTE(SUBSTITUTE(SUBSTITUTE(raw!E564," ",""),"I","1"),"-",0)))</f>
        <v>3249</v>
      </c>
      <c r="J562">
        <f>IF(raw!F564="","",VALUE(SUBSTITUTE(SUBSTITUTE(SUBSTITUTE(raw!F564," ",""),"I","1"),"-",0)))</f>
        <v>1266</v>
      </c>
    </row>
    <row r="563" spans="1:10" hidden="1" x14ac:dyDescent="0.75">
      <c r="A563">
        <v>564</v>
      </c>
      <c r="B563" t="s">
        <v>128</v>
      </c>
      <c r="F563">
        <f>IF(raw!B569="","",VALUE(SUBSTITUTE(SUBSTITUTE(SUBSTITUTE(raw!B569," ",""),"I","1"),"-",0)))</f>
        <v>113349</v>
      </c>
      <c r="G563">
        <f>IF(raw!C569="","",VALUE(SUBSTITUTE(SUBSTITUTE(SUBSTITUTE(raw!C569," ",""),"I","1"),"-",0)))</f>
        <v>36</v>
      </c>
      <c r="H563">
        <f>IF(raw!D569="","",VALUE(SUBSTITUTE(SUBSTITUTE(SUBSTITUTE(raw!D569," ",""),"I","1"),"-",0)))</f>
        <v>94</v>
      </c>
      <c r="I563">
        <f>IF(raw!E569="","",VALUE(SUBSTITUTE(SUBSTITUTE(SUBSTITUTE(raw!E569," ",""),"I","1"),"-",0)))</f>
        <v>3149</v>
      </c>
      <c r="J563">
        <f>IF(raw!F569="","",VALUE(SUBSTITUTE(SUBSTITUTE(SUBSTITUTE(raw!F569," ",""),"I","1"),"-",0)))</f>
        <v>1206</v>
      </c>
    </row>
    <row r="564" spans="1:10" hidden="1" x14ac:dyDescent="0.75">
      <c r="A564">
        <v>565</v>
      </c>
      <c r="B564" t="s">
        <v>1773</v>
      </c>
      <c r="F564" t="str">
        <f>IF(raw!B570="","",VALUE(SUBSTITUTE(SUBSTITUTE(SUBSTITUTE(raw!B570," ",""),"I","1"),"-",0)))</f>
        <v/>
      </c>
      <c r="G564" t="str">
        <f>IF(raw!C570="","",VALUE(SUBSTITUTE(SUBSTITUTE(SUBSTITUTE(raw!C570," ",""),"I","1"),"-",0)))</f>
        <v/>
      </c>
      <c r="H564" t="str">
        <f>IF(raw!D570="","",VALUE(SUBSTITUTE(SUBSTITUTE(SUBSTITUTE(raw!D570," ",""),"I","1"),"-",0)))</f>
        <v/>
      </c>
      <c r="I564" t="str">
        <f>IF(raw!E570="","",VALUE(SUBSTITUTE(SUBSTITUTE(SUBSTITUTE(raw!E570," ",""),"I","1"),"-",0)))</f>
        <v/>
      </c>
      <c r="J564" t="str">
        <f>IF(raw!F570="","",VALUE(SUBSTITUTE(SUBSTITUTE(SUBSTITUTE(raw!F570," ",""),"I","1"),"-",0)))</f>
        <v/>
      </c>
    </row>
    <row r="565" spans="1:10" hidden="1" x14ac:dyDescent="0.75">
      <c r="A565">
        <v>566</v>
      </c>
      <c r="B565" t="s">
        <v>82</v>
      </c>
      <c r="F565">
        <f>IF(raw!B571="","",VALUE(SUBSTITUTE(SUBSTITUTE(SUBSTITUTE(raw!B571," ",""),"I","1"),"-",0)))</f>
        <v>74730</v>
      </c>
      <c r="G565">
        <f>IF(raw!C571="","",VALUE(SUBSTITUTE(SUBSTITUTE(SUBSTITUTE(raw!C571," ",""),"I","1"),"-",0)))</f>
        <v>85</v>
      </c>
      <c r="H565">
        <f>IF(raw!D571="","",VALUE(SUBSTITUTE(SUBSTITUTE(SUBSTITUTE(raw!D571," ",""),"I","1"),"-",0)))</f>
        <v>220</v>
      </c>
      <c r="I565">
        <f>IF(raw!E571="","",VALUE(SUBSTITUTE(SUBSTITUTE(SUBSTITUTE(raw!E571," ",""),"I","1"),"-",0)))</f>
        <v>879</v>
      </c>
      <c r="J565">
        <f>IF(raw!F571="","",VALUE(SUBSTITUTE(SUBSTITUTE(SUBSTITUTE(raw!F571," ",""),"I","1"),"-",0)))</f>
        <v>340</v>
      </c>
    </row>
    <row r="566" spans="1:10" x14ac:dyDescent="0.75">
      <c r="A566">
        <v>563</v>
      </c>
      <c r="B566" t="s">
        <v>1767</v>
      </c>
      <c r="C566" t="s">
        <v>4354</v>
      </c>
      <c r="D566" t="s">
        <v>4480</v>
      </c>
      <c r="F566">
        <f>IF(raw!B568="","",VALUE(SUBSTITUTE(SUBSTITUTE(SUBSTITUTE(raw!B568," ",""),"I","1"),"-",0)))</f>
        <v>218202</v>
      </c>
      <c r="G566">
        <f>IF(raw!C568="","",VALUE(SUBSTITUTE(SUBSTITUTE(SUBSTITUTE(raw!C568," ",""),"I","1"),"-",0)))</f>
        <v>66</v>
      </c>
      <c r="H566">
        <f>IF(raw!D568="","",VALUE(SUBSTITUTE(SUBSTITUTE(SUBSTITUTE(raw!D568," ",""),"I","1"),"-",0)))</f>
        <v>170</v>
      </c>
      <c r="I566">
        <f>IF(raw!E568="","",VALUE(SUBSTITUTE(SUBSTITUTE(SUBSTITUTE(raw!E568," ",""),"I","1"),"-",0)))</f>
        <v>3306</v>
      </c>
      <c r="J566">
        <f>IF(raw!F568="","",VALUE(SUBSTITUTE(SUBSTITUTE(SUBSTITUTE(raw!F568," ",""),"I","1"),"-",0)))</f>
        <v>1284</v>
      </c>
    </row>
    <row r="567" spans="1:10" hidden="1" x14ac:dyDescent="0.75">
      <c r="A567">
        <v>568</v>
      </c>
      <c r="B567" t="s">
        <v>128</v>
      </c>
      <c r="F567">
        <f>IF(raw!B573="","",VALUE(SUBSTITUTE(SUBSTITUTE(SUBSTITUTE(raw!B573," ",""),"I","1"),"-",0)))</f>
        <v>27165</v>
      </c>
      <c r="G567">
        <f>IF(raw!C573="","",VALUE(SUBSTITUTE(SUBSTITUTE(SUBSTITUTE(raw!C573," ",""),"I","1"),"-",0)))</f>
        <v>50</v>
      </c>
      <c r="H567">
        <f>IF(raw!D573="","",VALUE(SUBSTITUTE(SUBSTITUTE(SUBSTITUTE(raw!D573," ",""),"I","1"),"-",0)))</f>
        <v>128</v>
      </c>
      <c r="I567">
        <f>IF(raw!E573="","",VALUE(SUBSTITUTE(SUBSTITUTE(SUBSTITUTE(raw!E573," ",""),"I","1"),"-",0)))</f>
        <v>543</v>
      </c>
      <c r="J567">
        <f>IF(raw!F573="","",VALUE(SUBSTITUTE(SUBSTITUTE(SUBSTITUTE(raw!F573," ",""),"I","1"),"-",0)))</f>
        <v>212</v>
      </c>
    </row>
    <row r="568" spans="1:10" hidden="1" x14ac:dyDescent="0.75">
      <c r="A568">
        <v>569</v>
      </c>
      <c r="B568" t="s">
        <v>1782</v>
      </c>
      <c r="F568" t="str">
        <f>IF(raw!B574="","",VALUE(SUBSTITUTE(SUBSTITUTE(SUBSTITUTE(raw!B574," ",""),"I","1"),"-",0)))</f>
        <v/>
      </c>
      <c r="G568" t="str">
        <f>IF(raw!C574="","",VALUE(SUBSTITUTE(SUBSTITUTE(SUBSTITUTE(raw!C574," ",""),"I","1"),"-",0)))</f>
        <v/>
      </c>
      <c r="H568" t="str">
        <f>IF(raw!D574="","",VALUE(SUBSTITUTE(SUBSTITUTE(SUBSTITUTE(raw!D574," ",""),"I","1"),"-",0)))</f>
        <v/>
      </c>
      <c r="I568" t="str">
        <f>IF(raw!E574="","",VALUE(SUBSTITUTE(SUBSTITUTE(SUBSTITUTE(raw!E574," ",""),"I","1"),"-",0)))</f>
        <v/>
      </c>
      <c r="J568" t="str">
        <f>IF(raw!F574="","",VALUE(SUBSTITUTE(SUBSTITUTE(SUBSTITUTE(raw!F574," ",""),"I","1"),"-",0)))</f>
        <v/>
      </c>
    </row>
    <row r="569" spans="1:10" hidden="1" x14ac:dyDescent="0.75">
      <c r="A569">
        <v>570</v>
      </c>
      <c r="B569" t="s">
        <v>82</v>
      </c>
      <c r="F569">
        <f>IF(raw!B575="","",VALUE(SUBSTITUTE(SUBSTITUTE(SUBSTITUTE(raw!B575," ",""),"I","1"),"-",0)))</f>
        <v>103768</v>
      </c>
      <c r="G569">
        <f>IF(raw!C575="","",VALUE(SUBSTITUTE(SUBSTITUTE(SUBSTITUTE(raw!C575," ",""),"I","1"),"-",0)))</f>
        <v>52</v>
      </c>
      <c r="H569">
        <f>IF(raw!D575="","",VALUE(SUBSTITUTE(SUBSTITUTE(SUBSTITUTE(raw!D575," ",""),"I","1"),"-",0)))</f>
        <v>133</v>
      </c>
      <c r="I569">
        <f>IF(raw!E575="","",VALUE(SUBSTITUTE(SUBSTITUTE(SUBSTITUTE(raw!E575," ",""),"I","1"),"-",0)))</f>
        <v>1996</v>
      </c>
      <c r="J569">
        <f>IF(raw!F575="","",VALUE(SUBSTITUTE(SUBSTITUTE(SUBSTITUTE(raw!F575," ",""),"I","1"),"-",0)))</f>
        <v>780</v>
      </c>
    </row>
    <row r="570" spans="1:10" x14ac:dyDescent="0.75">
      <c r="A570">
        <v>567</v>
      </c>
      <c r="B570" t="s">
        <v>1778</v>
      </c>
      <c r="C570" t="s">
        <v>4351</v>
      </c>
      <c r="D570" t="s">
        <v>4481</v>
      </c>
      <c r="F570">
        <f>IF(raw!B572="","",VALUE(SUBSTITUTE(SUBSTITUTE(SUBSTITUTE(raw!B572," ",""),"I","1"),"-",0)))</f>
        <v>47565</v>
      </c>
      <c r="G570">
        <f>IF(raw!C572="","",VALUE(SUBSTITUTE(SUBSTITUTE(SUBSTITUTE(raw!C572," ",""),"I","1"),"-",0)))</f>
        <v>35</v>
      </c>
      <c r="H570">
        <f>IF(raw!D572="","",VALUE(SUBSTITUTE(SUBSTITUTE(SUBSTITUTE(raw!D572," ",""),"I","1"),"-",0)))</f>
        <v>92</v>
      </c>
      <c r="I570">
        <f>IF(raw!E572="","",VALUE(SUBSTITUTE(SUBSTITUTE(SUBSTITUTE(raw!E572," ",""),"I","1"),"-",0)))</f>
        <v>1359</v>
      </c>
      <c r="J570">
        <f>IF(raw!F572="","",VALUE(SUBSTITUTE(SUBSTITUTE(SUBSTITUTE(raw!F572," ",""),"I","1"),"-",0)))</f>
        <v>517</v>
      </c>
    </row>
    <row r="571" spans="1:10" hidden="1" x14ac:dyDescent="0.75">
      <c r="A571">
        <v>572</v>
      </c>
      <c r="B571" t="s">
        <v>128</v>
      </c>
      <c r="F571">
        <f>IF(raw!B577="","",VALUE(SUBSTITUTE(SUBSTITUTE(SUBSTITUTE(raw!B577," ",""),"I","1"),"-",0)))</f>
        <v>22397</v>
      </c>
      <c r="G571">
        <f>IF(raw!C577="","",VALUE(SUBSTITUTE(SUBSTITUTE(SUBSTITUTE(raw!C577," ",""),"I","1"),"-",0)))</f>
        <v>19</v>
      </c>
      <c r="H571">
        <f>IF(raw!D577="","",VALUE(SUBSTITUTE(SUBSTITUTE(SUBSTITUTE(raw!D577," ",""),"I","1"),"-",0)))</f>
        <v>50</v>
      </c>
      <c r="I571">
        <f>IF(raw!E577="","",VALUE(SUBSTITUTE(SUBSTITUTE(SUBSTITUTE(raw!E577," ",""),"I","1"),"-",0)))</f>
        <v>1179</v>
      </c>
      <c r="J571">
        <f>IF(raw!F577="","",VALUE(SUBSTITUTE(SUBSTITUTE(SUBSTITUTE(raw!F577," ",""),"I","1"),"-",0)))</f>
        <v>448</v>
      </c>
    </row>
    <row r="572" spans="1:10" hidden="1" x14ac:dyDescent="0.75">
      <c r="A572">
        <v>573</v>
      </c>
      <c r="B572" t="s">
        <v>1791</v>
      </c>
      <c r="F572" t="str">
        <f>IF(raw!B578="","",VALUE(SUBSTITUTE(SUBSTITUTE(SUBSTITUTE(raw!B578," ",""),"I","1"),"-",0)))</f>
        <v/>
      </c>
      <c r="G572" t="str">
        <f>IF(raw!C578="","",VALUE(SUBSTITUTE(SUBSTITUTE(SUBSTITUTE(raw!C578," ",""),"I","1"),"-",0)))</f>
        <v/>
      </c>
      <c r="H572" t="str">
        <f>IF(raw!D578="","",VALUE(SUBSTITUTE(SUBSTITUTE(SUBSTITUTE(raw!D578," ",""),"I","1"),"-",0)))</f>
        <v/>
      </c>
      <c r="I572" t="str">
        <f>IF(raw!E578="","",VALUE(SUBSTITUTE(SUBSTITUTE(SUBSTITUTE(raw!E578," ",""),"I","1"),"-",0)))</f>
        <v/>
      </c>
      <c r="J572" t="str">
        <f>IF(raw!F578="","",VALUE(SUBSTITUTE(SUBSTITUTE(SUBSTITUTE(raw!F578," ",""),"I","1"),"-",0)))</f>
        <v/>
      </c>
    </row>
    <row r="573" spans="1:10" hidden="1" x14ac:dyDescent="0.75">
      <c r="A573">
        <v>574</v>
      </c>
      <c r="B573" t="s">
        <v>82</v>
      </c>
      <c r="F573">
        <f>IF(raw!B579="","",VALUE(SUBSTITUTE(SUBSTITUTE(SUBSTITUTE(raw!B579," ",""),"I","1"),"-",0)))</f>
        <v>61382</v>
      </c>
      <c r="G573">
        <f>IF(raw!C579="","",VALUE(SUBSTITUTE(SUBSTITUTE(SUBSTITUTE(raw!C579," ",""),"I","1"),"-",0)))</f>
        <v>29</v>
      </c>
      <c r="H573">
        <f>IF(raw!D579="","",VALUE(SUBSTITUTE(SUBSTITUTE(SUBSTITUTE(raw!D579," ",""),"I","1"),"-",0)))</f>
        <v>76</v>
      </c>
      <c r="I573">
        <f>IF(raw!E579="","",VALUE(SUBSTITUTE(SUBSTITUTE(SUBSTITUTE(raw!E579," ",""),"I","1"),"-",0)))</f>
        <v>2117</v>
      </c>
      <c r="J573">
        <f>IF(raw!F579="","",VALUE(SUBSTITUTE(SUBSTITUTE(SUBSTITUTE(raw!F579," ",""),"I","1"),"-",0)))</f>
        <v>808</v>
      </c>
    </row>
    <row r="574" spans="1:10" x14ac:dyDescent="0.75">
      <c r="A574">
        <v>571</v>
      </c>
      <c r="B574" t="s">
        <v>1786</v>
      </c>
      <c r="C574" t="s">
        <v>4476</v>
      </c>
      <c r="D574" t="s">
        <v>4482</v>
      </c>
      <c r="F574">
        <f>IF(raw!B576="","",VALUE(SUBSTITUTE(SUBSTITUTE(SUBSTITUTE(raw!B576," ",""),"I","1"),"-",0)))</f>
        <v>81371</v>
      </c>
      <c r="G574">
        <f>IF(raw!C576="","",VALUE(SUBSTITUTE(SUBSTITUTE(SUBSTITUTE(raw!C576," ",""),"I","1"),"-",0)))</f>
        <v>32</v>
      </c>
      <c r="H574">
        <f>IF(raw!D576="","",VALUE(SUBSTITUTE(SUBSTITUTE(SUBSTITUTE(raw!D576," ",""),"I","1"),"-",0)))</f>
        <v>83</v>
      </c>
      <c r="I574">
        <f>IF(raw!E576="","",VALUE(SUBSTITUTE(SUBSTITUTE(SUBSTITUTE(raw!E576," ",""),"I","1"),"-",0)))</f>
        <v>2543</v>
      </c>
      <c r="J574">
        <f>IF(raw!F576="","",VALUE(SUBSTITUTE(SUBSTITUTE(SUBSTITUTE(raw!F576," ",""),"I","1"),"-",0)))</f>
        <v>980</v>
      </c>
    </row>
    <row r="575" spans="1:10" hidden="1" x14ac:dyDescent="0.75">
      <c r="A575">
        <v>576</v>
      </c>
      <c r="B575" t="s">
        <v>1096</v>
      </c>
      <c r="F575">
        <f>IF(raw!B581="","",VALUE(SUBSTITUTE(SUBSTITUTE(SUBSTITUTE(raw!B581," ",""),"I","1"),"-",0)))</f>
        <v>0</v>
      </c>
      <c r="G575">
        <f>IF(raw!C581="","",VALUE(SUBSTITUTE(SUBSTITUTE(SUBSTITUTE(raw!C581," ",""),"I","1"),"-",0)))</f>
        <v>0</v>
      </c>
      <c r="H575">
        <f>IF(raw!D581="","",VALUE(SUBSTITUTE(SUBSTITUTE(SUBSTITUTE(raw!D581," ",""),"I","1"),"-",0)))</f>
        <v>0</v>
      </c>
      <c r="I575">
        <f>IF(raw!E581="","",VALUE(SUBSTITUTE(SUBSTITUTE(SUBSTITUTE(raw!E581," ",""),"I","1"),"-",0)))</f>
        <v>0</v>
      </c>
      <c r="J575" t="str">
        <f>IF(raw!F581="","",VALUE(SUBSTITUTE(SUBSTITUTE(SUBSTITUTE(raw!F581," ",""),"I","1"),"-",0)))</f>
        <v/>
      </c>
    </row>
    <row r="576" spans="1:10" hidden="1" x14ac:dyDescent="0.75">
      <c r="A576">
        <v>577</v>
      </c>
      <c r="B576" t="s">
        <v>1796</v>
      </c>
      <c r="F576" t="str">
        <f>IF(raw!B582="","",VALUE(SUBSTITUTE(SUBSTITUTE(SUBSTITUTE(raw!B582," ",""),"I","1"),"-",0)))</f>
        <v/>
      </c>
      <c r="G576" t="str">
        <f>IF(raw!C582="","",VALUE(SUBSTITUTE(SUBSTITUTE(SUBSTITUTE(raw!C582," ",""),"I","1"),"-",0)))</f>
        <v/>
      </c>
      <c r="H576" t="str">
        <f>IF(raw!D582="","",VALUE(SUBSTITUTE(SUBSTITUTE(SUBSTITUTE(raw!D582," ",""),"I","1"),"-",0)))</f>
        <v/>
      </c>
      <c r="I576" t="str">
        <f>IF(raw!E582="","",VALUE(SUBSTITUTE(SUBSTITUTE(SUBSTITUTE(raw!E582," ",""),"I","1"),"-",0)))</f>
        <v/>
      </c>
      <c r="J576" t="str">
        <f>IF(raw!F582="","",VALUE(SUBSTITUTE(SUBSTITUTE(SUBSTITUTE(raw!F582," ",""),"I","1"),"-",0)))</f>
        <v/>
      </c>
    </row>
    <row r="577" spans="1:10" hidden="1" x14ac:dyDescent="0.75">
      <c r="A577">
        <v>578</v>
      </c>
      <c r="B577" t="s">
        <v>82</v>
      </c>
      <c r="F577">
        <f>IF(raw!B583="","",VALUE(SUBSTITUTE(SUBSTITUTE(SUBSTITUTE(raw!B583," ",""),"I","1"),"-",0)))</f>
        <v>106884</v>
      </c>
      <c r="G577">
        <f>IF(raw!C583="","",VALUE(SUBSTITUTE(SUBSTITUTE(SUBSTITUTE(raw!C583," ",""),"I","1"),"-",0)))</f>
        <v>77</v>
      </c>
      <c r="H577">
        <f>IF(raw!D583="","",VALUE(SUBSTITUTE(SUBSTITUTE(SUBSTITUTE(raw!D583," ",""),"I","1"),"-",0)))</f>
        <v>199</v>
      </c>
      <c r="I577">
        <f>IF(raw!E583="","",VALUE(SUBSTITUTE(SUBSTITUTE(SUBSTITUTE(raw!E583," ",""),"I","1"),"-",0)))</f>
        <v>1388</v>
      </c>
      <c r="J577">
        <f>IF(raw!F583="","",VALUE(SUBSTITUTE(SUBSTITUTE(SUBSTITUTE(raw!F583," ",""),"I","1"),"-",0)))</f>
        <v>537</v>
      </c>
    </row>
    <row r="578" spans="1:10" x14ac:dyDescent="0.75">
      <c r="A578">
        <v>575</v>
      </c>
      <c r="B578" t="s">
        <v>1795</v>
      </c>
      <c r="C578" t="s">
        <v>4316</v>
      </c>
      <c r="D578" t="s">
        <v>4483</v>
      </c>
      <c r="F578">
        <f>IF(raw!B580="","",VALUE(SUBSTITUTE(SUBSTITUTE(SUBSTITUTE(raw!B580," ",""),"I","1"),"-",0)))</f>
        <v>61382</v>
      </c>
      <c r="G578">
        <f>IF(raw!C580="","",VALUE(SUBSTITUTE(SUBSTITUTE(SUBSTITUTE(raw!C580," ",""),"I","1"),"-",0)))</f>
        <v>29</v>
      </c>
      <c r="H578">
        <f>IF(raw!D580="","",VALUE(SUBSTITUTE(SUBSTITUTE(SUBSTITUTE(raw!D580," ",""),"I","1"),"-",0)))</f>
        <v>76</v>
      </c>
      <c r="I578">
        <f>IF(raw!E580="","",VALUE(SUBSTITUTE(SUBSTITUTE(SUBSTITUTE(raw!E580," ",""),"I","1"),"-",0)))</f>
        <v>2117</v>
      </c>
      <c r="J578">
        <f>IF(raw!F580="","",VALUE(SUBSTITUTE(SUBSTITUTE(SUBSTITUTE(raw!F580," ",""),"I","1"),"-",0)))</f>
        <v>808</v>
      </c>
    </row>
    <row r="579" spans="1:10" hidden="1" x14ac:dyDescent="0.75">
      <c r="A579">
        <v>580</v>
      </c>
      <c r="B579" t="s">
        <v>128</v>
      </c>
      <c r="F579">
        <f>IF(raw!B585="","",VALUE(SUBSTITUTE(SUBSTITUTE(SUBSTITUTE(raw!B585," ",""),"I","1"),"-",0)))</f>
        <v>59551</v>
      </c>
      <c r="G579">
        <f>IF(raw!C585="","",VALUE(SUBSTITUTE(SUBSTITUTE(SUBSTITUTE(raw!C585," ",""),"I","1"),"-",0)))</f>
        <v>55</v>
      </c>
      <c r="H579">
        <f>IF(raw!D585="","",VALUE(SUBSTITUTE(SUBSTITUTE(SUBSTITUTE(raw!D585," ",""),"I","1"),"-",0)))</f>
        <v>143</v>
      </c>
      <c r="I579">
        <f>IF(raw!E585="","",VALUE(SUBSTITUTE(SUBSTITUTE(SUBSTITUTE(raw!E585," ",""),"I","1"),"-",0)))</f>
        <v>1083</v>
      </c>
      <c r="J579">
        <f>IF(raw!F585="","",VALUE(SUBSTITUTE(SUBSTITUTE(SUBSTITUTE(raw!F585," ",""),"I","1"),"-",0)))</f>
        <v>416</v>
      </c>
    </row>
    <row r="580" spans="1:10" hidden="1" x14ac:dyDescent="0.75">
      <c r="A580">
        <v>581</v>
      </c>
      <c r="B580" t="s">
        <v>1806</v>
      </c>
      <c r="F580" t="str">
        <f>IF(raw!B586="","",VALUE(SUBSTITUTE(SUBSTITUTE(SUBSTITUTE(raw!B586," ",""),"I","1"),"-",0)))</f>
        <v/>
      </c>
      <c r="G580" t="str">
        <f>IF(raw!C586="","",VALUE(SUBSTITUTE(SUBSTITUTE(SUBSTITUTE(raw!C586," ",""),"I","1"),"-",0)))</f>
        <v/>
      </c>
      <c r="H580" t="str">
        <f>IF(raw!D586="","",VALUE(SUBSTITUTE(SUBSTITUTE(SUBSTITUTE(raw!D586," ",""),"I","1"),"-",0)))</f>
        <v/>
      </c>
      <c r="I580" t="str">
        <f>IF(raw!E586="","",VALUE(SUBSTITUTE(SUBSTITUTE(SUBSTITUTE(raw!E586," ",""),"I","1"),"-",0)))</f>
        <v/>
      </c>
      <c r="J580" t="str">
        <f>IF(raw!F586="","",VALUE(SUBSTITUTE(SUBSTITUTE(SUBSTITUTE(raw!F586," ",""),"I","1"),"-",0)))</f>
        <v/>
      </c>
    </row>
    <row r="581" spans="1:10" hidden="1" x14ac:dyDescent="0.75">
      <c r="A581">
        <v>582</v>
      </c>
      <c r="B581" t="s">
        <v>82</v>
      </c>
      <c r="F581">
        <f>IF(raw!B587="","",VALUE(SUBSTITUTE(SUBSTITUTE(SUBSTITUTE(raw!B587," ",""),"I","1"),"-",0)))</f>
        <v>51382</v>
      </c>
      <c r="G581">
        <f>IF(raw!C587="","",VALUE(SUBSTITUTE(SUBSTITUTE(SUBSTITUTE(raw!C587," ",""),"I","1"),"-",0)))</f>
        <v>32</v>
      </c>
      <c r="H581">
        <f>IF(raw!D587="","",VALUE(SUBSTITUTE(SUBSTITUTE(SUBSTITUTE(raw!D587," ",""),"I","1"),"-",0)))</f>
        <v>84</v>
      </c>
      <c r="I581">
        <f>IF(raw!E587="","",VALUE(SUBSTITUTE(SUBSTITUTE(SUBSTITUTE(raw!E587," ",""),"I","1"),"-",0)))</f>
        <v>1606</v>
      </c>
      <c r="J581">
        <f>IF(raw!F587="","",VALUE(SUBSTITUTE(SUBSTITUTE(SUBSTITUTE(raw!F587," ",""),"I","1"),"-",0)))</f>
        <v>612</v>
      </c>
    </row>
    <row r="582" spans="1:10" hidden="1" x14ac:dyDescent="0.75">
      <c r="A582">
        <v>583</v>
      </c>
      <c r="B582" t="s">
        <v>1809</v>
      </c>
      <c r="F582">
        <f>IF(raw!B588="","",VALUE(SUBSTITUTE(SUBSTITUTE(SUBSTITUTE(raw!B588," ",""),"I","1"),"-",0)))</f>
        <v>15897</v>
      </c>
      <c r="G582">
        <f>IF(raw!C588="","",VALUE(SUBSTITUTE(SUBSTITUTE(SUBSTITUTE(raw!C588," ",""),"I","1"),"-",0)))</f>
        <v>4</v>
      </c>
      <c r="H582">
        <f>IF(raw!D588="","",VALUE(SUBSTITUTE(SUBSTITUTE(SUBSTITUTE(raw!D588," ",""),"I","1"),"-",0)))</f>
        <v>10</v>
      </c>
      <c r="I582">
        <f>IF(raw!E588="","",VALUE(SUBSTITUTE(SUBSTITUTE(SUBSTITUTE(raw!E588," ",""),"I","1"),"-",0)))</f>
        <v>3974</v>
      </c>
      <c r="J582">
        <f>IF(raw!F588="","",VALUE(SUBSTITUTE(SUBSTITUTE(SUBSTITUTE(raw!F588," ",""),"I","1"),"-",0)))</f>
        <v>1590</v>
      </c>
    </row>
    <row r="583" spans="1:10" hidden="1" x14ac:dyDescent="0.75">
      <c r="A583">
        <v>584</v>
      </c>
      <c r="B583" t="s">
        <v>128</v>
      </c>
      <c r="F583">
        <f>IF(raw!B589="","",VALUE(SUBSTITUTE(SUBSTITUTE(SUBSTITUTE(raw!B589," ",""),"I","1"),"-",0)))</f>
        <v>35485</v>
      </c>
      <c r="G583">
        <f>IF(raw!C589="","",VALUE(SUBSTITUTE(SUBSTITUTE(SUBSTITUTE(raw!C589," ",""),"I","1"),"-",0)))</f>
        <v>29</v>
      </c>
      <c r="H583">
        <f>IF(raw!D589="","",VALUE(SUBSTITUTE(SUBSTITUTE(SUBSTITUTE(raw!D589," ",""),"I","1"),"-",0)))</f>
        <v>74</v>
      </c>
      <c r="I583">
        <f>IF(raw!E589="","",VALUE(SUBSTITUTE(SUBSTITUTE(SUBSTITUTE(raw!E589," ",""),"I","1"),"-",0)))</f>
        <v>1224</v>
      </c>
      <c r="J583">
        <f>IF(raw!F589="","",VALUE(SUBSTITUTE(SUBSTITUTE(SUBSTITUTE(raw!F589," ",""),"I","1"),"-",0)))</f>
        <v>480</v>
      </c>
    </row>
    <row r="584" spans="1:10" hidden="1" x14ac:dyDescent="0.75">
      <c r="A584">
        <v>585</v>
      </c>
      <c r="B584" t="s">
        <v>1816</v>
      </c>
      <c r="F584" t="str">
        <f>IF(raw!B590="","",VALUE(SUBSTITUTE(SUBSTITUTE(SUBSTITUTE(raw!B590," ",""),"I","1"),"-",0)))</f>
        <v/>
      </c>
      <c r="G584" t="str">
        <f>IF(raw!C590="","",VALUE(SUBSTITUTE(SUBSTITUTE(SUBSTITUTE(raw!C590," ",""),"I","1"),"-",0)))</f>
        <v/>
      </c>
      <c r="H584" t="str">
        <f>IF(raw!D590="","",VALUE(SUBSTITUTE(SUBSTITUTE(SUBSTITUTE(raw!D590," ",""),"I","1"),"-",0)))</f>
        <v/>
      </c>
      <c r="I584" t="str">
        <f>IF(raw!E590="","",VALUE(SUBSTITUTE(SUBSTITUTE(SUBSTITUTE(raw!E590," ",""),"I","1"),"-",0)))</f>
        <v/>
      </c>
      <c r="J584" t="str">
        <f>IF(raw!F590="","",VALUE(SUBSTITUTE(SUBSTITUTE(SUBSTITUTE(raw!F590," ",""),"I","1"),"-",0)))</f>
        <v/>
      </c>
    </row>
    <row r="585" spans="1:10" hidden="1" x14ac:dyDescent="0.75">
      <c r="A585">
        <v>586</v>
      </c>
      <c r="B585" t="s">
        <v>82</v>
      </c>
      <c r="F585">
        <f>IF(raw!B591="","",VALUE(SUBSTITUTE(SUBSTITUTE(SUBSTITUTE(raw!B591," ",""),"I","1"),"-",0)))</f>
        <v>57670</v>
      </c>
      <c r="G585">
        <f>IF(raw!C591="","",VALUE(SUBSTITUTE(SUBSTITUTE(SUBSTITUTE(raw!C591," ",""),"I","1"),"-",0)))</f>
        <v>49</v>
      </c>
      <c r="H585">
        <f>IF(raw!D591="","",VALUE(SUBSTITUTE(SUBSTITUTE(SUBSTITUTE(raw!D591," ",""),"I","1"),"-",0)))</f>
        <v>127</v>
      </c>
      <c r="I585">
        <f>IF(raw!E591="","",VALUE(SUBSTITUTE(SUBSTITUTE(SUBSTITUTE(raw!E591," ",""),"I","1"),"-",0)))</f>
        <v>1177</v>
      </c>
      <c r="J585">
        <f>IF(raw!F591="","",VALUE(SUBSTITUTE(SUBSTITUTE(SUBSTITUTE(raw!F591," ",""),"I","1"),"-",0)))</f>
        <v>454</v>
      </c>
    </row>
    <row r="586" spans="1:10" hidden="1" x14ac:dyDescent="0.75">
      <c r="A586">
        <v>587</v>
      </c>
      <c r="B586" t="s">
        <v>1820</v>
      </c>
      <c r="F586">
        <f>IF(raw!B592="","",VALUE(SUBSTITUTE(SUBSTITUTE(SUBSTITUTE(raw!B592," ",""),"I","1"),"-",0)))</f>
        <v>31871</v>
      </c>
      <c r="G586">
        <f>IF(raw!C592="","",VALUE(SUBSTITUTE(SUBSTITUTE(SUBSTITUTE(raw!C592," ",""),"I","1"),"-",0)))</f>
        <v>14</v>
      </c>
      <c r="H586">
        <f>IF(raw!D592="","",VALUE(SUBSTITUTE(SUBSTITUTE(SUBSTITUTE(raw!D592," ",""),"I","1"),"-",0)))</f>
        <v>37</v>
      </c>
      <c r="I586">
        <f>IF(raw!E592="","",VALUE(SUBSTITUTE(SUBSTITUTE(SUBSTITUTE(raw!E592," ",""),"I","1"),"-",0)))</f>
        <v>2277</v>
      </c>
      <c r="J586">
        <f>IF(raw!F592="","",VALUE(SUBSTITUTE(SUBSTITUTE(SUBSTITUTE(raw!F592," ",""),"I","1"),"-",0)))</f>
        <v>861</v>
      </c>
    </row>
    <row r="587" spans="1:10" hidden="1" x14ac:dyDescent="0.75">
      <c r="A587">
        <v>588</v>
      </c>
      <c r="B587" t="s">
        <v>128</v>
      </c>
      <c r="F587">
        <f>IF(raw!B593="","",VALUE(SUBSTITUTE(SUBSTITUTE(SUBSTITUTE(raw!B593," ",""),"I","1"),"-",0)))</f>
        <v>25799</v>
      </c>
      <c r="G587">
        <f>IF(raw!C593="","",VALUE(SUBSTITUTE(SUBSTITUTE(SUBSTITUTE(raw!C593," ",""),"I","1"),"-",0)))</f>
        <v>35</v>
      </c>
      <c r="H587">
        <f>IF(raw!D593="","",VALUE(SUBSTITUTE(SUBSTITUTE(SUBSTITUTE(raw!D593," ",""),"I","1"),"-",0)))</f>
        <v>90</v>
      </c>
      <c r="I587">
        <f>IF(raw!E593="","",VALUE(SUBSTITUTE(SUBSTITUTE(SUBSTITUTE(raw!E593," ",""),"I","1"),"-",0)))</f>
        <v>737</v>
      </c>
      <c r="J587">
        <f>IF(raw!F593="","",VALUE(SUBSTITUTE(SUBSTITUTE(SUBSTITUTE(raw!F593," ",""),"I","1"),"-",0)))</f>
        <v>287</v>
      </c>
    </row>
    <row r="588" spans="1:10" hidden="1" x14ac:dyDescent="0.75">
      <c r="A588">
        <v>589</v>
      </c>
      <c r="B588" t="s">
        <v>1826</v>
      </c>
      <c r="F588" t="str">
        <f>IF(raw!B594="","",VALUE(SUBSTITUTE(SUBSTITUTE(SUBSTITUTE(raw!B594," ",""),"I","1"),"-",0)))</f>
        <v/>
      </c>
      <c r="G588" t="str">
        <f>IF(raw!C594="","",VALUE(SUBSTITUTE(SUBSTITUTE(SUBSTITUTE(raw!C594," ",""),"I","1"),"-",0)))</f>
        <v/>
      </c>
      <c r="H588" t="str">
        <f>IF(raw!D594="","",VALUE(SUBSTITUTE(SUBSTITUTE(SUBSTITUTE(raw!D594," ",""),"I","1"),"-",0)))</f>
        <v/>
      </c>
      <c r="I588" t="str">
        <f>IF(raw!E594="","",VALUE(SUBSTITUTE(SUBSTITUTE(SUBSTITUTE(raw!E594," ",""),"I","1"),"-",0)))</f>
        <v/>
      </c>
      <c r="J588" t="str">
        <f>IF(raw!F594="","",VALUE(SUBSTITUTE(SUBSTITUTE(SUBSTITUTE(raw!F594," ",""),"I","1"),"-",0)))</f>
        <v/>
      </c>
    </row>
    <row r="589" spans="1:10" hidden="1" x14ac:dyDescent="0.75">
      <c r="A589">
        <v>590</v>
      </c>
      <c r="B589" t="s">
        <v>82</v>
      </c>
      <c r="F589">
        <f>IF(raw!B595="","",VALUE(SUBSTITUTE(SUBSTITUTE(SUBSTITUTE(raw!B595," ",""),"I","1"),"-",0)))</f>
        <v>52310</v>
      </c>
      <c r="G589">
        <f>IF(raw!C595="","",VALUE(SUBSTITUTE(SUBSTITUTE(SUBSTITUTE(raw!C595," ",""),"I","1"),"-",0)))</f>
        <v>17</v>
      </c>
      <c r="H589">
        <f>IF(raw!D595="","",VALUE(SUBSTITUTE(SUBSTITUTE(SUBSTITUTE(raw!D595," ",""),"I","1"),"-",0)))</f>
        <v>45</v>
      </c>
      <c r="I589">
        <f>IF(raw!E595="","",VALUE(SUBSTITUTE(SUBSTITUTE(SUBSTITUTE(raw!E595," ",""),"I","1"),"-",0)))</f>
        <v>3077</v>
      </c>
      <c r="J589">
        <f>IF(raw!F595="","",VALUE(SUBSTITUTE(SUBSTITUTE(SUBSTITUTE(raw!F595," ",""),"I","1"),"-",0)))</f>
        <v>1162</v>
      </c>
    </row>
    <row r="590" spans="1:10" x14ac:dyDescent="0.75">
      <c r="A590">
        <v>579</v>
      </c>
      <c r="B590" t="s">
        <v>4484</v>
      </c>
      <c r="C590" t="s">
        <v>4358</v>
      </c>
      <c r="D590" t="s">
        <v>4485</v>
      </c>
      <c r="F590">
        <f>IF(raw!B584="","",VALUE(SUBSTITUTE(SUBSTITUTE(SUBSTITUTE(raw!B584," ",""),"I","1"),"-",0)))</f>
        <v>47333</v>
      </c>
      <c r="G590">
        <f>IF(raw!C584="","",VALUE(SUBSTITUTE(SUBSTITUTE(SUBSTITUTE(raw!C584," ",""),"I","1"),"-",0)))</f>
        <v>22</v>
      </c>
      <c r="H590">
        <f>IF(raw!D584="","",VALUE(SUBSTITUTE(SUBSTITUTE(SUBSTITUTE(raw!D584," ",""),"I","1"),"-",0)))</f>
        <v>56</v>
      </c>
      <c r="I590">
        <f>IF(raw!E584="","",VALUE(SUBSTITUTE(SUBSTITUTE(SUBSTITUTE(raw!E584," ",""),"I","1"),"-",0)))</f>
        <v>2152</v>
      </c>
      <c r="J590">
        <f>IF(raw!F584="","",VALUE(SUBSTITUTE(SUBSTITUTE(SUBSTITUTE(raw!F584," ",""),"I","1"),"-",0)))</f>
        <v>845</v>
      </c>
    </row>
    <row r="591" spans="1:10" hidden="1" x14ac:dyDescent="0.75">
      <c r="A591">
        <v>592</v>
      </c>
      <c r="B591" t="s">
        <v>128</v>
      </c>
      <c r="F591">
        <f>IF(raw!B597="","",VALUE(SUBSTITUTE(SUBSTITUTE(SUBSTITUTE(raw!B597," ",""),"I","1"),"-",0)))</f>
        <v>8545</v>
      </c>
      <c r="G591">
        <f>IF(raw!C597="","",VALUE(SUBSTITUTE(SUBSTITUTE(SUBSTITUTE(raw!C597," ",""),"I","1"),"-",0)))</f>
        <v>4</v>
      </c>
      <c r="H591">
        <f>IF(raw!D597="","",VALUE(SUBSTITUTE(SUBSTITUTE(SUBSTITUTE(raw!D597," ",""),"I","1"),"-",0)))</f>
        <v>11</v>
      </c>
      <c r="I591">
        <f>IF(raw!E597="","",VALUE(SUBSTITUTE(SUBSTITUTE(SUBSTITUTE(raw!E597," ",""),"I","1"),"-",0)))</f>
        <v>2136</v>
      </c>
      <c r="J591">
        <f>IF(raw!F597="","",VALUE(SUBSTITUTE(SUBSTITUTE(SUBSTITUTE(raw!F597," ",""),"I","1"),"-",0)))</f>
        <v>777</v>
      </c>
    </row>
    <row r="592" spans="1:10" hidden="1" x14ac:dyDescent="0.75">
      <c r="A592">
        <v>593</v>
      </c>
      <c r="B592" t="s">
        <v>4720</v>
      </c>
      <c r="F592">
        <f>IF(raw!B598="","",VALUE(SUBSTITUTE(SUBSTITUTE(SUBSTITUTE(raw!B598," ",""),"I","1"),"-",0)))</f>
        <v>8545</v>
      </c>
      <c r="G592">
        <f>IF(raw!C598="","",VALUE(SUBSTITUTE(SUBSTITUTE(SUBSTITUTE(raw!C598," ",""),"I","1"),"-",0)))</f>
        <v>4</v>
      </c>
      <c r="H592">
        <f>IF(raw!D598="","",VALUE(SUBSTITUTE(SUBSTITUTE(SUBSTITUTE(raw!D598," ",""),"I","1"),"-",0)))</f>
        <v>11</v>
      </c>
      <c r="I592">
        <f>IF(raw!E598="","",VALUE(SUBSTITUTE(SUBSTITUTE(SUBSTITUTE(raw!E598," ",""),"I","1"),"-",0)))</f>
        <v>2136</v>
      </c>
      <c r="J592">
        <f>IF(raw!F598="","",VALUE(SUBSTITUTE(SUBSTITUTE(SUBSTITUTE(raw!F598," ",""),"I","1"),"-",0)))</f>
        <v>777</v>
      </c>
    </row>
    <row r="593" spans="1:10" hidden="1" x14ac:dyDescent="0.75">
      <c r="A593">
        <v>594</v>
      </c>
      <c r="B593" t="s">
        <v>1836</v>
      </c>
      <c r="F593">
        <f>IF(raw!B599="","",VALUE(SUBSTITUTE(SUBSTITUTE(SUBSTITUTE(raw!B599," ",""),"I","1"),"-",0)))</f>
        <v>43765</v>
      </c>
      <c r="G593">
        <f>IF(raw!C599="","",VALUE(SUBSTITUTE(SUBSTITUTE(SUBSTITUTE(raw!C599," ",""),"I","1"),"-",0)))</f>
        <v>13</v>
      </c>
      <c r="H593">
        <f>IF(raw!D599="","",VALUE(SUBSTITUTE(SUBSTITUTE(SUBSTITUTE(raw!D599," ",""),"I","1"),"-",0)))</f>
        <v>34</v>
      </c>
      <c r="I593">
        <f>IF(raw!E599="","",VALUE(SUBSTITUTE(SUBSTITUTE(SUBSTITUTE(raw!E599," ",""),"I","1"),"-",0)))</f>
        <v>3367</v>
      </c>
      <c r="J593">
        <f>IF(raw!F599="","",VALUE(SUBSTITUTE(SUBSTITUTE(SUBSTITUTE(raw!F599," ",""),"I","1"),"-",0)))</f>
        <v>1287</v>
      </c>
    </row>
    <row r="594" spans="1:10" hidden="1" x14ac:dyDescent="0.75">
      <c r="A594">
        <v>595</v>
      </c>
      <c r="B594" t="s">
        <v>1837</v>
      </c>
      <c r="F594" t="str">
        <f>IF(raw!B600="","",VALUE(SUBSTITUTE(SUBSTITUTE(SUBSTITUTE(raw!B600," ",""),"I","1"),"-",0)))</f>
        <v/>
      </c>
      <c r="G594" t="str">
        <f>IF(raw!C600="","",VALUE(SUBSTITUTE(SUBSTITUTE(SUBSTITUTE(raw!C600," ",""),"I","1"),"-",0)))</f>
        <v/>
      </c>
      <c r="H594" t="str">
        <f>IF(raw!D600="","",VALUE(SUBSTITUTE(SUBSTITUTE(SUBSTITUTE(raw!D600," ",""),"I","1"),"-",0)))</f>
        <v/>
      </c>
      <c r="I594" t="str">
        <f>IF(raw!E600="","",VALUE(SUBSTITUTE(SUBSTITUTE(SUBSTITUTE(raw!E600," ",""),"I","1"),"-",0)))</f>
        <v/>
      </c>
      <c r="J594" t="str">
        <f>IF(raw!F600="","",VALUE(SUBSTITUTE(SUBSTITUTE(SUBSTITUTE(raw!F600," ",""),"I","1"),"-",0)))</f>
        <v/>
      </c>
    </row>
    <row r="595" spans="1:10" hidden="1" x14ac:dyDescent="0.75">
      <c r="A595">
        <v>596</v>
      </c>
      <c r="B595" t="s">
        <v>82</v>
      </c>
      <c r="F595">
        <f>IF(raw!B601="","",VALUE(SUBSTITUTE(SUBSTITUTE(SUBSTITUTE(raw!B601," ",""),"I","1"),"-",0)))</f>
        <v>56854</v>
      </c>
      <c r="G595">
        <f>IF(raw!C601="","",VALUE(SUBSTITUTE(SUBSTITUTE(SUBSTITUTE(raw!C601," ",""),"I","1"),"-",0)))</f>
        <v>32</v>
      </c>
      <c r="H595">
        <f>IF(raw!D601="","",VALUE(SUBSTITUTE(SUBSTITUTE(SUBSTITUTE(raw!D601," ",""),"I","1"),"-",0)))</f>
        <v>83</v>
      </c>
      <c r="I595">
        <f>IF(raw!E601="","",VALUE(SUBSTITUTE(SUBSTITUTE(SUBSTITUTE(raw!E601," ",""),"I","1"),"-",0)))</f>
        <v>1777</v>
      </c>
      <c r="J595">
        <f>IF(raw!F601="","",VALUE(SUBSTITUTE(SUBSTITUTE(SUBSTITUTE(raw!F601," ",""),"I","1"),"-",0)))</f>
        <v>685</v>
      </c>
    </row>
    <row r="596" spans="1:10" x14ac:dyDescent="0.75">
      <c r="A596">
        <v>591</v>
      </c>
      <c r="B596" t="s">
        <v>1829</v>
      </c>
      <c r="C596" t="s">
        <v>4393</v>
      </c>
      <c r="D596" t="s">
        <v>4486</v>
      </c>
      <c r="F596">
        <f>IF(raw!B596="","",VALUE(SUBSTITUTE(SUBSTITUTE(SUBSTITUTE(raw!B596," ",""),"I","1"),"-",0)))</f>
        <v>43765</v>
      </c>
      <c r="G596">
        <f>IF(raw!C596="","",VALUE(SUBSTITUTE(SUBSTITUTE(SUBSTITUTE(raw!C596," ",""),"I","1"),"-",0)))</f>
        <v>13</v>
      </c>
      <c r="H596">
        <f>IF(raw!D596="","",VALUE(SUBSTITUTE(SUBSTITUTE(SUBSTITUTE(raw!D596," ",""),"I","1"),"-",0)))</f>
        <v>34</v>
      </c>
      <c r="I596">
        <f>IF(raw!E596="","",VALUE(SUBSTITUTE(SUBSTITUTE(SUBSTITUTE(raw!E596," ",""),"I","1"),"-",0)))</f>
        <v>3367</v>
      </c>
      <c r="J596">
        <f>IF(raw!F596="","",VALUE(SUBSTITUTE(SUBSTITUTE(SUBSTITUTE(raw!F596," ",""),"I","1"),"-",0)))</f>
        <v>1287</v>
      </c>
    </row>
    <row r="597" spans="1:10" hidden="1" x14ac:dyDescent="0.75">
      <c r="A597">
        <v>598</v>
      </c>
      <c r="B597" t="s">
        <v>128</v>
      </c>
      <c r="F597">
        <f>IF(raw!B603="","",VALUE(SUBSTITUTE(SUBSTITUTE(SUBSTITUTE(raw!B603," ",""),"I","1"),"-",0)))</f>
        <v>28710</v>
      </c>
      <c r="G597">
        <f>IF(raw!C603="","",VALUE(SUBSTITUTE(SUBSTITUTE(SUBSTITUTE(raw!C603," ",""),"I","1"),"-",0)))</f>
        <v>22</v>
      </c>
      <c r="H597">
        <f>IF(raw!D603="","",VALUE(SUBSTITUTE(SUBSTITUTE(SUBSTITUTE(raw!D603," ",""),"I","1"),"-",0)))</f>
        <v>58</v>
      </c>
      <c r="I597">
        <f>IF(raw!E603="","",VALUE(SUBSTITUTE(SUBSTITUTE(SUBSTITUTE(raw!E603," ",""),"I","1"),"-",0)))</f>
        <v>1305</v>
      </c>
      <c r="J597">
        <f>IF(raw!F603="","",VALUE(SUBSTITUTE(SUBSTITUTE(SUBSTITUTE(raw!F603," ",""),"I","1"),"-",0)))</f>
        <v>495</v>
      </c>
    </row>
    <row r="598" spans="1:10" hidden="1" x14ac:dyDescent="0.75">
      <c r="A598">
        <v>599</v>
      </c>
      <c r="B598" t="s">
        <v>1847</v>
      </c>
      <c r="F598" t="str">
        <f>IF(raw!B604="","",VALUE(SUBSTITUTE(SUBSTITUTE(SUBSTITUTE(raw!B604," ",""),"I","1"),"-",0)))</f>
        <v/>
      </c>
      <c r="G598" t="str">
        <f>IF(raw!C604="","",VALUE(SUBSTITUTE(SUBSTITUTE(SUBSTITUTE(raw!C604," ",""),"I","1"),"-",0)))</f>
        <v/>
      </c>
      <c r="H598" t="str">
        <f>IF(raw!D604="","",VALUE(SUBSTITUTE(SUBSTITUTE(SUBSTITUTE(raw!D604," ",""),"I","1"),"-",0)))</f>
        <v/>
      </c>
      <c r="I598" t="str">
        <f>IF(raw!E604="","",VALUE(SUBSTITUTE(SUBSTITUTE(SUBSTITUTE(raw!E604," ",""),"I","1"),"-",0)))</f>
        <v/>
      </c>
      <c r="J598" t="str">
        <f>IF(raw!F604="","",VALUE(SUBSTITUTE(SUBSTITUTE(SUBSTITUTE(raw!F604," ",""),"I","1"),"-",0)))</f>
        <v/>
      </c>
    </row>
    <row r="599" spans="1:10" hidden="1" x14ac:dyDescent="0.75">
      <c r="A599">
        <v>600</v>
      </c>
      <c r="B599" t="s">
        <v>82</v>
      </c>
      <c r="F599">
        <f>IF(raw!B605="","",VALUE(SUBSTITUTE(SUBSTITUTE(SUBSTITUTE(raw!B605," ",""),"I","1"),"-",0)))</f>
        <v>374744</v>
      </c>
      <c r="G599">
        <f>IF(raw!C605="","",VALUE(SUBSTITUTE(SUBSTITUTE(SUBSTITUTE(raw!C605," ",""),"I","1"),"-",0)))</f>
        <v>163</v>
      </c>
      <c r="H599">
        <f>IF(raw!D605="","",VALUE(SUBSTITUTE(SUBSTITUTE(SUBSTITUTE(raw!D605," ",""),"I","1"),"-",0)))</f>
        <v>422</v>
      </c>
      <c r="I599">
        <f>IF(raw!E605="","",VALUE(SUBSTITUTE(SUBSTITUTE(SUBSTITUTE(raw!E605," ",""),"I","1"),"-",0)))</f>
        <v>2299</v>
      </c>
      <c r="J599">
        <f>IF(raw!F605="","",VALUE(SUBSTITUTE(SUBSTITUTE(SUBSTITUTE(raw!F605," ",""),"I","1"),"-",0)))</f>
        <v>888</v>
      </c>
    </row>
    <row r="600" spans="1:10" x14ac:dyDescent="0.75">
      <c r="A600">
        <v>597</v>
      </c>
      <c r="B600" t="s">
        <v>4487</v>
      </c>
      <c r="C600" t="s">
        <v>4402</v>
      </c>
      <c r="D600" t="s">
        <v>4488</v>
      </c>
      <c r="F600">
        <f>IF(raw!B602="","",VALUE(SUBSTITUTE(SUBSTITUTE(SUBSTITUTE(raw!B602," ",""),"I","1"),"-",0)))</f>
        <v>28144</v>
      </c>
      <c r="G600">
        <f>IF(raw!C602="","",VALUE(SUBSTITUTE(SUBSTITUTE(SUBSTITUTE(raw!C602," ",""),"I","1"),"-",0)))</f>
        <v>10</v>
      </c>
      <c r="H600">
        <f>IF(raw!D602="","",VALUE(SUBSTITUTE(SUBSTITUTE(SUBSTITUTE(raw!D602," ",""),"I","1"),"-",0)))</f>
        <v>26</v>
      </c>
      <c r="I600">
        <f>IF(raw!E602="","",VALUE(SUBSTITUTE(SUBSTITUTE(SUBSTITUTE(raw!E602," ",""),"I","1"),"-",0)))</f>
        <v>2814</v>
      </c>
      <c r="J600">
        <f>IF(raw!F602="","",VALUE(SUBSTITUTE(SUBSTITUTE(SUBSTITUTE(raw!F602," ",""),"I","1"),"-",0)))</f>
        <v>1082</v>
      </c>
    </row>
    <row r="601" spans="1:10" hidden="1" x14ac:dyDescent="0.75">
      <c r="A601">
        <v>602</v>
      </c>
      <c r="B601" t="s">
        <v>1096</v>
      </c>
      <c r="F601">
        <f>IF(raw!B607="","",VALUE(SUBSTITUTE(SUBSTITUTE(SUBSTITUTE(raw!B607," ",""),"I","1"),"-",0)))</f>
        <v>192901</v>
      </c>
      <c r="G601">
        <f>IF(raw!C607="","",VALUE(SUBSTITUTE(SUBSTITUTE(SUBSTITUTE(raw!C607," ",""),"I","1"),"-",0)))</f>
        <v>120</v>
      </c>
      <c r="H601">
        <f>IF(raw!D607="","",VALUE(SUBSTITUTE(SUBSTITUTE(SUBSTITUTE(raw!D607," ",""),"I","1"),"-",0)))</f>
        <v>310</v>
      </c>
      <c r="I601">
        <f>IF(raw!E607="","",VALUE(SUBSTITUTE(SUBSTITUTE(SUBSTITUTE(raw!E607," ",""),"I","1"),"-",0)))</f>
        <v>1608</v>
      </c>
      <c r="J601">
        <f>IF(raw!F607="","",VALUE(SUBSTITUTE(SUBSTITUTE(SUBSTITUTE(raw!F607," ",""),"I","1"),"-",0)))</f>
        <v>622</v>
      </c>
    </row>
    <row r="602" spans="1:10" hidden="1" x14ac:dyDescent="0.75">
      <c r="A602">
        <v>603</v>
      </c>
      <c r="B602" t="s">
        <v>1858</v>
      </c>
      <c r="F602" t="str">
        <f>IF(raw!B608="","",VALUE(SUBSTITUTE(SUBSTITUTE(SUBSTITUTE(raw!B608," ",""),"I","1"),"-",0)))</f>
        <v/>
      </c>
      <c r="G602" t="str">
        <f>IF(raw!C608="","",VALUE(SUBSTITUTE(SUBSTITUTE(SUBSTITUTE(raw!C608," ",""),"I","1"),"-",0)))</f>
        <v/>
      </c>
      <c r="H602" t="str">
        <f>IF(raw!D608="","",VALUE(SUBSTITUTE(SUBSTITUTE(SUBSTITUTE(raw!D608," ",""),"I","1"),"-",0)))</f>
        <v/>
      </c>
      <c r="I602" t="str">
        <f>IF(raw!E608="","",VALUE(SUBSTITUTE(SUBSTITUTE(SUBSTITUTE(raw!E608," ",""),"I","1"),"-",0)))</f>
        <v/>
      </c>
      <c r="J602" t="str">
        <f>IF(raw!F608="","",VALUE(SUBSTITUTE(SUBSTITUTE(SUBSTITUTE(raw!F608," ",""),"I","1"),"-",0)))</f>
        <v/>
      </c>
    </row>
    <row r="603" spans="1:10" hidden="1" x14ac:dyDescent="0.75">
      <c r="A603">
        <v>604</v>
      </c>
      <c r="B603" t="s">
        <v>82</v>
      </c>
      <c r="F603">
        <f>IF(raw!B609="","",VALUE(SUBSTITUTE(SUBSTITUTE(SUBSTITUTE(raw!B609," ",""),"I","1"),"-",0)))</f>
        <v>66256</v>
      </c>
      <c r="G603">
        <f>IF(raw!C609="","",VALUE(SUBSTITUTE(SUBSTITUTE(SUBSTITUTE(raw!C609," ",""),"I","1"),"-",0)))</f>
        <v>24</v>
      </c>
      <c r="H603">
        <f>IF(raw!D609="","",VALUE(SUBSTITUTE(SUBSTITUTE(SUBSTITUTE(raw!D609," ",""),"I","1"),"-",0)))</f>
        <v>61</v>
      </c>
      <c r="I603">
        <f>IF(raw!E609="","",VALUE(SUBSTITUTE(SUBSTITUTE(SUBSTITUTE(raw!E609," ",""),"I","1"),"-",0)))</f>
        <v>2761</v>
      </c>
      <c r="J603">
        <f>IF(raw!F609="","",VALUE(SUBSTITUTE(SUBSTITUTE(SUBSTITUTE(raw!F609," ",""),"I","1"),"-",0)))</f>
        <v>1086</v>
      </c>
    </row>
    <row r="604" spans="1:10" x14ac:dyDescent="0.75">
      <c r="A604">
        <v>601</v>
      </c>
      <c r="B604" t="s">
        <v>4489</v>
      </c>
      <c r="C604" t="s">
        <v>4349</v>
      </c>
      <c r="D604" t="s">
        <v>4490</v>
      </c>
      <c r="F604">
        <f>IF(raw!B606="","",VALUE(SUBSTITUTE(SUBSTITUTE(SUBSTITUTE(raw!B606," ",""),"I","1"),"-",0)))</f>
        <v>181843</v>
      </c>
      <c r="G604">
        <f>IF(raw!C606="","",VALUE(SUBSTITUTE(SUBSTITUTE(SUBSTITUTE(raw!C606," ",""),"I","1"),"-",0)))</f>
        <v>43</v>
      </c>
      <c r="H604">
        <f>IF(raw!D606="","",VALUE(SUBSTITUTE(SUBSTITUTE(SUBSTITUTE(raw!D606," ",""),"I","1"),"-",0)))</f>
        <v>112</v>
      </c>
      <c r="I604">
        <f>IF(raw!E606="","",VALUE(SUBSTITUTE(SUBSTITUTE(SUBSTITUTE(raw!E606," ",""),"I","1"),"-",0)))</f>
        <v>4229</v>
      </c>
      <c r="J604">
        <f>IF(raw!F606="","",VALUE(SUBSTITUTE(SUBSTITUTE(SUBSTITUTE(raw!F606," ",""),"I","1"),"-",0)))</f>
        <v>1624</v>
      </c>
    </row>
    <row r="605" spans="1:10" hidden="1" x14ac:dyDescent="0.75">
      <c r="A605">
        <v>606</v>
      </c>
      <c r="B605" t="s">
        <v>128</v>
      </c>
      <c r="F605">
        <f>IF(raw!B611="","",VALUE(SUBSTITUTE(SUBSTITUTE(SUBSTITUTE(raw!B611," ",""),"I","1"),"-",0)))</f>
        <v>9531</v>
      </c>
      <c r="G605">
        <f>IF(raw!C611="","",VALUE(SUBSTITUTE(SUBSTITUTE(SUBSTITUTE(raw!C611," ",""),"I","1"),"-",0)))</f>
        <v>7</v>
      </c>
      <c r="H605">
        <f>IF(raw!D611="","",VALUE(SUBSTITUTE(SUBSTITUTE(SUBSTITUTE(raw!D611," ",""),"I","1"),"-",0)))</f>
        <v>19</v>
      </c>
      <c r="I605">
        <f>IF(raw!E611="","",VALUE(SUBSTITUTE(SUBSTITUTE(SUBSTITUTE(raw!E611," ",""),"I","1"),"-",0)))</f>
        <v>1362</v>
      </c>
      <c r="J605">
        <f>IF(raw!F611="","",VALUE(SUBSTITUTE(SUBSTITUTE(SUBSTITUTE(raw!F611," ",""),"I","1"),"-",0)))</f>
        <v>502</v>
      </c>
    </row>
    <row r="606" spans="1:10" hidden="1" x14ac:dyDescent="0.75">
      <c r="A606">
        <v>607</v>
      </c>
      <c r="B606" t="s">
        <v>1867</v>
      </c>
      <c r="F606" t="str">
        <f>IF(raw!B612="","",VALUE(SUBSTITUTE(SUBSTITUTE(SUBSTITUTE(raw!B612," ",""),"I","1"),"-",0)))</f>
        <v/>
      </c>
      <c r="G606" t="str">
        <f>IF(raw!C612="","",VALUE(SUBSTITUTE(SUBSTITUTE(SUBSTITUTE(raw!C612," ",""),"I","1"),"-",0)))</f>
        <v/>
      </c>
      <c r="H606" t="str">
        <f>IF(raw!D612="","",VALUE(SUBSTITUTE(SUBSTITUTE(SUBSTITUTE(raw!D612," ",""),"I","1"),"-",0)))</f>
        <v/>
      </c>
      <c r="I606" t="str">
        <f>IF(raw!E612="","",VALUE(SUBSTITUTE(SUBSTITUTE(SUBSTITUTE(raw!E612," ",""),"I","1"),"-",0)))</f>
        <v/>
      </c>
      <c r="J606" t="str">
        <f>IF(raw!F612="","",VALUE(SUBSTITUTE(SUBSTITUTE(SUBSTITUTE(raw!F612," ",""),"I","1"),"-",0)))</f>
        <v/>
      </c>
    </row>
    <row r="607" spans="1:10" hidden="1" x14ac:dyDescent="0.75">
      <c r="A607">
        <v>608</v>
      </c>
      <c r="B607" t="s">
        <v>82</v>
      </c>
      <c r="F607">
        <f>IF(raw!B613="","",VALUE(SUBSTITUTE(SUBSTITUTE(SUBSTITUTE(raw!B613," ",""),"I","1"),"-",0)))</f>
        <v>62297</v>
      </c>
      <c r="G607">
        <f>IF(raw!C613="","",VALUE(SUBSTITUTE(SUBSTITUTE(SUBSTITUTE(raw!C613," ",""),"I","1"),"-",0)))</f>
        <v>20</v>
      </c>
      <c r="H607">
        <f>IF(raw!D613="","",VALUE(SUBSTITUTE(SUBSTITUTE(SUBSTITUTE(raw!D613," ",""),"I","1"),"-",0)))</f>
        <v>51</v>
      </c>
      <c r="I607">
        <f>IF(raw!E613="","",VALUE(SUBSTITUTE(SUBSTITUTE(SUBSTITUTE(raw!E613," ",""),"I","1"),"-",0)))</f>
        <v>3115</v>
      </c>
      <c r="J607">
        <f>IF(raw!F613="","",VALUE(SUBSTITUTE(SUBSTITUTE(SUBSTITUTE(raw!F613," ",""),"I","1"),"-",0)))</f>
        <v>1222</v>
      </c>
    </row>
    <row r="608" spans="1:10" x14ac:dyDescent="0.75">
      <c r="A608">
        <v>605</v>
      </c>
      <c r="B608" t="s">
        <v>1862</v>
      </c>
      <c r="C608" t="s">
        <v>4491</v>
      </c>
      <c r="D608" t="s">
        <v>4492</v>
      </c>
      <c r="F608">
        <f>IF(raw!B610="","",VALUE(SUBSTITUTE(SUBSTITUTE(SUBSTITUTE(raw!B610," ",""),"I","1"),"-",0)))</f>
        <v>56725</v>
      </c>
      <c r="G608">
        <f>IF(raw!C610="","",VALUE(SUBSTITUTE(SUBSTITUTE(SUBSTITUTE(raw!C610," ",""),"I","1"),"-",0)))</f>
        <v>16</v>
      </c>
      <c r="H608">
        <f>IF(raw!D610="","",VALUE(SUBSTITUTE(SUBSTITUTE(SUBSTITUTE(raw!D610," ",""),"I","1"),"-",0)))</f>
        <v>42</v>
      </c>
      <c r="I608">
        <f>IF(raw!E610="","",VALUE(SUBSTITUTE(SUBSTITUTE(SUBSTITUTE(raw!E610," ",""),"I","1"),"-",0)))</f>
        <v>3545</v>
      </c>
      <c r="J608">
        <f>IF(raw!F610="","",VALUE(SUBSTITUTE(SUBSTITUTE(SUBSTITUTE(raw!F610," ",""),"I","1"),"-",0)))</f>
        <v>1351</v>
      </c>
    </row>
    <row r="609" spans="1:10" hidden="1" x14ac:dyDescent="0.75">
      <c r="A609">
        <v>610</v>
      </c>
      <c r="B609" t="s">
        <v>128</v>
      </c>
      <c r="F609">
        <f>IF(raw!B615="","",VALUE(SUBSTITUTE(SUBSTITUTE(SUBSTITUTE(raw!B615," ",""),"I","1"),"-",0)))</f>
        <v>9291</v>
      </c>
      <c r="G609">
        <f>IF(raw!C615="","",VALUE(SUBSTITUTE(SUBSTITUTE(SUBSTITUTE(raw!C615," ",""),"I","1"),"-",0)))</f>
        <v>6</v>
      </c>
      <c r="H609">
        <f>IF(raw!D615="","",VALUE(SUBSTITUTE(SUBSTITUTE(SUBSTITUTE(raw!D615," ",""),"I","1"),"-",0)))</f>
        <v>15</v>
      </c>
      <c r="I609">
        <f>IF(raw!E615="","",VALUE(SUBSTITUTE(SUBSTITUTE(SUBSTITUTE(raw!E615," ",""),"I","1"),"-",0)))</f>
        <v>1549</v>
      </c>
      <c r="J609">
        <f>IF(raw!F615="","",VALUE(SUBSTITUTE(SUBSTITUTE(SUBSTITUTE(raw!F615," ",""),"I","1"),"-",0)))</f>
        <v>619</v>
      </c>
    </row>
    <row r="610" spans="1:10" hidden="1" x14ac:dyDescent="0.75">
      <c r="A610">
        <v>611</v>
      </c>
      <c r="B610" t="s">
        <v>1875</v>
      </c>
      <c r="F610" t="str">
        <f>IF(raw!B616="","",VALUE(SUBSTITUTE(SUBSTITUTE(SUBSTITUTE(raw!B616," ",""),"I","1"),"-",0)))</f>
        <v/>
      </c>
      <c r="G610" t="str">
        <f>IF(raw!C616="","",VALUE(SUBSTITUTE(SUBSTITUTE(SUBSTITUTE(raw!C616," ",""),"I","1"),"-",0)))</f>
        <v/>
      </c>
      <c r="H610" t="str">
        <f>IF(raw!D616="","",VALUE(SUBSTITUTE(SUBSTITUTE(SUBSTITUTE(raw!D616," ",""),"I","1"),"-",0)))</f>
        <v/>
      </c>
      <c r="I610" t="str">
        <f>IF(raw!E616="","",VALUE(SUBSTITUTE(SUBSTITUTE(SUBSTITUTE(raw!E616," ",""),"I","1"),"-",0)))</f>
        <v/>
      </c>
      <c r="J610" t="str">
        <f>IF(raw!F616="","",VALUE(SUBSTITUTE(SUBSTITUTE(SUBSTITUTE(raw!F616," ",""),"I","1"),"-",0)))</f>
        <v/>
      </c>
    </row>
    <row r="611" spans="1:10" hidden="1" x14ac:dyDescent="0.75">
      <c r="A611">
        <v>612</v>
      </c>
      <c r="B611" t="s">
        <v>82</v>
      </c>
      <c r="F611">
        <f>IF(raw!B617="","",VALUE(SUBSTITUTE(SUBSTITUTE(SUBSTITUTE(raw!B617," ",""),"I","1"),"-",0)))</f>
        <v>142747</v>
      </c>
      <c r="G611">
        <f>IF(raw!C617="","",VALUE(SUBSTITUTE(SUBSTITUTE(SUBSTITUTE(raw!C617," ",""),"I","1"),"-",0)))</f>
        <v>86</v>
      </c>
      <c r="H611">
        <f>IF(raw!D617="","",VALUE(SUBSTITUTE(SUBSTITUTE(SUBSTITUTE(raw!D617," ",""),"I","1"),"-",0)))</f>
        <v>223</v>
      </c>
      <c r="I611">
        <f>IF(raw!E617="","",VALUE(SUBSTITUTE(SUBSTITUTE(SUBSTITUTE(raw!E617," ",""),"I","1"),"-",0)))</f>
        <v>1660</v>
      </c>
      <c r="J611">
        <f>IF(raw!F617="","",VALUE(SUBSTITUTE(SUBSTITUTE(SUBSTITUTE(raw!F617," ",""),"I","1"),"-",0)))</f>
        <v>640</v>
      </c>
    </row>
    <row r="612" spans="1:10" x14ac:dyDescent="0.75">
      <c r="A612">
        <v>609</v>
      </c>
      <c r="B612" t="s">
        <v>1870</v>
      </c>
      <c r="C612" t="s">
        <v>4402</v>
      </c>
      <c r="D612" t="s">
        <v>4493</v>
      </c>
      <c r="F612">
        <f>IF(raw!B614="","",VALUE(SUBSTITUTE(SUBSTITUTE(SUBSTITUTE(raw!B614," ",""),"I","1"),"-",0)))</f>
        <v>53006</v>
      </c>
      <c r="G612">
        <f>IF(raw!C614="","",VALUE(SUBSTITUTE(SUBSTITUTE(SUBSTITUTE(raw!C614," ",""),"I","1"),"-",0)))</f>
        <v>14</v>
      </c>
      <c r="H612">
        <f>IF(raw!D614="","",VALUE(SUBSTITUTE(SUBSTITUTE(SUBSTITUTE(raw!D614," ",""),"I","1"),"-",0)))</f>
        <v>35</v>
      </c>
      <c r="I612">
        <f>IF(raw!E614="","",VALUE(SUBSTITUTE(SUBSTITUTE(SUBSTITUTE(raw!E614," ",""),"I","1"),"-",0)))</f>
        <v>3786</v>
      </c>
      <c r="J612">
        <f>IF(raw!F614="","",VALUE(SUBSTITUTE(SUBSTITUTE(SUBSTITUTE(raw!F614," ",""),"I","1"),"-",0)))</f>
        <v>1514</v>
      </c>
    </row>
    <row r="613" spans="1:10" hidden="1" x14ac:dyDescent="0.75">
      <c r="A613">
        <v>614</v>
      </c>
      <c r="B613" t="s">
        <v>128</v>
      </c>
      <c r="F613">
        <f>IF(raw!B619="","",VALUE(SUBSTITUTE(SUBSTITUTE(SUBSTITUTE(raw!B619," ",""),"I","1"),"-",0)))</f>
        <v>54848</v>
      </c>
      <c r="G613">
        <f>IF(raw!C619="","",VALUE(SUBSTITUTE(SUBSTITUTE(SUBSTITUTE(raw!C619," ",""),"I","1"),"-",0)))</f>
        <v>36</v>
      </c>
      <c r="H613">
        <f>IF(raw!D619="","",VALUE(SUBSTITUTE(SUBSTITUTE(SUBSTITUTE(raw!D619," ",""),"I","1"),"-",0)))</f>
        <v>94</v>
      </c>
      <c r="I613">
        <f>IF(raw!E619="","",VALUE(SUBSTITUTE(SUBSTITUTE(SUBSTITUTE(raw!E619," ",""),"I","1"),"-",0)))</f>
        <v>1524</v>
      </c>
      <c r="J613">
        <f>IF(raw!F619="","",VALUE(SUBSTITUTE(SUBSTITUTE(SUBSTITUTE(raw!F619," ",""),"I","1"),"-",0)))</f>
        <v>583</v>
      </c>
    </row>
    <row r="614" spans="1:10" hidden="1" x14ac:dyDescent="0.75">
      <c r="A614">
        <v>615</v>
      </c>
      <c r="B614" t="s">
        <v>1883</v>
      </c>
      <c r="F614" t="str">
        <f>IF(raw!B620="","",VALUE(SUBSTITUTE(SUBSTITUTE(SUBSTITUTE(raw!B620," ",""),"I","1"),"-",0)))</f>
        <v/>
      </c>
      <c r="G614" t="str">
        <f>IF(raw!C620="","",VALUE(SUBSTITUTE(SUBSTITUTE(SUBSTITUTE(raw!C620," ",""),"I","1"),"-",0)))</f>
        <v/>
      </c>
      <c r="H614" t="str">
        <f>IF(raw!D620="","",VALUE(SUBSTITUTE(SUBSTITUTE(SUBSTITUTE(raw!D620," ",""),"I","1"),"-",0)))</f>
        <v/>
      </c>
      <c r="I614" t="str">
        <f>IF(raw!E620="","",VALUE(SUBSTITUTE(SUBSTITUTE(SUBSTITUTE(raw!E620," ",""),"I","1"),"-",0)))</f>
        <v/>
      </c>
      <c r="J614" t="str">
        <f>IF(raw!F620="","",VALUE(SUBSTITUTE(SUBSTITUTE(SUBSTITUTE(raw!F620," ",""),"I","1"),"-",0)))</f>
        <v/>
      </c>
    </row>
    <row r="615" spans="1:10" hidden="1" x14ac:dyDescent="0.75">
      <c r="A615">
        <v>616</v>
      </c>
      <c r="B615" t="s">
        <v>82</v>
      </c>
      <c r="F615">
        <f>IF(raw!B621="","",VALUE(SUBSTITUTE(SUBSTITUTE(SUBSTITUTE(raw!B621," ",""),"I","1"),"-",0)))</f>
        <v>170457</v>
      </c>
      <c r="G615">
        <f>IF(raw!C621="","",VALUE(SUBSTITUTE(SUBSTITUTE(SUBSTITUTE(raw!C621," ",""),"I","1"),"-",0)))</f>
        <v>74</v>
      </c>
      <c r="H615">
        <f>IF(raw!D621="","",VALUE(SUBSTITUTE(SUBSTITUTE(SUBSTITUTE(raw!D621," ",""),"I","1"),"-",0)))</f>
        <v>191</v>
      </c>
      <c r="I615">
        <f>IF(raw!E621="","",VALUE(SUBSTITUTE(SUBSTITUTE(SUBSTITUTE(raw!E621," ",""),"I","1"),"-",0)))</f>
        <v>2303</v>
      </c>
      <c r="J615">
        <f>IF(raw!F621="","",VALUE(SUBSTITUTE(SUBSTITUTE(SUBSTITUTE(raw!F621," ",""),"I","1"),"-",0)))</f>
        <v>892</v>
      </c>
    </row>
    <row r="616" spans="1:10" x14ac:dyDescent="0.75">
      <c r="A616">
        <v>613</v>
      </c>
      <c r="B616" t="s">
        <v>1879</v>
      </c>
      <c r="C616" t="s">
        <v>4356</v>
      </c>
      <c r="D616" t="s">
        <v>4494</v>
      </c>
      <c r="F616">
        <f>IF(raw!B618="","",VALUE(SUBSTITUTE(SUBSTITUTE(SUBSTITUTE(raw!B618," ",""),"I","1"),"-",0)))</f>
        <v>87899</v>
      </c>
      <c r="G616">
        <f>IF(raw!C618="","",VALUE(SUBSTITUTE(SUBSTITUTE(SUBSTITUTE(raw!C618," ",""),"I","1"),"-",0)))</f>
        <v>50</v>
      </c>
      <c r="H616">
        <f>IF(raw!D618="","",VALUE(SUBSTITUTE(SUBSTITUTE(SUBSTITUTE(raw!D618," ",""),"I","1"),"-",0)))</f>
        <v>129</v>
      </c>
      <c r="I616">
        <f>IF(raw!E618="","",VALUE(SUBSTITUTE(SUBSTITUTE(SUBSTITUTE(raw!E618," ",""),"I","1"),"-",0)))</f>
        <v>1758</v>
      </c>
      <c r="J616">
        <f>IF(raw!F618="","",VALUE(SUBSTITUTE(SUBSTITUTE(SUBSTITUTE(raw!F618," ",""),"I","1"),"-",0)))</f>
        <v>681</v>
      </c>
    </row>
    <row r="617" spans="1:10" hidden="1" x14ac:dyDescent="0.75">
      <c r="A617">
        <v>618</v>
      </c>
      <c r="B617" t="s">
        <v>128</v>
      </c>
      <c r="F617">
        <f>IF(raw!B623="","",VALUE(SUBSTITUTE(SUBSTITUTE(SUBSTITUTE(raw!B623," ",""),"I","1"),"-",0)))</f>
        <v>14815</v>
      </c>
      <c r="G617">
        <f>IF(raw!C623="","",VALUE(SUBSTITUTE(SUBSTITUTE(SUBSTITUTE(raw!C623," ",""),"I","1"),"-",0)))</f>
        <v>13</v>
      </c>
      <c r="H617">
        <f>IF(raw!D623="","",VALUE(SUBSTITUTE(SUBSTITUTE(SUBSTITUTE(raw!D623," ",""),"I","1"),"-",0)))</f>
        <v>35</v>
      </c>
      <c r="I617">
        <f>IF(raw!E623="","",VALUE(SUBSTITUTE(SUBSTITUTE(SUBSTITUTE(raw!E623," ",""),"I","1"),"-",0)))</f>
        <v>1140</v>
      </c>
      <c r="J617">
        <f>IF(raw!F623="","",VALUE(SUBSTITUTE(SUBSTITUTE(SUBSTITUTE(raw!F623," ",""),"I","1"),"-",0)))</f>
        <v>423</v>
      </c>
    </row>
    <row r="618" spans="1:10" hidden="1" x14ac:dyDescent="0.75">
      <c r="A618">
        <v>619</v>
      </c>
      <c r="B618" t="s">
        <v>1891</v>
      </c>
      <c r="F618" t="str">
        <f>IF(raw!B624="","",VALUE(SUBSTITUTE(SUBSTITUTE(SUBSTITUTE(raw!B624," ",""),"I","1"),"-",0)))</f>
        <v/>
      </c>
      <c r="G618" t="str">
        <f>IF(raw!C624="","",VALUE(SUBSTITUTE(SUBSTITUTE(SUBSTITUTE(raw!C624," ",""),"I","1"),"-",0)))</f>
        <v/>
      </c>
      <c r="H618" t="str">
        <f>IF(raw!D624="","",VALUE(SUBSTITUTE(SUBSTITUTE(SUBSTITUTE(raw!D624," ",""),"I","1"),"-",0)))</f>
        <v/>
      </c>
      <c r="I618" t="str">
        <f>IF(raw!E624="","",VALUE(SUBSTITUTE(SUBSTITUTE(SUBSTITUTE(raw!E624," ",""),"I","1"),"-",0)))</f>
        <v/>
      </c>
      <c r="J618" t="str">
        <f>IF(raw!F624="","",VALUE(SUBSTITUTE(SUBSTITUTE(SUBSTITUTE(raw!F624," ",""),"I","1"),"-",0)))</f>
        <v/>
      </c>
    </row>
    <row r="619" spans="1:10" hidden="1" x14ac:dyDescent="0.75">
      <c r="A619">
        <v>620</v>
      </c>
      <c r="B619" t="s">
        <v>82</v>
      </c>
      <c r="F619">
        <f>IF(raw!B625="","",VALUE(SUBSTITUTE(SUBSTITUTE(SUBSTITUTE(raw!B625," ",""),"I","1"),"-",0)))</f>
        <v>229303</v>
      </c>
      <c r="G619">
        <f>IF(raw!C625="","",VALUE(SUBSTITUTE(SUBSTITUTE(SUBSTITUTE(raw!C625," ",""),"I","1"),"-",0)))</f>
        <v>141</v>
      </c>
      <c r="H619">
        <f>IF(raw!D625="","",VALUE(SUBSTITUTE(SUBSTITUTE(SUBSTITUTE(raw!D625," ",""),"I","1"),"-",0)))</f>
        <v>364</v>
      </c>
      <c r="I619">
        <f>IF(raw!E625="","",VALUE(SUBSTITUTE(SUBSTITUTE(SUBSTITUTE(raw!E625," ",""),"I","1"),"-",0)))</f>
        <v>1626</v>
      </c>
      <c r="J619">
        <f>IF(raw!F625="","",VALUE(SUBSTITUTE(SUBSTITUTE(SUBSTITUTE(raw!F625," ",""),"I","1"),"-",0)))</f>
        <v>630</v>
      </c>
    </row>
    <row r="620" spans="1:10" x14ac:dyDescent="0.75">
      <c r="A620">
        <v>617</v>
      </c>
      <c r="B620" t="s">
        <v>1885</v>
      </c>
      <c r="C620" t="s">
        <v>4358</v>
      </c>
      <c r="D620" t="s">
        <v>4495</v>
      </c>
      <c r="F620">
        <f>IF(raw!B622="","",VALUE(SUBSTITUTE(SUBSTITUTE(SUBSTITUTE(raw!B622," ",""),"I","1"),"-",0)))</f>
        <v>155642</v>
      </c>
      <c r="G620">
        <f>IF(raw!C622="","",VALUE(SUBSTITUTE(SUBSTITUTE(SUBSTITUTE(raw!C622," ",""),"I","1"),"-",0)))</f>
        <v>60</v>
      </c>
      <c r="H620">
        <f>IF(raw!D622="","",VALUE(SUBSTITUTE(SUBSTITUTE(SUBSTITUTE(raw!D622," ",""),"I","1"),"-",0)))</f>
        <v>156</v>
      </c>
      <c r="I620">
        <f>IF(raw!E622="","",VALUE(SUBSTITUTE(SUBSTITUTE(SUBSTITUTE(raw!E622," ",""),"I","1"),"-",0)))</f>
        <v>2594</v>
      </c>
      <c r="J620">
        <f>IF(raw!F622="","",VALUE(SUBSTITUTE(SUBSTITUTE(SUBSTITUTE(raw!F622," ",""),"I","1"),"-",0)))</f>
        <v>998</v>
      </c>
    </row>
    <row r="621" spans="1:10" hidden="1" x14ac:dyDescent="0.75">
      <c r="A621">
        <v>622</v>
      </c>
      <c r="B621" t="s">
        <v>128</v>
      </c>
      <c r="F621">
        <f>IF(raw!B627="","",VALUE(SUBSTITUTE(SUBSTITUTE(SUBSTITUTE(raw!B627," ",""),"I","1"),"-",0)))</f>
        <v>171061</v>
      </c>
      <c r="G621">
        <f>IF(raw!C627="","",VALUE(SUBSTITUTE(SUBSTITUTE(SUBSTITUTE(raw!C627," ",""),"I","1"),"-",0)))</f>
        <v>113</v>
      </c>
      <c r="H621">
        <f>IF(raw!D627="","",VALUE(SUBSTITUTE(SUBSTITUTE(SUBSTITUTE(raw!D627," ",""),"I","1"),"-",0)))</f>
        <v>292</v>
      </c>
      <c r="I621">
        <f>IF(raw!E627="","",VALUE(SUBSTITUTE(SUBSTITUTE(SUBSTITUTE(raw!E627," ",""),"I","1"),"-",0)))</f>
        <v>1514</v>
      </c>
      <c r="J621">
        <f>IF(raw!F627="","",VALUE(SUBSTITUTE(SUBSTITUTE(SUBSTITUTE(raw!F627," ",""),"I","1"),"-",0)))</f>
        <v>586</v>
      </c>
    </row>
    <row r="622" spans="1:10" hidden="1" x14ac:dyDescent="0.75">
      <c r="A622">
        <v>623</v>
      </c>
      <c r="B622" t="s">
        <v>1899</v>
      </c>
      <c r="F622" t="str">
        <f>IF(raw!B628="","",VALUE(SUBSTITUTE(SUBSTITUTE(SUBSTITUTE(raw!B628," ",""),"I","1"),"-",0)))</f>
        <v/>
      </c>
      <c r="G622" t="str">
        <f>IF(raw!C628="","",VALUE(SUBSTITUTE(SUBSTITUTE(SUBSTITUTE(raw!C628," ",""),"I","1"),"-",0)))</f>
        <v/>
      </c>
      <c r="H622" t="str">
        <f>IF(raw!D628="","",VALUE(SUBSTITUTE(SUBSTITUTE(SUBSTITUTE(raw!D628," ",""),"I","1"),"-",0)))</f>
        <v/>
      </c>
      <c r="I622" t="str">
        <f>IF(raw!E628="","",VALUE(SUBSTITUTE(SUBSTITUTE(SUBSTITUTE(raw!E628," ",""),"I","1"),"-",0)))</f>
        <v/>
      </c>
      <c r="J622" t="str">
        <f>IF(raw!F628="","",VALUE(SUBSTITUTE(SUBSTITUTE(SUBSTITUTE(raw!F628," ",""),"I","1"),"-",0)))</f>
        <v/>
      </c>
    </row>
    <row r="623" spans="1:10" hidden="1" x14ac:dyDescent="0.75">
      <c r="A623">
        <v>624</v>
      </c>
      <c r="B623" t="s">
        <v>82</v>
      </c>
      <c r="F623">
        <f>IF(raw!B629="","",VALUE(SUBSTITUTE(SUBSTITUTE(SUBSTITUTE(raw!B629," ",""),"I","1"),"-",0)))</f>
        <v>66277</v>
      </c>
      <c r="G623">
        <f>IF(raw!C629="","",VALUE(SUBSTITUTE(SUBSTITUTE(SUBSTITUTE(raw!C629," ",""),"I","1"),"-",0)))</f>
        <v>37</v>
      </c>
      <c r="H623">
        <f>IF(raw!D629="","",VALUE(SUBSTITUTE(SUBSTITUTE(SUBSTITUTE(raw!D629," ",""),"I","1"),"-",0)))</f>
        <v>95</v>
      </c>
      <c r="I623">
        <f>IF(raw!E629="","",VALUE(SUBSTITUTE(SUBSTITUTE(SUBSTITUTE(raw!E629," ",""),"I","1"),"-",0)))</f>
        <v>1791</v>
      </c>
      <c r="J623">
        <f>IF(raw!F629="","",VALUE(SUBSTITUTE(SUBSTITUTE(SUBSTITUTE(raw!F629," ",""),"I","1"),"-",0)))</f>
        <v>698</v>
      </c>
    </row>
    <row r="624" spans="1:10" hidden="1" x14ac:dyDescent="0.75">
      <c r="A624">
        <v>625</v>
      </c>
      <c r="B624" t="s">
        <v>1902</v>
      </c>
      <c r="F624">
        <f>IF(raw!B630="","",VALUE(SUBSTITUTE(SUBSTITUTE(SUBSTITUTE(raw!B630," ",""),"I","1"),"-",0)))</f>
        <v>34132</v>
      </c>
      <c r="G624">
        <f>IF(raw!C630="","",VALUE(SUBSTITUTE(SUBSTITUTE(SUBSTITUTE(raw!C630," ",""),"I","1"),"-",0)))</f>
        <v>9</v>
      </c>
      <c r="H624">
        <f>IF(raw!D630="","",VALUE(SUBSTITUTE(SUBSTITUTE(SUBSTITUTE(raw!D630," ",""),"I","1"),"-",0)))</f>
        <v>24</v>
      </c>
      <c r="I624">
        <f>IF(raw!E630="","",VALUE(SUBSTITUTE(SUBSTITUTE(SUBSTITUTE(raw!E630," ",""),"I","1"),"-",0)))</f>
        <v>3792</v>
      </c>
      <c r="J624">
        <f>IF(raw!F630="","",VALUE(SUBSTITUTE(SUBSTITUTE(SUBSTITUTE(raw!F630," ",""),"I","1"),"-",0)))</f>
        <v>1422</v>
      </c>
    </row>
    <row r="625" spans="1:10" hidden="1" x14ac:dyDescent="0.75">
      <c r="A625">
        <v>626</v>
      </c>
      <c r="B625" t="s">
        <v>128</v>
      </c>
      <c r="F625">
        <f>IF(raw!B631="","",VALUE(SUBSTITUTE(SUBSTITUTE(SUBSTITUTE(raw!B631," ",""),"I","1"),"-",0)))</f>
        <v>32145</v>
      </c>
      <c r="G625">
        <f>IF(raw!C631="","",VALUE(SUBSTITUTE(SUBSTITUTE(SUBSTITUTE(raw!C631," ",""),"I","1"),"-",0)))</f>
        <v>27</v>
      </c>
      <c r="H625">
        <f>IF(raw!D631="","",VALUE(SUBSTITUTE(SUBSTITUTE(SUBSTITUTE(raw!D631," ",""),"I","1"),"-",0)))</f>
        <v>71</v>
      </c>
      <c r="I625">
        <f>IF(raw!E631="","",VALUE(SUBSTITUTE(SUBSTITUTE(SUBSTITUTE(raw!E631," ",""),"I","1"),"-",0)))</f>
        <v>1191</v>
      </c>
      <c r="J625">
        <f>IF(raw!F631="","",VALUE(SUBSTITUTE(SUBSTITUTE(SUBSTITUTE(raw!F631," ",""),"I","1"),"-",0)))</f>
        <v>453</v>
      </c>
    </row>
    <row r="626" spans="1:10" hidden="1" x14ac:dyDescent="0.75">
      <c r="A626">
        <v>627</v>
      </c>
      <c r="B626" t="s">
        <v>4721</v>
      </c>
      <c r="F626">
        <f>IF(raw!B632="","",VALUE(SUBSTITUTE(SUBSTITUTE(SUBSTITUTE(raw!B632," ",""),"I","1"),"-",0)))</f>
        <v>65024</v>
      </c>
      <c r="G626">
        <f>IF(raw!C632="","",VALUE(SUBSTITUTE(SUBSTITUTE(SUBSTITUTE(raw!C632," ",""),"I","1"),"-",0)))</f>
        <v>35</v>
      </c>
      <c r="H626">
        <f>IF(raw!D632="","",VALUE(SUBSTITUTE(SUBSTITUTE(SUBSTITUTE(raw!D632," ",""),"I","1"),"-",0)))</f>
        <v>90</v>
      </c>
      <c r="I626">
        <f>IF(raw!E632="","",VALUE(SUBSTITUTE(SUBSTITUTE(SUBSTITUTE(raw!E632," ",""),"I","1"),"-",0)))</f>
        <v>1858</v>
      </c>
      <c r="J626">
        <f>IF(raw!F632="","",VALUE(SUBSTITUTE(SUBSTITUTE(SUBSTITUTE(raw!F632," ",""),"I","1"),"-",0)))</f>
        <v>722</v>
      </c>
    </row>
    <row r="627" spans="1:10" hidden="1" x14ac:dyDescent="0.75">
      <c r="A627">
        <v>628</v>
      </c>
      <c r="B627" t="s">
        <v>4722</v>
      </c>
      <c r="F627">
        <f>IF(raw!B633="","",VALUE(SUBSTITUTE(SUBSTITUTE(SUBSTITUTE(raw!B633," ",""),"I","1"),"-",0)))</f>
        <v>1253</v>
      </c>
      <c r="G627">
        <f>IF(raw!C633="","",VALUE(SUBSTITUTE(SUBSTITUTE(SUBSTITUTE(raw!C633," ",""),"I","1"),"-",0)))</f>
        <v>2</v>
      </c>
      <c r="H627">
        <f>IF(raw!D633="","",VALUE(SUBSTITUTE(SUBSTITUTE(SUBSTITUTE(raw!D633," ",""),"I","1"),"-",0)))</f>
        <v>5</v>
      </c>
      <c r="I627">
        <f>IF(raw!E633="","",VALUE(SUBSTITUTE(SUBSTITUTE(SUBSTITUTE(raw!E633," ",""),"I","1"),"-",0)))</f>
        <v>627</v>
      </c>
      <c r="J627">
        <f>IF(raw!F633="","",VALUE(SUBSTITUTE(SUBSTITUTE(SUBSTITUTE(raw!F633," ",""),"I","1"),"-",0)))</f>
        <v>251</v>
      </c>
    </row>
    <row r="628" spans="1:10" hidden="1" x14ac:dyDescent="0.75">
      <c r="A628">
        <v>629</v>
      </c>
      <c r="B628" t="s">
        <v>1914</v>
      </c>
      <c r="F628" t="str">
        <f>IF(raw!B634="","",VALUE(SUBSTITUTE(SUBSTITUTE(SUBSTITUTE(raw!B634," ",""),"I","1"),"-",0)))</f>
        <v/>
      </c>
      <c r="G628" t="str">
        <f>IF(raw!C634="","",VALUE(SUBSTITUTE(SUBSTITUTE(SUBSTITUTE(raw!C634," ",""),"I","1"),"-",0)))</f>
        <v/>
      </c>
      <c r="H628" t="str">
        <f>IF(raw!D634="","",VALUE(SUBSTITUTE(SUBSTITUTE(SUBSTITUTE(raw!D634," ",""),"I","1"),"-",0)))</f>
        <v/>
      </c>
      <c r="I628" t="str">
        <f>IF(raw!E634="","",VALUE(SUBSTITUTE(SUBSTITUTE(SUBSTITUTE(raw!E634," ",""),"I","1"),"-",0)))</f>
        <v/>
      </c>
      <c r="J628" t="str">
        <f>IF(raw!F634="","",VALUE(SUBSTITUTE(SUBSTITUTE(SUBSTITUTE(raw!F634," ",""),"I","1"),"-",0)))</f>
        <v/>
      </c>
    </row>
    <row r="629" spans="1:10" hidden="1" x14ac:dyDescent="0.75">
      <c r="A629">
        <v>630</v>
      </c>
      <c r="B629" t="s">
        <v>82</v>
      </c>
      <c r="F629">
        <f>IF(raw!B635="","",VALUE(SUBSTITUTE(SUBSTITUTE(SUBSTITUTE(raw!B635," ",""),"I","1"),"-",0)))</f>
        <v>105026</v>
      </c>
      <c r="G629">
        <f>IF(raw!C635="","",VALUE(SUBSTITUTE(SUBSTITUTE(SUBSTITUTE(raw!C635," ",""),"I","1"),"-",0)))</f>
        <v>45</v>
      </c>
      <c r="H629">
        <f>IF(raw!D635="","",VALUE(SUBSTITUTE(SUBSTITUTE(SUBSTITUTE(raw!D635," ",""),"I","1"),"-",0)))</f>
        <v>117</v>
      </c>
      <c r="I629">
        <f>IF(raw!E635="","",VALUE(SUBSTITUTE(SUBSTITUTE(SUBSTITUTE(raw!E635," ",""),"I","1"),"-",0)))</f>
        <v>2334</v>
      </c>
      <c r="J629">
        <f>IF(raw!F635="","",VALUE(SUBSTITUTE(SUBSTITUTE(SUBSTITUTE(raw!F635," ",""),"I","1"),"-",0)))</f>
        <v>898</v>
      </c>
    </row>
    <row r="630" spans="1:10" x14ac:dyDescent="0.75">
      <c r="A630">
        <v>621</v>
      </c>
      <c r="B630" t="s">
        <v>1893</v>
      </c>
      <c r="C630" t="s">
        <v>4345</v>
      </c>
      <c r="D630" t="s">
        <v>4496</v>
      </c>
      <c r="F630">
        <f>IF(raw!B626="","",VALUE(SUBSTITUTE(SUBSTITUTE(SUBSTITUTE(raw!B626," ",""),"I","1"),"-",0)))</f>
        <v>58242</v>
      </c>
      <c r="G630">
        <f>IF(raw!C626="","",VALUE(SUBSTITUTE(SUBSTITUTE(SUBSTITUTE(raw!C626," ",""),"I","1"),"-",0)))</f>
        <v>28</v>
      </c>
      <c r="H630">
        <f>IF(raw!D626="","",VALUE(SUBSTITUTE(SUBSTITUTE(SUBSTITUTE(raw!D626," ",""),"I","1"),"-",0)))</f>
        <v>72</v>
      </c>
      <c r="I630">
        <f>IF(raw!E626="","",VALUE(SUBSTITUTE(SUBSTITUTE(SUBSTITUTE(raw!E626," ",""),"I","1"),"-",0)))</f>
        <v>2080</v>
      </c>
      <c r="J630">
        <f>IF(raw!F626="","",VALUE(SUBSTITUTE(SUBSTITUTE(SUBSTITUTE(raw!F626," ",""),"I","1"),"-",0)))</f>
        <v>809</v>
      </c>
    </row>
    <row r="631" spans="1:10" hidden="1" x14ac:dyDescent="0.75">
      <c r="A631">
        <v>632</v>
      </c>
      <c r="B631" t="s">
        <v>128</v>
      </c>
      <c r="F631">
        <f>IF(raw!B637="","",VALUE(SUBSTITUTE(SUBSTITUTE(SUBSTITUTE(raw!B637," ",""),"I","1"),"-",0)))</f>
        <v>41837</v>
      </c>
      <c r="G631">
        <f>IF(raw!C637="","",VALUE(SUBSTITUTE(SUBSTITUTE(SUBSTITUTE(raw!C637," ",""),"I","1"),"-",0)))</f>
        <v>26</v>
      </c>
      <c r="H631">
        <f>IF(raw!D637="","",VALUE(SUBSTITUTE(SUBSTITUTE(SUBSTITUTE(raw!D637," ",""),"I","1"),"-",0)))</f>
        <v>66</v>
      </c>
      <c r="I631">
        <f>IF(raw!E637="","",VALUE(SUBSTITUTE(SUBSTITUTE(SUBSTITUTE(raw!E637," ",""),"I","1"),"-",0)))</f>
        <v>1609</v>
      </c>
      <c r="J631">
        <f>IF(raw!F637="","",VALUE(SUBSTITUTE(SUBSTITUTE(SUBSTITUTE(raw!F637," ",""),"I","1"),"-",0)))</f>
        <v>634</v>
      </c>
    </row>
    <row r="632" spans="1:10" hidden="1" x14ac:dyDescent="0.75">
      <c r="A632">
        <v>633</v>
      </c>
      <c r="B632" t="s">
        <v>1923</v>
      </c>
      <c r="F632" t="str">
        <f>IF(raw!B638="","",VALUE(SUBSTITUTE(SUBSTITUTE(SUBSTITUTE(raw!B638," ",""),"I","1"),"-",0)))</f>
        <v/>
      </c>
      <c r="G632" t="str">
        <f>IF(raw!C638="","",VALUE(SUBSTITUTE(SUBSTITUTE(SUBSTITUTE(raw!C638," ",""),"I","1"),"-",0)))</f>
        <v/>
      </c>
      <c r="H632" t="str">
        <f>IF(raw!D638="","",VALUE(SUBSTITUTE(SUBSTITUTE(SUBSTITUTE(raw!D638," ",""),"I","1"),"-",0)))</f>
        <v/>
      </c>
      <c r="I632" t="str">
        <f>IF(raw!E638="","",VALUE(SUBSTITUTE(SUBSTITUTE(SUBSTITUTE(raw!E638," ",""),"I","1"),"-",0)))</f>
        <v/>
      </c>
      <c r="J632" t="str">
        <f>IF(raw!F638="","",VALUE(SUBSTITUTE(SUBSTITUTE(SUBSTITUTE(raw!F638," ",""),"I","1"),"-",0)))</f>
        <v/>
      </c>
    </row>
    <row r="633" spans="1:10" hidden="1" x14ac:dyDescent="0.75">
      <c r="A633">
        <v>634</v>
      </c>
      <c r="B633" t="s">
        <v>82</v>
      </c>
      <c r="F633">
        <f>IF(raw!B639="","",VALUE(SUBSTITUTE(SUBSTITUTE(SUBSTITUTE(raw!B639," ",""),"I","1"),"-",0)))</f>
        <v>66702</v>
      </c>
      <c r="G633">
        <f>IF(raw!C639="","",VALUE(SUBSTITUTE(SUBSTITUTE(SUBSTITUTE(raw!C639," ",""),"I","1"),"-",0)))</f>
        <v>41</v>
      </c>
      <c r="H633">
        <f>IF(raw!D639="","",VALUE(SUBSTITUTE(SUBSTITUTE(SUBSTITUTE(raw!D639," ",""),"I","1"),"-",0)))</f>
        <v>106</v>
      </c>
      <c r="I633">
        <f>IF(raw!E639="","",VALUE(SUBSTITUTE(SUBSTITUTE(SUBSTITUTE(raw!E639," ",""),"I","1"),"-",0)))</f>
        <v>1627</v>
      </c>
      <c r="J633">
        <f>IF(raw!F639="","",VALUE(SUBSTITUTE(SUBSTITUTE(SUBSTITUTE(raw!F639," ",""),"I","1"),"-",0)))</f>
        <v>629</v>
      </c>
    </row>
    <row r="634" spans="1:10" hidden="1" x14ac:dyDescent="0.75">
      <c r="A634">
        <v>635</v>
      </c>
      <c r="B634" t="s">
        <v>15</v>
      </c>
      <c r="F634">
        <f>IF(raw!B640="","",VALUE(SUBSTITUTE(SUBSTITUTE(SUBSTITUTE(raw!B640," ",""),"I","1"),"-",0)))</f>
        <v>61531</v>
      </c>
      <c r="G634">
        <f>IF(raw!C640="","",VALUE(SUBSTITUTE(SUBSTITUTE(SUBSTITUTE(raw!C640," ",""),"I","1"),"-",0)))</f>
        <v>39</v>
      </c>
      <c r="H634">
        <f>IF(raw!D640="","",VALUE(SUBSTITUTE(SUBSTITUTE(SUBSTITUTE(raw!D640," ",""),"I","1"),"-",0)))</f>
        <v>102</v>
      </c>
      <c r="I634">
        <f>IF(raw!E640="","",VALUE(SUBSTITUTE(SUBSTITUTE(SUBSTITUTE(raw!E640," ",""),"I","1"),"-",0)))</f>
        <v>1578</v>
      </c>
      <c r="J634">
        <f>IF(raw!F640="","",VALUE(SUBSTITUTE(SUBSTITUTE(SUBSTITUTE(raw!F640," ",""),"I","1"),"-",0)))</f>
        <v>603</v>
      </c>
    </row>
    <row r="635" spans="1:10" x14ac:dyDescent="0.75">
      <c r="A635">
        <v>631</v>
      </c>
      <c r="B635" t="s">
        <v>1917</v>
      </c>
      <c r="C635" t="s">
        <v>4319</v>
      </c>
      <c r="D635" t="s">
        <v>4497</v>
      </c>
      <c r="F635">
        <f>IF(raw!B636="","",VALUE(SUBSTITUTE(SUBSTITUTE(SUBSTITUTE(raw!B636," ",""),"I","1"),"-",0)))</f>
        <v>63189</v>
      </c>
      <c r="G635">
        <f>IF(raw!C636="","",VALUE(SUBSTITUTE(SUBSTITUTE(SUBSTITUTE(raw!C636," ",""),"I","1"),"-",0)))</f>
        <v>19</v>
      </c>
      <c r="H635">
        <f>IF(raw!D636="","",VALUE(SUBSTITUTE(SUBSTITUTE(SUBSTITUTE(raw!D636," ",""),"I","1"),"-",0)))</f>
        <v>50</v>
      </c>
      <c r="I635">
        <f>IF(raw!E636="","",VALUE(SUBSTITUTE(SUBSTITUTE(SUBSTITUTE(raw!E636," ",""),"I","1"),"-",0)))</f>
        <v>3326</v>
      </c>
      <c r="J635">
        <f>IF(raw!F636="","",VALUE(SUBSTITUTE(SUBSTITUTE(SUBSTITUTE(raw!F636," ",""),"I","1"),"-",0)))</f>
        <v>1264</v>
      </c>
    </row>
    <row r="636" spans="1:10" hidden="1" x14ac:dyDescent="0.75">
      <c r="A636">
        <v>638</v>
      </c>
      <c r="B636" t="s">
        <v>110</v>
      </c>
      <c r="F636">
        <f>IF(raw!B643="","",VALUE(SUBSTITUTE(SUBSTITUTE(SUBSTITUTE(raw!B643," ",""),"I","1"),"-",0)))</f>
        <v>5171</v>
      </c>
      <c r="G636">
        <f>IF(raw!C643="","",VALUE(SUBSTITUTE(SUBSTITUTE(SUBSTITUTE(raw!C643," ",""),"I","1"),"-",0)))</f>
        <v>1</v>
      </c>
      <c r="H636">
        <f>IF(raw!D643="","",VALUE(SUBSTITUTE(SUBSTITUTE(SUBSTITUTE(raw!D643," ",""),"I","1"),"-",0)))</f>
        <v>4</v>
      </c>
      <c r="I636">
        <f>IF(raw!E643="","",VALUE(SUBSTITUTE(SUBSTITUTE(SUBSTITUTE(raw!E643," ",""),"I","1"),"-",0)))</f>
        <v>5171</v>
      </c>
      <c r="J636">
        <f>IF(raw!F643="","",VALUE(SUBSTITUTE(SUBSTITUTE(SUBSTITUTE(raw!F643," ",""),"I","1"),"-",0)))</f>
        <v>1293</v>
      </c>
    </row>
    <row r="637" spans="1:10" hidden="1" x14ac:dyDescent="0.75">
      <c r="A637">
        <v>639</v>
      </c>
      <c r="B637" t="s">
        <v>1936</v>
      </c>
      <c r="F637" t="str">
        <f>IF(raw!B644="","",VALUE(SUBSTITUTE(SUBSTITUTE(SUBSTITUTE(raw!B644," ",""),"I","1"),"-",0)))</f>
        <v/>
      </c>
      <c r="G637" t="str">
        <f>IF(raw!C644="","",VALUE(SUBSTITUTE(SUBSTITUTE(SUBSTITUTE(raw!C644," ",""),"I","1"),"-",0)))</f>
        <v/>
      </c>
      <c r="H637" t="str">
        <f>IF(raw!D644="","",VALUE(SUBSTITUTE(SUBSTITUTE(SUBSTITUTE(raw!D644," ",""),"I","1"),"-",0)))</f>
        <v/>
      </c>
      <c r="I637" t="str">
        <f>IF(raw!E644="","",VALUE(SUBSTITUTE(SUBSTITUTE(SUBSTITUTE(raw!E644," ",""),"I","1"),"-",0)))</f>
        <v/>
      </c>
      <c r="J637" t="str">
        <f>IF(raw!F644="","",VALUE(SUBSTITUTE(SUBSTITUTE(SUBSTITUTE(raw!F644," ",""),"I","1"),"-",0)))</f>
        <v/>
      </c>
    </row>
    <row r="638" spans="1:10" hidden="1" x14ac:dyDescent="0.75">
      <c r="A638">
        <v>640</v>
      </c>
      <c r="B638" t="s">
        <v>82</v>
      </c>
      <c r="F638">
        <f>IF(raw!B645="","",VALUE(SUBSTITUTE(SUBSTITUTE(SUBSTITUTE(raw!B645," ",""),"I","1"),"-",0)))</f>
        <v>278296</v>
      </c>
      <c r="G638">
        <f>IF(raw!C645="","",VALUE(SUBSTITUTE(SUBSTITUTE(SUBSTITUTE(raw!C645," ",""),"I","1"),"-",0)))</f>
        <v>137</v>
      </c>
      <c r="H638">
        <f>IF(raw!D645="","",VALUE(SUBSTITUTE(SUBSTITUTE(SUBSTITUTE(raw!D645," ",""),"I","1"),"-",0)))</f>
        <v>356</v>
      </c>
      <c r="I638">
        <f>IF(raw!E645="","",VALUE(SUBSTITUTE(SUBSTITUTE(SUBSTITUTE(raw!E645," ",""),"I","1"),"-",0)))</f>
        <v>2031</v>
      </c>
      <c r="J638">
        <f>IF(raw!F645="","",VALUE(SUBSTITUTE(SUBSTITUTE(SUBSTITUTE(raw!F645," ",""),"I","1"),"-",0)))</f>
        <v>782</v>
      </c>
    </row>
    <row r="639" spans="1:10" x14ac:dyDescent="0.75">
      <c r="A639">
        <v>636</v>
      </c>
      <c r="B639" t="s">
        <v>1927</v>
      </c>
      <c r="C639" t="s">
        <v>4316</v>
      </c>
      <c r="D639" t="s">
        <v>4410</v>
      </c>
      <c r="F639">
        <f>IF(raw!B641="","",VALUE(SUBSTITUTE(SUBSTITUTE(SUBSTITUTE(raw!B641," ",""),"I","1"),"-",0)))</f>
        <v>43543</v>
      </c>
      <c r="G639">
        <f>IF(raw!C641="","",VALUE(SUBSTITUTE(SUBSTITUTE(SUBSTITUTE(raw!C641," ",""),"I","1"),"-",0)))</f>
        <v>30</v>
      </c>
      <c r="H639">
        <f>IF(raw!D641="","",VALUE(SUBSTITUTE(SUBSTITUTE(SUBSTITUTE(raw!D641," ",""),"I","1"),"-",0)))</f>
        <v>79</v>
      </c>
      <c r="I639">
        <f>IF(raw!E641="","",VALUE(SUBSTITUTE(SUBSTITUTE(SUBSTITUTE(raw!E641," ",""),"I","1"),"-",0)))</f>
        <v>1451</v>
      </c>
      <c r="J639">
        <f>IF(raw!F641="","",VALUE(SUBSTITUTE(SUBSTITUTE(SUBSTITUTE(raw!F641," ",""),"I","1"),"-",0)))</f>
        <v>551</v>
      </c>
    </row>
    <row r="640" spans="1:10" hidden="1" x14ac:dyDescent="0.75">
      <c r="A640">
        <v>642</v>
      </c>
      <c r="B640" t="s">
        <v>128</v>
      </c>
      <c r="F640">
        <f>IF(raw!B647="","",VALUE(SUBSTITUTE(SUBSTITUTE(SUBSTITUTE(raw!B647," ",""),"I","1"),"-",0)))</f>
        <v>225032</v>
      </c>
      <c r="G640">
        <f>IF(raw!C647="","",VALUE(SUBSTITUTE(SUBSTITUTE(SUBSTITUTE(raw!C647," ",""),"I","1"),"-",0)))</f>
        <v>130</v>
      </c>
      <c r="H640">
        <f>IF(raw!D647="","",VALUE(SUBSTITUTE(SUBSTITUTE(SUBSTITUTE(raw!D647," ",""),"I","1"),"-",0)))</f>
        <v>336</v>
      </c>
      <c r="I640">
        <f>IF(raw!E647="","",VALUE(SUBSTITUTE(SUBSTITUTE(SUBSTITUTE(raw!E647," ",""),"I","1"),"-",0)))</f>
        <v>1731</v>
      </c>
      <c r="J640">
        <f>IF(raw!F647="","",VALUE(SUBSTITUTE(SUBSTITUTE(SUBSTITUTE(raw!F647," ",""),"I","1"),"-",0)))</f>
        <v>670</v>
      </c>
    </row>
    <row r="641" spans="1:10" hidden="1" x14ac:dyDescent="0.75">
      <c r="A641">
        <v>643</v>
      </c>
      <c r="B641" t="s">
        <v>1948</v>
      </c>
      <c r="F641" t="str">
        <f>IF(raw!B648="","",VALUE(SUBSTITUTE(SUBSTITUTE(SUBSTITUTE(raw!B648," ",""),"I","1"),"-",0)))</f>
        <v/>
      </c>
      <c r="G641" t="str">
        <f>IF(raw!C648="","",VALUE(SUBSTITUTE(SUBSTITUTE(SUBSTITUTE(raw!C648," ",""),"I","1"),"-",0)))</f>
        <v/>
      </c>
      <c r="H641" t="str">
        <f>IF(raw!D648="","",VALUE(SUBSTITUTE(SUBSTITUTE(SUBSTITUTE(raw!D648," ",""),"I","1"),"-",0)))</f>
        <v/>
      </c>
      <c r="I641" t="str">
        <f>IF(raw!E648="","",VALUE(SUBSTITUTE(SUBSTITUTE(SUBSTITUTE(raw!E648," ",""),"I","1"),"-",0)))</f>
        <v/>
      </c>
      <c r="J641" t="str">
        <f>IF(raw!F648="","",VALUE(SUBSTITUTE(SUBSTITUTE(SUBSTITUTE(raw!F648," ",""),"I","1"),"-",0)))</f>
        <v/>
      </c>
    </row>
    <row r="642" spans="1:10" hidden="1" x14ac:dyDescent="0.75">
      <c r="A642">
        <v>644</v>
      </c>
      <c r="B642" t="s">
        <v>82</v>
      </c>
      <c r="F642">
        <f>IF(raw!B649="","",VALUE(SUBSTITUTE(SUBSTITUTE(SUBSTITUTE(raw!B649," ",""),"I","1"),"-",0)))</f>
        <v>510034</v>
      </c>
      <c r="G642">
        <f>IF(raw!C649="","",VALUE(SUBSTITUTE(SUBSTITUTE(SUBSTITUTE(raw!C649," ",""),"I","1"),"-",0)))</f>
        <v>208</v>
      </c>
      <c r="H642">
        <f>IF(raw!D649="","",VALUE(SUBSTITUTE(SUBSTITUTE(SUBSTITUTE(raw!D649," ",""),"I","1"),"-",0)))</f>
        <v>538</v>
      </c>
      <c r="I642">
        <f>IF(raw!E649="","",VALUE(SUBSTITUTE(SUBSTITUTE(SUBSTITUTE(raw!E649," ",""),"I","1"),"-",0)))</f>
        <v>2452</v>
      </c>
      <c r="J642">
        <f>IF(raw!F649="","",VALUE(SUBSTITUTE(SUBSTITUTE(SUBSTITUTE(raw!F649," ",""),"I","1"),"-",0)))</f>
        <v>948</v>
      </c>
    </row>
    <row r="643" spans="1:10" x14ac:dyDescent="0.75">
      <c r="A643">
        <v>637</v>
      </c>
      <c r="B643" t="s">
        <v>1931</v>
      </c>
      <c r="C643" t="s">
        <v>4316</v>
      </c>
      <c r="D643" t="s">
        <v>4410</v>
      </c>
      <c r="F643">
        <f>IF(raw!B642="","",VALUE(SUBSTITUTE(SUBSTITUTE(SUBSTITUTE(raw!B642," ",""),"I","1"),"-",0)))</f>
        <v>17988</v>
      </c>
      <c r="G643">
        <f>IF(raw!C642="","",VALUE(SUBSTITUTE(SUBSTITUTE(SUBSTITUTE(raw!C642," ",""),"I","1"),"-",0)))</f>
        <v>9</v>
      </c>
      <c r="H643">
        <f>IF(raw!D642="","",VALUE(SUBSTITUTE(SUBSTITUTE(SUBSTITUTE(raw!D642," ",""),"I","1"),"-",0)))</f>
        <v>23</v>
      </c>
      <c r="I643">
        <f>IF(raw!E642="","",VALUE(SUBSTITUTE(SUBSTITUTE(SUBSTITUTE(raw!E642," ",""),"I","1"),"-",0)))</f>
        <v>1999</v>
      </c>
      <c r="J643">
        <f>IF(raw!F642="","",VALUE(SUBSTITUTE(SUBSTITUTE(SUBSTITUTE(raw!F642," ",""),"I","1"),"-",0)))</f>
        <v>782</v>
      </c>
    </row>
    <row r="644" spans="1:10" hidden="1" x14ac:dyDescent="0.75">
      <c r="A644">
        <v>646</v>
      </c>
      <c r="B644" t="s">
        <v>128</v>
      </c>
      <c r="F644">
        <f>IF(raw!B651="","",VALUE(SUBSTITUTE(SUBSTITUTE(SUBSTITUTE(raw!B651," ",""),"I","1"),"-",0)))</f>
        <v>373642</v>
      </c>
      <c r="G644">
        <f>IF(raw!C651="","",VALUE(SUBSTITUTE(SUBSTITUTE(SUBSTITUTE(raw!C651," ",""),"I","1"),"-",0)))</f>
        <v>190</v>
      </c>
      <c r="H644">
        <f>IF(raw!D651="","",VALUE(SUBSTITUTE(SUBSTITUTE(SUBSTITUTE(raw!D651," ",""),"I","1"),"-",0)))</f>
        <v>492</v>
      </c>
      <c r="I644">
        <f>IF(raw!E651="","",VALUE(SUBSTITUTE(SUBSTITUTE(SUBSTITUTE(raw!E651," ",""),"I","1"),"-",0)))</f>
        <v>1967</v>
      </c>
      <c r="J644">
        <f>IF(raw!F651="","",VALUE(SUBSTITUTE(SUBSTITUTE(SUBSTITUTE(raw!F651," ",""),"I","1"),"-",0)))</f>
        <v>759</v>
      </c>
    </row>
    <row r="645" spans="1:10" hidden="1" x14ac:dyDescent="0.75">
      <c r="A645">
        <v>647</v>
      </c>
      <c r="B645" t="s">
        <v>1959</v>
      </c>
      <c r="F645" t="str">
        <f>IF(raw!B652="","",VALUE(SUBSTITUTE(SUBSTITUTE(SUBSTITUTE(raw!B652," ",""),"I","1"),"-",0)))</f>
        <v/>
      </c>
      <c r="G645" t="str">
        <f>IF(raw!C652="","",VALUE(SUBSTITUTE(SUBSTITUTE(SUBSTITUTE(raw!C652," ",""),"I","1"),"-",0)))</f>
        <v/>
      </c>
      <c r="H645" t="str">
        <f>IF(raw!D652="","",VALUE(SUBSTITUTE(SUBSTITUTE(SUBSTITUTE(raw!D652," ",""),"I","1"),"-",0)))</f>
        <v/>
      </c>
      <c r="I645" t="str">
        <f>IF(raw!E652="","",VALUE(SUBSTITUTE(SUBSTITUTE(SUBSTITUTE(raw!E652," ",""),"I","1"),"-",0)))</f>
        <v/>
      </c>
      <c r="J645" t="str">
        <f>IF(raw!F652="","",VALUE(SUBSTITUTE(SUBSTITUTE(SUBSTITUTE(raw!F652," ",""),"I","1"),"-",0)))</f>
        <v/>
      </c>
    </row>
    <row r="646" spans="1:10" hidden="1" x14ac:dyDescent="0.75">
      <c r="A646">
        <v>648</v>
      </c>
      <c r="B646" t="s">
        <v>82</v>
      </c>
      <c r="F646">
        <f>IF(raw!B653="","",VALUE(SUBSTITUTE(SUBSTITUTE(SUBSTITUTE(raw!B653," ",""),"I","1"),"-",0)))</f>
        <v>56542</v>
      </c>
      <c r="G646">
        <f>IF(raw!C653="","",VALUE(SUBSTITUTE(SUBSTITUTE(SUBSTITUTE(raw!C653," ",""),"I","1"),"-",0)))</f>
        <v>43</v>
      </c>
      <c r="H646">
        <f>IF(raw!D653="","",VALUE(SUBSTITUTE(SUBSTITUTE(SUBSTITUTE(raw!D653," ",""),"I","1"),"-",0)))</f>
        <v>113</v>
      </c>
      <c r="I646">
        <f>IF(raw!E653="","",VALUE(SUBSTITUTE(SUBSTITUTE(SUBSTITUTE(raw!E653," ",""),"I","1"),"-",0)))</f>
        <v>1315</v>
      </c>
      <c r="J646">
        <f>IF(raw!F653="","",VALUE(SUBSTITUTE(SUBSTITUTE(SUBSTITUTE(raw!F653," ",""),"I","1"),"-",0)))</f>
        <v>500</v>
      </c>
    </row>
    <row r="647" spans="1:10" hidden="1" x14ac:dyDescent="0.75">
      <c r="A647">
        <v>649</v>
      </c>
      <c r="B647" t="s">
        <v>1961</v>
      </c>
      <c r="F647">
        <f>IF(raw!B654="","",VALUE(SUBSTITUTE(SUBSTITUTE(SUBSTITUTE(raw!B654," ",""),"I","1"),"-",0)))</f>
        <v>40829</v>
      </c>
      <c r="G647">
        <f>IF(raw!C654="","",VALUE(SUBSTITUTE(SUBSTITUTE(SUBSTITUTE(raw!C654," ",""),"I","1"),"-",0)))</f>
        <v>19</v>
      </c>
      <c r="H647">
        <f>IF(raw!D654="","",VALUE(SUBSTITUTE(SUBSTITUTE(SUBSTITUTE(raw!D654," ",""),"I","1"),"-",0)))</f>
        <v>50</v>
      </c>
      <c r="I647">
        <f>IF(raw!E654="","",VALUE(SUBSTITUTE(SUBSTITUTE(SUBSTITUTE(raw!E654," ",""),"I","1"),"-",0)))</f>
        <v>2149</v>
      </c>
      <c r="J647">
        <f>IF(raw!F654="","",VALUE(SUBSTITUTE(SUBSTITUTE(SUBSTITUTE(raw!F654," ",""),"I","1"),"-",0)))</f>
        <v>817</v>
      </c>
    </row>
    <row r="648" spans="1:10" hidden="1" x14ac:dyDescent="0.75">
      <c r="A648">
        <v>650</v>
      </c>
      <c r="B648" t="s">
        <v>128</v>
      </c>
      <c r="F648">
        <f>IF(raw!B655="","",VALUE(SUBSTITUTE(SUBSTITUTE(SUBSTITUTE(raw!B655," ",""),"I","1"),"-",0)))</f>
        <v>15713</v>
      </c>
      <c r="G648">
        <f>IF(raw!C655="","",VALUE(SUBSTITUTE(SUBSTITUTE(SUBSTITUTE(raw!C655," ",""),"I","1"),"-",0)))</f>
        <v>24</v>
      </c>
      <c r="H648">
        <f>IF(raw!D655="","",VALUE(SUBSTITUTE(SUBSTITUTE(SUBSTITUTE(raw!D655," ",""),"I","1"),"-",0)))</f>
        <v>63</v>
      </c>
      <c r="I648">
        <f>IF(raw!E655="","",VALUE(SUBSTITUTE(SUBSTITUTE(SUBSTITUTE(raw!E655," ",""),"I","1"),"-",0)))</f>
        <v>655</v>
      </c>
      <c r="J648">
        <f>IF(raw!F655="","",VALUE(SUBSTITUTE(SUBSTITUTE(SUBSTITUTE(raw!F655," ",""),"I","1"),"-",0)))</f>
        <v>249</v>
      </c>
    </row>
    <row r="649" spans="1:10" hidden="1" x14ac:dyDescent="0.75">
      <c r="A649">
        <v>651</v>
      </c>
      <c r="B649" t="s">
        <v>1967</v>
      </c>
      <c r="F649" t="str">
        <f>IF(raw!B656="","",VALUE(SUBSTITUTE(SUBSTITUTE(SUBSTITUTE(raw!B656," ",""),"I","1"),"-",0)))</f>
        <v/>
      </c>
      <c r="G649" t="str">
        <f>IF(raw!C656="","",VALUE(SUBSTITUTE(SUBSTITUTE(SUBSTITUTE(raw!C656," ",""),"I","1"),"-",0)))</f>
        <v/>
      </c>
      <c r="H649" t="str">
        <f>IF(raw!D656="","",VALUE(SUBSTITUTE(SUBSTITUTE(SUBSTITUTE(raw!D656," ",""),"I","1"),"-",0)))</f>
        <v/>
      </c>
      <c r="I649" t="str">
        <f>IF(raw!E656="","",VALUE(SUBSTITUTE(SUBSTITUTE(SUBSTITUTE(raw!E656," ",""),"I","1"),"-",0)))</f>
        <v/>
      </c>
      <c r="J649" t="str">
        <f>IF(raw!F656="","",VALUE(SUBSTITUTE(SUBSTITUTE(SUBSTITUTE(raw!F656," ",""),"I","1"),"-",0)))</f>
        <v/>
      </c>
    </row>
    <row r="650" spans="1:10" hidden="1" x14ac:dyDescent="0.75">
      <c r="A650">
        <v>652</v>
      </c>
      <c r="B650" t="s">
        <v>82</v>
      </c>
      <c r="F650">
        <f>IF(raw!B657="","",VALUE(SUBSTITUTE(SUBSTITUTE(SUBSTITUTE(raw!B657," ",""),"I","1"),"-",0)))</f>
        <v>55377</v>
      </c>
      <c r="G650">
        <f>IF(raw!C657="","",VALUE(SUBSTITUTE(SUBSTITUTE(SUBSTITUTE(raw!C657," ",""),"I","1"),"-",0)))</f>
        <v>28</v>
      </c>
      <c r="H650">
        <f>IF(raw!D657="","",VALUE(SUBSTITUTE(SUBSTITUTE(SUBSTITUTE(raw!D657," ",""),"I","1"),"-",0)))</f>
        <v>72</v>
      </c>
      <c r="I650">
        <f>IF(raw!E657="","",VALUE(SUBSTITUTE(SUBSTITUTE(SUBSTITUTE(raw!E657," ",""),"I","1"),"-",0)))</f>
        <v>1978</v>
      </c>
      <c r="J650">
        <f>IF(raw!F657="","",VALUE(SUBSTITUTE(SUBSTITUTE(SUBSTITUTE(raw!F657," ",""),"I","1"),"-",0)))</f>
        <v>769</v>
      </c>
    </row>
    <row r="651" spans="1:10" x14ac:dyDescent="0.75">
      <c r="A651">
        <v>641</v>
      </c>
      <c r="B651" t="s">
        <v>4498</v>
      </c>
      <c r="C651" t="s">
        <v>4334</v>
      </c>
      <c r="D651" t="s">
        <v>4499</v>
      </c>
      <c r="F651">
        <f>IF(raw!B646="","",VALUE(SUBSTITUTE(SUBSTITUTE(SUBSTITUTE(raw!B646," ",""),"I","1"),"-",0)))</f>
        <v>53264</v>
      </c>
      <c r="G651">
        <f>IF(raw!C646="","",VALUE(SUBSTITUTE(SUBSTITUTE(SUBSTITUTE(raw!C646," ",""),"I","1"),"-",0)))</f>
        <v>8</v>
      </c>
      <c r="H651">
        <f>IF(raw!D646="","",VALUE(SUBSTITUTE(SUBSTITUTE(SUBSTITUTE(raw!D646," ",""),"I","1"),"-",0)))</f>
        <v>20</v>
      </c>
      <c r="I651">
        <f>IF(raw!E646="","",VALUE(SUBSTITUTE(SUBSTITUTE(SUBSTITUTE(raw!E646," ",""),"I","1"),"-",0)))</f>
        <v>6658</v>
      </c>
      <c r="J651">
        <f>IF(raw!F646="","",VALUE(SUBSTITUTE(SUBSTITUTE(SUBSTITUTE(raw!F646," ",""),"I","1"),"-",0)))</f>
        <v>2663</v>
      </c>
    </row>
    <row r="652" spans="1:10" hidden="1" x14ac:dyDescent="0.75">
      <c r="A652">
        <v>654</v>
      </c>
      <c r="B652" t="s">
        <v>128</v>
      </c>
      <c r="F652">
        <f>IF(raw!B659="","",VALUE(SUBSTITUTE(SUBSTITUTE(SUBSTITUTE(raw!B659," ",""),"I","1"),"-",0)))</f>
        <v>32923</v>
      </c>
      <c r="G652">
        <f>IF(raw!C659="","",VALUE(SUBSTITUTE(SUBSTITUTE(SUBSTITUTE(raw!C659," ",""),"I","1"),"-",0)))</f>
        <v>17</v>
      </c>
      <c r="H652">
        <f>IF(raw!D659="","",VALUE(SUBSTITUTE(SUBSTITUTE(SUBSTITUTE(raw!D659," ",""),"I","1"),"-",0)))</f>
        <v>45</v>
      </c>
      <c r="I652">
        <f>IF(raw!E659="","",VALUE(SUBSTITUTE(SUBSTITUTE(SUBSTITUTE(raw!E659," ",""),"I","1"),"-",0)))</f>
        <v>1937</v>
      </c>
      <c r="J652">
        <f>IF(raw!F659="","",VALUE(SUBSTITUTE(SUBSTITUTE(SUBSTITUTE(raw!F659," ",""),"I","1"),"-",0)))</f>
        <v>732</v>
      </c>
    </row>
    <row r="653" spans="1:10" hidden="1" x14ac:dyDescent="0.75">
      <c r="A653">
        <v>655</v>
      </c>
      <c r="B653" t="s">
        <v>1978</v>
      </c>
      <c r="F653" t="str">
        <f>IF(raw!B660="","",VALUE(SUBSTITUTE(SUBSTITUTE(SUBSTITUTE(raw!B660," ",""),"I","1"),"-",0)))</f>
        <v/>
      </c>
      <c r="G653" t="str">
        <f>IF(raw!C660="","",VALUE(SUBSTITUTE(SUBSTITUTE(SUBSTITUTE(raw!C660," ",""),"I","1"),"-",0)))</f>
        <v/>
      </c>
      <c r="H653" t="str">
        <f>IF(raw!D660="","",VALUE(SUBSTITUTE(SUBSTITUTE(SUBSTITUTE(raw!D660," ",""),"I","1"),"-",0)))</f>
        <v/>
      </c>
      <c r="I653" t="str">
        <f>IF(raw!E660="","",VALUE(SUBSTITUTE(SUBSTITUTE(SUBSTITUTE(raw!E660," ",""),"I","1"),"-",0)))</f>
        <v/>
      </c>
      <c r="J653" t="str">
        <f>IF(raw!F660="","",VALUE(SUBSTITUTE(SUBSTITUTE(SUBSTITUTE(raw!F660," ",""),"I","1"),"-",0)))</f>
        <v/>
      </c>
    </row>
    <row r="654" spans="1:10" hidden="1" x14ac:dyDescent="0.75">
      <c r="A654">
        <v>656</v>
      </c>
      <c r="B654" t="s">
        <v>82</v>
      </c>
      <c r="F654">
        <f>IF(raw!B661="","",VALUE(SUBSTITUTE(SUBSTITUTE(SUBSTITUTE(raw!B661," ",""),"I","1"),"-",0)))</f>
        <v>62329</v>
      </c>
      <c r="G654">
        <f>IF(raw!C661="","",VALUE(SUBSTITUTE(SUBSTITUTE(SUBSTITUTE(raw!C661," ",""),"I","1"),"-",0)))</f>
        <v>55</v>
      </c>
      <c r="H654">
        <f>IF(raw!D661="","",VALUE(SUBSTITUTE(SUBSTITUTE(SUBSTITUTE(raw!D661," ",""),"I","1"),"-",0)))</f>
        <v>143</v>
      </c>
      <c r="I654">
        <f>IF(raw!E661="","",VALUE(SUBSTITUTE(SUBSTITUTE(SUBSTITUTE(raw!E661," ",""),"I","1"),"-",0)))</f>
        <v>1133</v>
      </c>
      <c r="J654">
        <f>IF(raw!F661="","",VALUE(SUBSTITUTE(SUBSTITUTE(SUBSTITUTE(raw!F661," ",""),"I","1"),"-",0)))</f>
        <v>436</v>
      </c>
    </row>
    <row r="655" spans="1:10" hidden="1" x14ac:dyDescent="0.75">
      <c r="A655">
        <v>657</v>
      </c>
      <c r="B655" t="s">
        <v>1982</v>
      </c>
      <c r="F655">
        <f>IF(raw!B662="","",VALUE(SUBSTITUTE(SUBSTITUTE(SUBSTITUTE(raw!B662," ",""),"I","1"),"-",0)))</f>
        <v>20757</v>
      </c>
      <c r="G655">
        <f>IF(raw!C662="","",VALUE(SUBSTITUTE(SUBSTITUTE(SUBSTITUTE(raw!C662," ",""),"I","1"),"-",0)))</f>
        <v>12</v>
      </c>
      <c r="H655">
        <f>IF(raw!D662="","",VALUE(SUBSTITUTE(SUBSTITUTE(SUBSTITUTE(raw!D662," ",""),"I","1"),"-",0)))</f>
        <v>31</v>
      </c>
      <c r="I655">
        <f>IF(raw!E662="","",VALUE(SUBSTITUTE(SUBSTITUTE(SUBSTITUTE(raw!E662," ",""),"I","1"),"-",0)))</f>
        <v>1730</v>
      </c>
      <c r="J655">
        <f>IF(raw!F662="","",VALUE(SUBSTITUTE(SUBSTITUTE(SUBSTITUTE(raw!F662," ",""),"I","1"),"-",0)))</f>
        <v>670</v>
      </c>
    </row>
    <row r="656" spans="1:10" hidden="1" x14ac:dyDescent="0.75">
      <c r="A656">
        <v>658</v>
      </c>
      <c r="B656" t="s">
        <v>128</v>
      </c>
      <c r="F656">
        <f>IF(raw!B663="","",VALUE(SUBSTITUTE(SUBSTITUTE(SUBSTITUTE(raw!B663," ",""),"I","1"),"-",0)))</f>
        <v>41572</v>
      </c>
      <c r="G656">
        <f>IF(raw!C663="","",VALUE(SUBSTITUTE(SUBSTITUTE(SUBSTITUTE(raw!C663," ",""),"I","1"),"-",0)))</f>
        <v>43</v>
      </c>
      <c r="H656">
        <f>IF(raw!D663="","",VALUE(SUBSTITUTE(SUBSTITUTE(SUBSTITUTE(raw!D663," ",""),"I","1"),"-",0)))</f>
        <v>112</v>
      </c>
      <c r="I656">
        <f>IF(raw!E663="","",VALUE(SUBSTITUTE(SUBSTITUTE(SUBSTITUTE(raw!E663," ",""),"I","1"),"-",0)))</f>
        <v>967</v>
      </c>
      <c r="J656">
        <f>IF(raw!F663="","",VALUE(SUBSTITUTE(SUBSTITUTE(SUBSTITUTE(raw!F663," ",""),"I","1"),"-",0)))</f>
        <v>371</v>
      </c>
    </row>
    <row r="657" spans="1:10" hidden="1" x14ac:dyDescent="0.75">
      <c r="A657">
        <v>659</v>
      </c>
      <c r="B657" t="s">
        <v>1986</v>
      </c>
      <c r="F657" t="str">
        <f>IF(raw!B664="","",VALUE(SUBSTITUTE(SUBSTITUTE(SUBSTITUTE(raw!B664," ",""),"I","1"),"-",0)))</f>
        <v/>
      </c>
      <c r="G657" t="str">
        <f>IF(raw!C664="","",VALUE(SUBSTITUTE(SUBSTITUTE(SUBSTITUTE(raw!C664," ",""),"I","1"),"-",0)))</f>
        <v/>
      </c>
      <c r="H657" t="str">
        <f>IF(raw!D664="","",VALUE(SUBSTITUTE(SUBSTITUTE(SUBSTITUTE(raw!D664," ",""),"I","1"),"-",0)))</f>
        <v/>
      </c>
      <c r="I657" t="str">
        <f>IF(raw!E664="","",VALUE(SUBSTITUTE(SUBSTITUTE(SUBSTITUTE(raw!E664," ",""),"I","1"),"-",0)))</f>
        <v/>
      </c>
      <c r="J657" t="str">
        <f>IF(raw!F664="","",VALUE(SUBSTITUTE(SUBSTITUTE(SUBSTITUTE(raw!F664," ",""),"I","1"),"-",0)))</f>
        <v/>
      </c>
    </row>
    <row r="658" spans="1:10" hidden="1" x14ac:dyDescent="0.75">
      <c r="A658">
        <v>660</v>
      </c>
      <c r="B658" t="s">
        <v>82</v>
      </c>
      <c r="F658">
        <f>IF(raw!B665="","",VALUE(SUBSTITUTE(SUBSTITUTE(SUBSTITUTE(raw!B665," ",""),"I","1"),"-",0)))</f>
        <v>100089</v>
      </c>
      <c r="G658">
        <f>IF(raw!C665="","",VALUE(SUBSTITUTE(SUBSTITUTE(SUBSTITUTE(raw!C665," ",""),"I","1"),"-",0)))</f>
        <v>69</v>
      </c>
      <c r="H658">
        <f>IF(raw!D665="","",VALUE(SUBSTITUTE(SUBSTITUTE(SUBSTITUTE(raw!D665," ",""),"I","1"),"-",0)))</f>
        <v>179</v>
      </c>
      <c r="I658">
        <f>IF(raw!E665="","",VALUE(SUBSTITUTE(SUBSTITUTE(SUBSTITUTE(raw!E665," ",""),"I","1"),"-",0)))</f>
        <v>1451</v>
      </c>
      <c r="J658">
        <f>IF(raw!F665="","",VALUE(SUBSTITUTE(SUBSTITUTE(SUBSTITUTE(raw!F665," ",""),"I","1"),"-",0)))</f>
        <v>559</v>
      </c>
    </row>
    <row r="659" spans="1:10" x14ac:dyDescent="0.75">
      <c r="A659">
        <v>645</v>
      </c>
      <c r="B659" t="s">
        <v>1952</v>
      </c>
      <c r="C659" t="s">
        <v>4405</v>
      </c>
      <c r="D659" t="s">
        <v>4407</v>
      </c>
      <c r="F659">
        <f>IF(raw!B650="","",VALUE(SUBSTITUTE(SUBSTITUTE(SUBSTITUTE(raw!B650," ",""),"I","1"),"-",0)))</f>
        <v>136392</v>
      </c>
      <c r="G659">
        <f>IF(raw!C650="","",VALUE(SUBSTITUTE(SUBSTITUTE(SUBSTITUTE(raw!C650," ",""),"I","1"),"-",0)))</f>
        <v>18</v>
      </c>
      <c r="H659">
        <f>IF(raw!D650="","",VALUE(SUBSTITUTE(SUBSTITUTE(SUBSTITUTE(raw!D650," ",""),"I","1"),"-",0)))</f>
        <v>46</v>
      </c>
      <c r="I659">
        <f>IF(raw!E650="","",VALUE(SUBSTITUTE(SUBSTITUTE(SUBSTITUTE(raw!E650," ",""),"I","1"),"-",0)))</f>
        <v>7577</v>
      </c>
      <c r="J659">
        <f>IF(raw!F650="","",VALUE(SUBSTITUTE(SUBSTITUTE(SUBSTITUTE(raw!F650," ",""),"I","1"),"-",0)))</f>
        <v>2965</v>
      </c>
    </row>
    <row r="660" spans="1:10" hidden="1" x14ac:dyDescent="0.75">
      <c r="A660">
        <v>662</v>
      </c>
      <c r="B660" t="s">
        <v>128</v>
      </c>
      <c r="F660">
        <f>IF(raw!B667="","",VALUE(SUBSTITUTE(SUBSTITUTE(SUBSTITUTE(raw!B667," ",""),"I","1"),"-",0)))</f>
        <v>36709</v>
      </c>
      <c r="G660">
        <f>IF(raw!C667="","",VALUE(SUBSTITUTE(SUBSTITUTE(SUBSTITUTE(raw!C667," ",""),"I","1"),"-",0)))</f>
        <v>38</v>
      </c>
      <c r="H660">
        <f>IF(raw!D667="","",VALUE(SUBSTITUTE(SUBSTITUTE(SUBSTITUTE(raw!D667," ",""),"I","1"),"-",0)))</f>
        <v>97</v>
      </c>
      <c r="I660">
        <f>IF(raw!E667="","",VALUE(SUBSTITUTE(SUBSTITUTE(SUBSTITUTE(raw!E667," ",""),"I","1"),"-",0)))</f>
        <v>966</v>
      </c>
      <c r="J660">
        <f>IF(raw!F667="","",VALUE(SUBSTITUTE(SUBSTITUTE(SUBSTITUTE(raw!F667," ",""),"I","1"),"-",0)))</f>
        <v>378</v>
      </c>
    </row>
    <row r="661" spans="1:10" hidden="1" x14ac:dyDescent="0.75">
      <c r="A661">
        <v>663</v>
      </c>
      <c r="B661" t="s">
        <v>1995</v>
      </c>
      <c r="F661" t="str">
        <f>IF(raw!B668="","",VALUE(SUBSTITUTE(SUBSTITUTE(SUBSTITUTE(raw!B668," ",""),"I","1"),"-",0)))</f>
        <v/>
      </c>
      <c r="G661" t="str">
        <f>IF(raw!C668="","",VALUE(SUBSTITUTE(SUBSTITUTE(SUBSTITUTE(raw!C668," ",""),"I","1"),"-",0)))</f>
        <v/>
      </c>
      <c r="H661" t="str">
        <f>IF(raw!D668="","",VALUE(SUBSTITUTE(SUBSTITUTE(SUBSTITUTE(raw!D668," ",""),"I","1"),"-",0)))</f>
        <v/>
      </c>
      <c r="I661" t="str">
        <f>IF(raw!E668="","",VALUE(SUBSTITUTE(SUBSTITUTE(SUBSTITUTE(raw!E668," ",""),"I","1"),"-",0)))</f>
        <v/>
      </c>
      <c r="J661" t="str">
        <f>IF(raw!F668="","",VALUE(SUBSTITUTE(SUBSTITUTE(SUBSTITUTE(raw!F668," ",""),"I","1"),"-",0)))</f>
        <v/>
      </c>
    </row>
    <row r="662" spans="1:10" hidden="1" x14ac:dyDescent="0.75">
      <c r="A662">
        <v>664</v>
      </c>
      <c r="B662" t="s">
        <v>82</v>
      </c>
      <c r="F662">
        <f>IF(raw!B669="","",VALUE(SUBSTITUTE(SUBSTITUTE(SUBSTITUTE(raw!B669," ",""),"I","1"),"-",0)))</f>
        <v>582463</v>
      </c>
      <c r="G662">
        <f>IF(raw!C669="","",VALUE(SUBSTITUTE(SUBSTITUTE(SUBSTITUTE(raw!C669," ",""),"I","1"),"-",0)))</f>
        <v>135</v>
      </c>
      <c r="H662">
        <f>IF(raw!D669="","",VALUE(SUBSTITUTE(SUBSTITUTE(SUBSTITUTE(raw!D669," ",""),"I","1"),"-",0)))</f>
        <v>349</v>
      </c>
      <c r="I662">
        <f>IF(raw!E669="","",VALUE(SUBSTITUTE(SUBSTITUTE(SUBSTITUTE(raw!E669," ",""),"I","1"),"-",0)))</f>
        <v>4315</v>
      </c>
      <c r="J662">
        <f>IF(raw!F669="","",VALUE(SUBSTITUTE(SUBSTITUTE(SUBSTITUTE(raw!F669," ",""),"I","1"),"-",0)))</f>
        <v>1669</v>
      </c>
    </row>
    <row r="663" spans="1:10" hidden="1" x14ac:dyDescent="0.75">
      <c r="A663">
        <v>665</v>
      </c>
      <c r="B663" t="s">
        <v>1999</v>
      </c>
      <c r="F663">
        <f>IF(raw!B670="","",VALUE(SUBSTITUTE(SUBSTITUTE(SUBSTITUTE(raw!B670," ",""),"I","1"),"-",0)))</f>
        <v>365048</v>
      </c>
      <c r="G663">
        <f>IF(raw!C670="","",VALUE(SUBSTITUTE(SUBSTITUTE(SUBSTITUTE(raw!C670," ",""),"I","1"),"-",0)))</f>
        <v>87</v>
      </c>
      <c r="H663">
        <f>IF(raw!D670="","",VALUE(SUBSTITUTE(SUBSTITUTE(SUBSTITUTE(raw!D670," ",""),"I","1"),"-",0)))</f>
        <v>225</v>
      </c>
      <c r="I663">
        <f>IF(raw!E670="","",VALUE(SUBSTITUTE(SUBSTITUTE(SUBSTITUTE(raw!E670," ",""),"I","1"),"-",0)))</f>
        <v>4196</v>
      </c>
      <c r="J663">
        <f>IF(raw!F670="","",VALUE(SUBSTITUTE(SUBSTITUTE(SUBSTITUTE(raw!F670," ",""),"I","1"),"-",0)))</f>
        <v>1622</v>
      </c>
    </row>
    <row r="664" spans="1:10" hidden="1" x14ac:dyDescent="0.75">
      <c r="A664">
        <v>666</v>
      </c>
      <c r="B664" t="s">
        <v>128</v>
      </c>
      <c r="F664">
        <f>IF(raw!B671="","",VALUE(SUBSTITUTE(SUBSTITUTE(SUBSTITUTE(raw!B671," ",""),"I","1"),"-",0)))</f>
        <v>217415</v>
      </c>
      <c r="G664">
        <f>IF(raw!C671="","",VALUE(SUBSTITUTE(SUBSTITUTE(SUBSTITUTE(raw!C671," ",""),"I","1"),"-",0)))</f>
        <v>48</v>
      </c>
      <c r="H664">
        <f>IF(raw!D671="","",VALUE(SUBSTITUTE(SUBSTITUTE(SUBSTITUTE(raw!D671," ",""),"I","1"),"-",0)))</f>
        <v>123</v>
      </c>
      <c r="I664">
        <f>IF(raw!E671="","",VALUE(SUBSTITUTE(SUBSTITUTE(SUBSTITUTE(raw!E671," ",""),"I","1"),"-",0)))</f>
        <v>4529</v>
      </c>
      <c r="J664">
        <f>IF(raw!F671="","",VALUE(SUBSTITUTE(SUBSTITUTE(SUBSTITUTE(raw!F671," ",""),"I","1"),"-",0)))</f>
        <v>1768</v>
      </c>
    </row>
    <row r="665" spans="1:10" hidden="1" x14ac:dyDescent="0.75">
      <c r="A665">
        <v>667</v>
      </c>
      <c r="B665" t="s">
        <v>2005</v>
      </c>
      <c r="F665" t="str">
        <f>IF(raw!B672="","",VALUE(SUBSTITUTE(SUBSTITUTE(SUBSTITUTE(raw!B672," ",""),"I","1"),"-",0)))</f>
        <v/>
      </c>
      <c r="G665" t="str">
        <f>IF(raw!C672="","",VALUE(SUBSTITUTE(SUBSTITUTE(SUBSTITUTE(raw!C672," ",""),"I","1"),"-",0)))</f>
        <v/>
      </c>
      <c r="H665" t="str">
        <f>IF(raw!D672="","",VALUE(SUBSTITUTE(SUBSTITUTE(SUBSTITUTE(raw!D672," ",""),"I","1"),"-",0)))</f>
        <v/>
      </c>
      <c r="I665" t="str">
        <f>IF(raw!E672="","",VALUE(SUBSTITUTE(SUBSTITUTE(SUBSTITUTE(raw!E672," ",""),"I","1"),"-",0)))</f>
        <v/>
      </c>
      <c r="J665" t="str">
        <f>IF(raw!F672="","",VALUE(SUBSTITUTE(SUBSTITUTE(SUBSTITUTE(raw!F672," ",""),"I","1"),"-",0)))</f>
        <v/>
      </c>
    </row>
    <row r="666" spans="1:10" hidden="1" x14ac:dyDescent="0.75">
      <c r="A666">
        <v>668</v>
      </c>
      <c r="B666" t="s">
        <v>82</v>
      </c>
      <c r="F666">
        <f>IF(raw!B673="","",VALUE(SUBSTITUTE(SUBSTITUTE(SUBSTITUTE(raw!B673," ",""),"I","1"),"-",0)))</f>
        <v>65780</v>
      </c>
      <c r="G666">
        <f>IF(raw!C673="","",VALUE(SUBSTITUTE(SUBSTITUTE(SUBSTITUTE(raw!C673," ",""),"I","1"),"-",0)))</f>
        <v>51</v>
      </c>
      <c r="H666">
        <f>IF(raw!D673="","",VALUE(SUBSTITUTE(SUBSTITUTE(SUBSTITUTE(raw!D673," ",""),"I","1"),"-",0)))</f>
        <v>133</v>
      </c>
      <c r="I666">
        <f>IF(raw!E673="","",VALUE(SUBSTITUTE(SUBSTITUTE(SUBSTITUTE(raw!E673," ",""),"I","1"),"-",0)))</f>
        <v>1290</v>
      </c>
      <c r="J666">
        <f>IF(raw!F673="","",VALUE(SUBSTITUTE(SUBSTITUTE(SUBSTITUTE(raw!F673," ",""),"I","1"),"-",0)))</f>
        <v>495</v>
      </c>
    </row>
    <row r="667" spans="1:10" hidden="1" x14ac:dyDescent="0.75">
      <c r="A667">
        <v>670</v>
      </c>
      <c r="B667" t="s">
        <v>128</v>
      </c>
      <c r="F667">
        <f>IF(raw!B675="","",VALUE(SUBSTITUTE(SUBSTITUTE(SUBSTITUTE(raw!B675," ",""),"I","1"),"-",0)))</f>
        <v>33178</v>
      </c>
      <c r="G667">
        <f>IF(raw!C675="","",VALUE(SUBSTITUTE(SUBSTITUTE(SUBSTITUTE(raw!C675," ",""),"I","1"),"-",0)))</f>
        <v>39</v>
      </c>
      <c r="H667">
        <f>IF(raw!D675="","",VALUE(SUBSTITUTE(SUBSTITUTE(SUBSTITUTE(raw!D675," ",""),"I","1"),"-",0)))</f>
        <v>100</v>
      </c>
      <c r="I667">
        <f>IF(raw!E675="","",VALUE(SUBSTITUTE(SUBSTITUTE(SUBSTITUTE(raw!E675," ",""),"I","1"),"-",0)))</f>
        <v>851</v>
      </c>
      <c r="J667">
        <f>IF(raw!F675="","",VALUE(SUBSTITUTE(SUBSTITUTE(SUBSTITUTE(raw!F675," ",""),"I","1"),"-",0)))</f>
        <v>332</v>
      </c>
    </row>
    <row r="668" spans="1:10" hidden="1" x14ac:dyDescent="0.75">
      <c r="A668">
        <v>671</v>
      </c>
      <c r="B668" t="s">
        <v>2014</v>
      </c>
      <c r="F668" t="str">
        <f>IF(raw!B676="","",VALUE(SUBSTITUTE(SUBSTITUTE(SUBSTITUTE(raw!B676," ",""),"I","1"),"-",0)))</f>
        <v/>
      </c>
      <c r="G668" t="str">
        <f>IF(raw!C676="","",VALUE(SUBSTITUTE(SUBSTITUTE(SUBSTITUTE(raw!C676," ",""),"I","1"),"-",0)))</f>
        <v/>
      </c>
      <c r="H668" t="str">
        <f>IF(raw!D676="","",VALUE(SUBSTITUTE(SUBSTITUTE(SUBSTITUTE(raw!D676," ",""),"I","1"),"-",0)))</f>
        <v/>
      </c>
      <c r="I668" t="str">
        <f>IF(raw!E676="","",VALUE(SUBSTITUTE(SUBSTITUTE(SUBSTITUTE(raw!E676," ",""),"I","1"),"-",0)))</f>
        <v/>
      </c>
      <c r="J668" t="str">
        <f>IF(raw!F676="","",VALUE(SUBSTITUTE(SUBSTITUTE(SUBSTITUTE(raw!F676," ",""),"I","1"),"-",0)))</f>
        <v/>
      </c>
    </row>
    <row r="669" spans="1:10" hidden="1" x14ac:dyDescent="0.75">
      <c r="A669">
        <v>672</v>
      </c>
      <c r="B669" t="s">
        <v>82</v>
      </c>
      <c r="F669">
        <f>IF(raw!B677="","",VALUE(SUBSTITUTE(SUBSTITUTE(SUBSTITUTE(raw!B677," ",""),"I","1"),"-",0)))</f>
        <v>2412664</v>
      </c>
      <c r="G669">
        <f>IF(raw!C677="","",VALUE(SUBSTITUTE(SUBSTITUTE(SUBSTITUTE(raw!C677," ",""),"I","1"),"-",0)))</f>
        <v>1049</v>
      </c>
      <c r="H669">
        <f>IF(raw!D677="","",VALUE(SUBSTITUTE(SUBSTITUTE(SUBSTITUTE(raw!D677," ",""),"I","1"),"-",0)))</f>
        <v>2717</v>
      </c>
      <c r="I669">
        <f>IF(raw!E677="","",VALUE(SUBSTITUTE(SUBSTITUTE(SUBSTITUTE(raw!E677," ",""),"I","1"),"-",0)))</f>
        <v>2300</v>
      </c>
      <c r="J669">
        <f>IF(raw!F677="","",VALUE(SUBSTITUTE(SUBSTITUTE(SUBSTITUTE(raw!F677," ",""),"I","1"),"-",0)))</f>
        <v>888</v>
      </c>
    </row>
    <row r="670" spans="1:10" x14ac:dyDescent="0.75">
      <c r="A670">
        <v>661</v>
      </c>
      <c r="B670" t="s">
        <v>1990</v>
      </c>
      <c r="C670" t="s">
        <v>4358</v>
      </c>
      <c r="D670" t="s">
        <v>4495</v>
      </c>
      <c r="F670">
        <f>IF(raw!B666="","",VALUE(SUBSTITUTE(SUBSTITUTE(SUBSTITUTE(raw!B666," ",""),"I","1"),"-",0)))</f>
        <v>63380</v>
      </c>
      <c r="G670">
        <f>IF(raw!C666="","",VALUE(SUBSTITUTE(SUBSTITUTE(SUBSTITUTE(raw!C666," ",""),"I","1"),"-",0)))</f>
        <v>32</v>
      </c>
      <c r="H670">
        <f>IF(raw!D666="","",VALUE(SUBSTITUTE(SUBSTITUTE(SUBSTITUTE(raw!D666," ",""),"I","1"),"-",0)))</f>
        <v>82</v>
      </c>
      <c r="I670">
        <f>IF(raw!E666="","",VALUE(SUBSTITUTE(SUBSTITUTE(SUBSTITUTE(raw!E666," ",""),"I","1"),"-",0)))</f>
        <v>1981</v>
      </c>
      <c r="J670">
        <f>IF(raw!F666="","",VALUE(SUBSTITUTE(SUBSTITUTE(SUBSTITUTE(raw!F666," ",""),"I","1"),"-",0)))</f>
        <v>773</v>
      </c>
    </row>
    <row r="671" spans="1:10" hidden="1" x14ac:dyDescent="0.75">
      <c r="A671">
        <v>674</v>
      </c>
      <c r="B671" t="s">
        <v>128</v>
      </c>
      <c r="F671">
        <f>IF(raw!B679="","",VALUE(SUBSTITUTE(SUBSTITUTE(SUBSTITUTE(raw!B679," ",""),"I","1"),"-",0)))</f>
        <v>817526</v>
      </c>
      <c r="G671">
        <f>IF(raw!C679="","",VALUE(SUBSTITUTE(SUBSTITUTE(SUBSTITUTE(raw!C679," ",""),"I","1"),"-",0)))</f>
        <v>493</v>
      </c>
      <c r="H671">
        <f>IF(raw!D679="","",VALUE(SUBSTITUTE(SUBSTITUTE(SUBSTITUTE(raw!D679," ",""),"I","1"),"-",0)))</f>
        <v>1276</v>
      </c>
      <c r="I671">
        <f>IF(raw!E679="","",VALUE(SUBSTITUTE(SUBSTITUTE(SUBSTITUTE(raw!E679," ",""),"I","1"),"-",0)))</f>
        <v>1658</v>
      </c>
      <c r="J671">
        <f>IF(raw!F679="","",VALUE(SUBSTITUTE(SUBSTITUTE(SUBSTITUTE(raw!F679," ",""),"I","1"),"-",0)))</f>
        <v>641</v>
      </c>
    </row>
    <row r="672" spans="1:10" hidden="1" x14ac:dyDescent="0.75">
      <c r="A672">
        <v>675</v>
      </c>
      <c r="B672" t="s">
        <v>2026</v>
      </c>
      <c r="F672" t="str">
        <f>IF(raw!B680="","",VALUE(SUBSTITUTE(SUBSTITUTE(SUBSTITUTE(raw!B680," ",""),"I","1"),"-",0)))</f>
        <v/>
      </c>
      <c r="G672" t="str">
        <f>IF(raw!C680="","",VALUE(SUBSTITUTE(SUBSTITUTE(SUBSTITUTE(raw!C680," ",""),"I","1"),"-",0)))</f>
        <v/>
      </c>
      <c r="H672" t="str">
        <f>IF(raw!D680="","",VALUE(SUBSTITUTE(SUBSTITUTE(SUBSTITUTE(raw!D680," ",""),"I","1"),"-",0)))</f>
        <v/>
      </c>
      <c r="I672" t="str">
        <f>IF(raw!E680="","",VALUE(SUBSTITUTE(SUBSTITUTE(SUBSTITUTE(raw!E680," ",""),"I","1"),"-",0)))</f>
        <v/>
      </c>
      <c r="J672" t="str">
        <f>IF(raw!F680="","",VALUE(SUBSTITUTE(SUBSTITUTE(SUBSTITUTE(raw!F680," ",""),"I","1"),"-",0)))</f>
        <v/>
      </c>
    </row>
    <row r="673" spans="1:10" hidden="1" x14ac:dyDescent="0.75">
      <c r="A673">
        <v>676</v>
      </c>
      <c r="B673" t="s">
        <v>82</v>
      </c>
      <c r="F673">
        <f>IF(raw!B681="","",VALUE(SUBSTITUTE(SUBSTITUTE(SUBSTITUTE(raw!B681," ",""),"I","1"),"-",0)))</f>
        <v>179840</v>
      </c>
      <c r="G673">
        <f>IF(raw!C681="","",VALUE(SUBSTITUTE(SUBSTITUTE(SUBSTITUTE(raw!C681," ",""),"I","1"),"-",0)))</f>
        <v>75</v>
      </c>
      <c r="H673">
        <f>IF(raw!D681="","",VALUE(SUBSTITUTE(SUBSTITUTE(SUBSTITUTE(raw!D681," ",""),"I","1"),"-",0)))</f>
        <v>195</v>
      </c>
      <c r="I673">
        <f>IF(raw!E681="","",VALUE(SUBSTITUTE(SUBSTITUTE(SUBSTITUTE(raw!E681," ",""),"I","1"),"-",0)))</f>
        <v>2398</v>
      </c>
      <c r="J673">
        <f>IF(raw!F681="","",VALUE(SUBSTITUTE(SUBSTITUTE(SUBSTITUTE(raw!F681," ",""),"I","1"),"-",0)))</f>
        <v>922</v>
      </c>
    </row>
    <row r="674" spans="1:10" hidden="1" x14ac:dyDescent="0.75">
      <c r="A674">
        <v>677</v>
      </c>
      <c r="B674" t="s">
        <v>15</v>
      </c>
      <c r="F674">
        <f>IF(raw!B682="","",VALUE(SUBSTITUTE(SUBSTITUTE(SUBSTITUTE(raw!B682," ",""),"I","1"),"-",0)))</f>
        <v>90748</v>
      </c>
      <c r="G674">
        <f>IF(raw!C682="","",VALUE(SUBSTITUTE(SUBSTITUTE(SUBSTITUTE(raw!C682," ",""),"I","1"),"-",0)))</f>
        <v>27</v>
      </c>
      <c r="H674">
        <f>IF(raw!D682="","",VALUE(SUBSTITUTE(SUBSTITUTE(SUBSTITUTE(raw!D682," ",""),"I","1"),"-",0)))</f>
        <v>70</v>
      </c>
      <c r="I674">
        <f>IF(raw!E682="","",VALUE(SUBSTITUTE(SUBSTITUTE(SUBSTITUTE(raw!E682," ",""),"I","1"),"-",0)))</f>
        <v>3361</v>
      </c>
      <c r="J674">
        <f>IF(raw!F682="","",VALUE(SUBSTITUTE(SUBSTITUTE(SUBSTITUTE(raw!F682," ",""),"I","1"),"-",0)))</f>
        <v>1296</v>
      </c>
    </row>
    <row r="675" spans="1:10" x14ac:dyDescent="0.75">
      <c r="A675">
        <v>669</v>
      </c>
      <c r="B675" t="s">
        <v>4501</v>
      </c>
      <c r="C675" t="s">
        <v>4378</v>
      </c>
      <c r="D675" t="s">
        <v>4502</v>
      </c>
      <c r="F675">
        <f>IF(raw!B674="","",VALUE(SUBSTITUTE(SUBSTITUTE(SUBSTITUTE(raw!B674," ",""),"I","1"),"-",0)))</f>
        <v>32602</v>
      </c>
      <c r="G675">
        <f>IF(raw!C674="","",VALUE(SUBSTITUTE(SUBSTITUTE(SUBSTITUTE(raw!C674," ",""),"I","1"),"-",0)))</f>
        <v>13</v>
      </c>
      <c r="H675">
        <f>IF(raw!D674="","",VALUE(SUBSTITUTE(SUBSTITUTE(SUBSTITUTE(raw!D674," ",""),"I","1"),"-",0)))</f>
        <v>32</v>
      </c>
      <c r="I675">
        <f>IF(raw!E674="","",VALUE(SUBSTITUTE(SUBSTITUTE(SUBSTITUTE(raw!E674," ",""),"I","1"),"-",0)))</f>
        <v>2508</v>
      </c>
      <c r="J675">
        <f>IF(raw!F674="","",VALUE(SUBSTITUTE(SUBSTITUTE(SUBSTITUTE(raw!F674," ",""),"I","1"),"-",0)))</f>
        <v>1019</v>
      </c>
    </row>
    <row r="676" spans="1:10" x14ac:dyDescent="0.75">
      <c r="A676">
        <v>673</v>
      </c>
      <c r="B676" t="s">
        <v>2018</v>
      </c>
      <c r="C676" t="s">
        <v>4316</v>
      </c>
      <c r="D676" t="s">
        <v>4503</v>
      </c>
      <c r="F676">
        <f>IF(raw!B678="","",VALUE(SUBSTITUTE(SUBSTITUTE(SUBSTITUTE(raw!B678," ",""),"I","1"),"-",0)))</f>
        <v>1595138</v>
      </c>
      <c r="G676">
        <f>IF(raw!C678="","",VALUE(SUBSTITUTE(SUBSTITUTE(SUBSTITUTE(raw!C678," ",""),"I","1"),"-",0)))</f>
        <v>556</v>
      </c>
      <c r="H676">
        <f>IF(raw!D678="","",VALUE(SUBSTITUTE(SUBSTITUTE(SUBSTITUTE(raw!D678," ",""),"I","1"),"-",0)))</f>
        <v>1441</v>
      </c>
      <c r="I676">
        <f>IF(raw!E678="","",VALUE(SUBSTITUTE(SUBSTITUTE(SUBSTITUTE(raw!E678," ",""),"I","1"),"-",0)))</f>
        <v>2869</v>
      </c>
      <c r="J676">
        <f>IF(raw!F678="","",VALUE(SUBSTITUTE(SUBSTITUTE(SUBSTITUTE(raw!F678," ",""),"I","1"),"-",0)))</f>
        <v>1107</v>
      </c>
    </row>
    <row r="677" spans="1:10" hidden="1" x14ac:dyDescent="0.75">
      <c r="A677">
        <v>680</v>
      </c>
      <c r="B677" t="s">
        <v>110</v>
      </c>
      <c r="F677">
        <f>IF(raw!B685="","",VALUE(SUBSTITUTE(SUBSTITUTE(SUBSTITUTE(raw!B685," ",""),"I","1"),"-",0)))</f>
        <v>89092</v>
      </c>
      <c r="G677">
        <f>IF(raw!C685="","",VALUE(SUBSTITUTE(SUBSTITUTE(SUBSTITUTE(raw!C685," ",""),"I","1"),"-",0)))</f>
        <v>48</v>
      </c>
      <c r="H677">
        <f>IF(raw!D685="","",VALUE(SUBSTITUTE(SUBSTITUTE(SUBSTITUTE(raw!D685," ",""),"I","1"),"-",0)))</f>
        <v>125</v>
      </c>
      <c r="I677">
        <f>IF(raw!E685="","",VALUE(SUBSTITUTE(SUBSTITUTE(SUBSTITUTE(raw!E685," ",""),"I","1"),"-",0)))</f>
        <v>1856</v>
      </c>
      <c r="J677">
        <f>IF(raw!F685="","",VALUE(SUBSTITUTE(SUBSTITUTE(SUBSTITUTE(raw!F685," ",""),"I","1"),"-",0)))</f>
        <v>713</v>
      </c>
    </row>
    <row r="678" spans="1:10" hidden="1" x14ac:dyDescent="0.75">
      <c r="A678">
        <v>681</v>
      </c>
      <c r="B678" t="s">
        <v>2042</v>
      </c>
      <c r="F678">
        <f>IF(raw!B686="","",VALUE(SUBSTITUTE(SUBSTITUTE(SUBSTITUTE(raw!B686," ",""),"I","1"),"-",0)))</f>
        <v>60290</v>
      </c>
      <c r="G678">
        <f>IF(raw!C686="","",VALUE(SUBSTITUTE(SUBSTITUTE(SUBSTITUTE(raw!C686," ",""),"I","1"),"-",0)))</f>
        <v>32</v>
      </c>
      <c r="H678">
        <f>IF(raw!D686="","",VALUE(SUBSTITUTE(SUBSTITUTE(SUBSTITUTE(raw!D686," ",""),"I","1"),"-",0)))</f>
        <v>84</v>
      </c>
      <c r="I678">
        <f>IF(raw!E686="","",VALUE(SUBSTITUTE(SUBSTITUTE(SUBSTITUTE(raw!E686," ",""),"I","1"),"-",0)))</f>
        <v>1884</v>
      </c>
      <c r="J678">
        <f>IF(raw!F686="","",VALUE(SUBSTITUTE(SUBSTITUTE(SUBSTITUTE(raw!F686," ",""),"I","1"),"-",0)))</f>
        <v>718</v>
      </c>
    </row>
    <row r="679" spans="1:10" hidden="1" x14ac:dyDescent="0.75">
      <c r="A679">
        <v>682</v>
      </c>
      <c r="B679" t="s">
        <v>4723</v>
      </c>
      <c r="F679">
        <f>IF(raw!B687="","",VALUE(SUBSTITUTE(SUBSTITUTE(SUBSTITUTE(raw!B687," ",""),"I","1"),"-",0)))</f>
        <v>33353</v>
      </c>
      <c r="G679">
        <f>IF(raw!C687="","",VALUE(SUBSTITUTE(SUBSTITUTE(SUBSTITUTE(raw!C687," ",""),"I","1"),"-",0)))</f>
        <v>16</v>
      </c>
      <c r="H679">
        <f>IF(raw!D687="","",VALUE(SUBSTITUTE(SUBSTITUTE(SUBSTITUTE(raw!D687," ",""),"I","1"),"-",0)))</f>
        <v>42</v>
      </c>
      <c r="I679">
        <f>IF(raw!E687="","",VALUE(SUBSTITUTE(SUBSTITUTE(SUBSTITUTE(raw!E687," ",""),"I","1"),"-",0)))</f>
        <v>2085</v>
      </c>
      <c r="J679">
        <f>IF(raw!F687="","",VALUE(SUBSTITUTE(SUBSTITUTE(SUBSTITUTE(raw!F687," ",""),"I","1"),"-",0)))</f>
        <v>794</v>
      </c>
    </row>
    <row r="680" spans="1:10" hidden="1" x14ac:dyDescent="0.75">
      <c r="A680">
        <v>683</v>
      </c>
      <c r="B680" t="s">
        <v>4724</v>
      </c>
      <c r="F680">
        <f>IF(raw!B688="","",VALUE(SUBSTITUTE(SUBSTITUTE(SUBSTITUTE(raw!B688," ",""),"I","1"),"-",0)))</f>
        <v>86197</v>
      </c>
      <c r="G680">
        <f>IF(raw!C688="","",VALUE(SUBSTITUTE(SUBSTITUTE(SUBSTITUTE(raw!C688," ",""),"I","1"),"-",0)))</f>
        <v>26</v>
      </c>
      <c r="H680">
        <f>IF(raw!D688="","",VALUE(SUBSTITUTE(SUBSTITUTE(SUBSTITUTE(raw!D688," ",""),"I","1"),"-",0)))</f>
        <v>68</v>
      </c>
      <c r="I680">
        <f>IF(raw!E688="","",VALUE(SUBSTITUTE(SUBSTITUTE(SUBSTITUTE(raw!E688," ",""),"I","1"),"-",0)))</f>
        <v>3315</v>
      </c>
      <c r="J680">
        <f>IF(raw!F688="","",VALUE(SUBSTITUTE(SUBSTITUTE(SUBSTITUTE(raw!F688," ",""),"I","1"),"-",0)))</f>
        <v>1268</v>
      </c>
    </row>
    <row r="681" spans="1:10" hidden="1" x14ac:dyDescent="0.75">
      <c r="A681">
        <v>684</v>
      </c>
      <c r="B681" t="s">
        <v>2054</v>
      </c>
      <c r="F681" t="str">
        <f>IF(raw!B689="","",VALUE(SUBSTITUTE(SUBSTITUTE(SUBSTITUTE(raw!B689," ",""),"I","1"),"-",0)))</f>
        <v/>
      </c>
      <c r="G681" t="str">
        <f>IF(raw!C689="","",VALUE(SUBSTITUTE(SUBSTITUTE(SUBSTITUTE(raw!C689," ",""),"I","1"),"-",0)))</f>
        <v/>
      </c>
      <c r="H681" t="str">
        <f>IF(raw!D689="","",VALUE(SUBSTITUTE(SUBSTITUTE(SUBSTITUTE(raw!D689," ",""),"I","1"),"-",0)))</f>
        <v/>
      </c>
      <c r="I681" t="str">
        <f>IF(raw!E689="","",VALUE(SUBSTITUTE(SUBSTITUTE(SUBSTITUTE(raw!E689," ",""),"I","1"),"-",0)))</f>
        <v/>
      </c>
      <c r="J681" t="str">
        <f>IF(raw!F689="","",VALUE(SUBSTITUTE(SUBSTITUTE(SUBSTITUTE(raw!F689," ",""),"I","1"),"-",0)))</f>
        <v/>
      </c>
    </row>
    <row r="682" spans="1:10" hidden="1" x14ac:dyDescent="0.75">
      <c r="A682">
        <v>685</v>
      </c>
      <c r="B682" t="s">
        <v>82</v>
      </c>
      <c r="F682">
        <f>IF(raw!B690="","",VALUE(SUBSTITUTE(SUBSTITUTE(SUBSTITUTE(raw!B690," ",""),"I","1"),"-",0)))</f>
        <v>153841</v>
      </c>
      <c r="G682">
        <f>IF(raw!C690="","",VALUE(SUBSTITUTE(SUBSTITUTE(SUBSTITUTE(raw!C690," ",""),"I","1"),"-",0)))</f>
        <v>136</v>
      </c>
      <c r="H682">
        <f>IF(raw!D690="","",VALUE(SUBSTITUTE(SUBSTITUTE(SUBSTITUTE(raw!D690," ",""),"I","1"),"-",0)))</f>
        <v>353</v>
      </c>
      <c r="I682">
        <f>IF(raw!E690="","",VALUE(SUBSTITUTE(SUBSTITUTE(SUBSTITUTE(raw!E690," ",""),"I","1"),"-",0)))</f>
        <v>1131</v>
      </c>
      <c r="J682">
        <f>IF(raw!F690="","",VALUE(SUBSTITUTE(SUBSTITUTE(SUBSTITUTE(raw!F690," ",""),"I","1"),"-",0)))</f>
        <v>436</v>
      </c>
    </row>
    <row r="683" spans="1:10" x14ac:dyDescent="0.75">
      <c r="A683">
        <v>678</v>
      </c>
      <c r="B683" t="s">
        <v>2033</v>
      </c>
      <c r="C683" t="s">
        <v>4504</v>
      </c>
      <c r="D683" t="s">
        <v>4505</v>
      </c>
      <c r="F683">
        <f>IF(raw!B683="","",VALUE(SUBSTITUTE(SUBSTITUTE(SUBSTITUTE(raw!B683," ",""),"I","1"),"-",0)))</f>
        <v>27064</v>
      </c>
      <c r="G683">
        <f>IF(raw!C683="","",VALUE(SUBSTITUTE(SUBSTITUTE(SUBSTITUTE(raw!C683," ",""),"I","1"),"-",0)))</f>
        <v>11</v>
      </c>
      <c r="H683">
        <f>IF(raw!D683="","",VALUE(SUBSTITUTE(SUBSTITUTE(SUBSTITUTE(raw!D683," ",""),"I","1"),"-",0)))</f>
        <v>28</v>
      </c>
      <c r="I683">
        <f>IF(raw!E683="","",VALUE(SUBSTITUTE(SUBSTITUTE(SUBSTITUTE(raw!E683," ",""),"I","1"),"-",0)))</f>
        <v>2460</v>
      </c>
      <c r="J683">
        <f>IF(raw!F683="","",VALUE(SUBSTITUTE(SUBSTITUTE(SUBSTITUTE(raw!F683," ",""),"I","1"),"-",0)))</f>
        <v>967</v>
      </c>
    </row>
    <row r="684" spans="1:10" hidden="1" x14ac:dyDescent="0.75">
      <c r="A684">
        <v>687</v>
      </c>
      <c r="B684" t="s">
        <v>128</v>
      </c>
      <c r="F684">
        <f>IF(raw!B692="","",VALUE(SUBSTITUTE(SUBSTITUTE(SUBSTITUTE(raw!B692," ",""),"I","1"),"-",0)))</f>
        <v>11328</v>
      </c>
      <c r="G684">
        <f>IF(raw!C692="","",VALUE(SUBSTITUTE(SUBSTITUTE(SUBSTITUTE(raw!C692," ",""),"I","1"),"-",0)))</f>
        <v>23</v>
      </c>
      <c r="H684">
        <f>IF(raw!D692="","",VALUE(SUBSTITUTE(SUBSTITUTE(SUBSTITUTE(raw!D692," ",""),"I","1"),"-",0)))</f>
        <v>59</v>
      </c>
      <c r="I684">
        <f>IF(raw!E692="","",VALUE(SUBSTITUTE(SUBSTITUTE(SUBSTITUTE(raw!E692," ",""),"I","1"),"-",0)))</f>
        <v>493</v>
      </c>
      <c r="J684">
        <f>IF(raw!F692="","",VALUE(SUBSTITUTE(SUBSTITUTE(SUBSTITUTE(raw!F692," ",""),"I","1"),"-",0)))</f>
        <v>192</v>
      </c>
    </row>
    <row r="685" spans="1:10" hidden="1" x14ac:dyDescent="0.75">
      <c r="A685">
        <v>688</v>
      </c>
      <c r="B685" t="s">
        <v>2063</v>
      </c>
      <c r="F685" t="str">
        <f>IF(raw!B693="","",VALUE(SUBSTITUTE(SUBSTITUTE(SUBSTITUTE(raw!B693," ",""),"I","1"),"-",0)))</f>
        <v/>
      </c>
      <c r="G685" t="str">
        <f>IF(raw!C693="","",VALUE(SUBSTITUTE(SUBSTITUTE(SUBSTITUTE(raw!C693," ",""),"I","1"),"-",0)))</f>
        <v/>
      </c>
      <c r="H685" t="str">
        <f>IF(raw!D693="","",VALUE(SUBSTITUTE(SUBSTITUTE(SUBSTITUTE(raw!D693," ",""),"I","1"),"-",0)))</f>
        <v/>
      </c>
      <c r="I685" t="str">
        <f>IF(raw!E693="","",VALUE(SUBSTITUTE(SUBSTITUTE(SUBSTITUTE(raw!E693," ",""),"I","1"),"-",0)))</f>
        <v/>
      </c>
      <c r="J685" t="str">
        <f>IF(raw!F693="","",VALUE(SUBSTITUTE(SUBSTITUTE(SUBSTITUTE(raw!F693," ",""),"I","1"),"-",0)))</f>
        <v/>
      </c>
    </row>
    <row r="686" spans="1:10" hidden="1" x14ac:dyDescent="0.75">
      <c r="A686">
        <v>689</v>
      </c>
      <c r="B686" t="s">
        <v>82</v>
      </c>
      <c r="F686">
        <f>IF(raw!B694="","",VALUE(SUBSTITUTE(SUBSTITUTE(SUBSTITUTE(raw!B694," ",""),"I","1"),"-",0)))</f>
        <v>836472</v>
      </c>
      <c r="G686">
        <f>IF(raw!C694="","",VALUE(SUBSTITUTE(SUBSTITUTE(SUBSTITUTE(raw!C694," ",""),"I","1"),"-",0)))</f>
        <v>433</v>
      </c>
      <c r="H686">
        <f>IF(raw!D694="","",VALUE(SUBSTITUTE(SUBSTITUTE(SUBSTITUTE(raw!D694," ",""),"I","1"),"-",0)))</f>
        <v>1122</v>
      </c>
      <c r="I686">
        <f>IF(raw!E694="","",VALUE(SUBSTITUTE(SUBSTITUTE(SUBSTITUTE(raw!E694," ",""),"I","1"),"-",0)))</f>
        <v>1932</v>
      </c>
      <c r="J686">
        <f>IF(raw!F694="","",VALUE(SUBSTITUTE(SUBSTITUTE(SUBSTITUTE(raw!F694," ",""),"I","1"),"-",0)))</f>
        <v>746</v>
      </c>
    </row>
    <row r="687" spans="1:10" x14ac:dyDescent="0.75">
      <c r="A687">
        <v>679</v>
      </c>
      <c r="B687" t="s">
        <v>2036</v>
      </c>
      <c r="C687" t="s">
        <v>4422</v>
      </c>
      <c r="D687" t="s">
        <v>4506</v>
      </c>
      <c r="F687">
        <f>IF(raw!B684="","",VALUE(SUBSTITUTE(SUBSTITUTE(SUBSTITUTE(raw!B684," ",""),"I","1"),"-",0)))</f>
        <v>63684</v>
      </c>
      <c r="G687">
        <f>IF(raw!C684="","",VALUE(SUBSTITUTE(SUBSTITUTE(SUBSTITUTE(raw!C684," ",""),"I","1"),"-",0)))</f>
        <v>16</v>
      </c>
      <c r="H687">
        <f>IF(raw!D684="","",VALUE(SUBSTITUTE(SUBSTITUTE(SUBSTITUTE(raw!D684," ",""),"I","1"),"-",0)))</f>
        <v>41</v>
      </c>
      <c r="I687">
        <f>IF(raw!E684="","",VALUE(SUBSTITUTE(SUBSTITUTE(SUBSTITUTE(raw!E684," ",""),"I","1"),"-",0)))</f>
        <v>3980</v>
      </c>
      <c r="J687">
        <f>IF(raw!F684="","",VALUE(SUBSTITUTE(SUBSTITUTE(SUBSTITUTE(raw!F684," ",""),"I","1"),"-",0)))</f>
        <v>1553</v>
      </c>
    </row>
    <row r="688" spans="1:10" hidden="1" x14ac:dyDescent="0.75">
      <c r="A688">
        <v>691</v>
      </c>
      <c r="B688" t="s">
        <v>128</v>
      </c>
      <c r="F688">
        <f>IF(raw!B696="","",VALUE(SUBSTITUTE(SUBSTITUTE(SUBSTITUTE(raw!B696," ",""),"I","1"),"-",0)))</f>
        <v>135665</v>
      </c>
      <c r="G688">
        <f>IF(raw!C696="","",VALUE(SUBSTITUTE(SUBSTITUTE(SUBSTITUTE(raw!C696," ",""),"I","1"),"-",0)))</f>
        <v>81</v>
      </c>
      <c r="H688">
        <f>IF(raw!D696="","",VALUE(SUBSTITUTE(SUBSTITUTE(SUBSTITUTE(raw!D696," ",""),"I","1"),"-",0)))</f>
        <v>210</v>
      </c>
      <c r="I688">
        <f>IF(raw!E696="","",VALUE(SUBSTITUTE(SUBSTITUTE(SUBSTITUTE(raw!E696," ",""),"I","1"),"-",0)))</f>
        <v>1675</v>
      </c>
      <c r="J688">
        <f>IF(raw!F696="","",VALUE(SUBSTITUTE(SUBSTITUTE(SUBSTITUTE(raw!F696," ",""),"I","1"),"-",0)))</f>
        <v>646</v>
      </c>
    </row>
    <row r="689" spans="1:10" hidden="1" x14ac:dyDescent="0.75">
      <c r="A689">
        <v>692</v>
      </c>
      <c r="B689" t="s">
        <v>2077</v>
      </c>
      <c r="F689" t="str">
        <f>IF(raw!B697="","",VALUE(SUBSTITUTE(SUBSTITUTE(SUBSTITUTE(raw!B697," ",""),"I","1"),"-",0)))</f>
        <v/>
      </c>
      <c r="G689" t="str">
        <f>IF(raw!C697="","",VALUE(SUBSTITUTE(SUBSTITUTE(SUBSTITUTE(raw!C697," ",""),"I","1"),"-",0)))</f>
        <v/>
      </c>
      <c r="H689" t="str">
        <f>IF(raw!D697="","",VALUE(SUBSTITUTE(SUBSTITUTE(SUBSTITUTE(raw!D697," ",""),"I","1"),"-",0)))</f>
        <v/>
      </c>
      <c r="I689" t="str">
        <f>IF(raw!E697="","",VALUE(SUBSTITUTE(SUBSTITUTE(SUBSTITUTE(raw!E697," ",""),"I","1"),"-",0)))</f>
        <v/>
      </c>
      <c r="J689" t="str">
        <f>IF(raw!F697="","",VALUE(SUBSTITUTE(SUBSTITUTE(SUBSTITUTE(raw!F697," ",""),"I","1"),"-",0)))</f>
        <v/>
      </c>
    </row>
    <row r="690" spans="1:10" hidden="1" x14ac:dyDescent="0.75">
      <c r="A690">
        <v>693</v>
      </c>
      <c r="B690" t="s">
        <v>82</v>
      </c>
      <c r="F690">
        <f>IF(raw!B698="","",VALUE(SUBSTITUTE(SUBSTITUTE(SUBSTITUTE(raw!B698," ",""),"I","1"),"-",0)))</f>
        <v>59295</v>
      </c>
      <c r="G690">
        <f>IF(raw!C698="","",VALUE(SUBSTITUTE(SUBSTITUTE(SUBSTITUTE(raw!C698," ",""),"I","1"),"-",0)))</f>
        <v>30</v>
      </c>
      <c r="H690">
        <f>IF(raw!D698="","",VALUE(SUBSTITUTE(SUBSTITUTE(SUBSTITUTE(raw!D698," ",""),"I","1"),"-",0)))</f>
        <v>79</v>
      </c>
      <c r="I690">
        <f>IF(raw!E698="","",VALUE(SUBSTITUTE(SUBSTITUTE(SUBSTITUTE(raw!E698," ",""),"I","1"),"-",0)))</f>
        <v>1977</v>
      </c>
      <c r="J690">
        <f>IF(raw!F698="","",VALUE(SUBSTITUTE(SUBSTITUTE(SUBSTITUTE(raw!F698," ",""),"I","1"),"-",0)))</f>
        <v>751</v>
      </c>
    </row>
    <row r="691" spans="1:10" x14ac:dyDescent="0.75">
      <c r="A691">
        <v>686</v>
      </c>
      <c r="B691" t="s">
        <v>2058</v>
      </c>
      <c r="C691" t="s">
        <v>4351</v>
      </c>
      <c r="D691" t="s">
        <v>4340</v>
      </c>
      <c r="F691">
        <f>IF(raw!B691="","",VALUE(SUBSTITUTE(SUBSTITUTE(SUBSTITUTE(raw!B691," ",""),"I","1"),"-",0)))</f>
        <v>142513</v>
      </c>
      <c r="G691">
        <f>IF(raw!C691="","",VALUE(SUBSTITUTE(SUBSTITUTE(SUBSTITUTE(raw!C691," ",""),"I","1"),"-",0)))</f>
        <v>114</v>
      </c>
      <c r="H691">
        <f>IF(raw!D691="","",VALUE(SUBSTITUTE(SUBSTITUTE(SUBSTITUTE(raw!D691," ",""),"I","1"),"-",0)))</f>
        <v>294</v>
      </c>
      <c r="I691">
        <f>IF(raw!E691="","",VALUE(SUBSTITUTE(SUBSTITUTE(SUBSTITUTE(raw!E691," ",""),"I","1"),"-",0)))</f>
        <v>1250</v>
      </c>
      <c r="J691">
        <f>IF(raw!F691="","",VALUE(SUBSTITUTE(SUBSTITUTE(SUBSTITUTE(raw!F691," ",""),"I","1"),"-",0)))</f>
        <v>485</v>
      </c>
    </row>
    <row r="692" spans="1:10" hidden="1" x14ac:dyDescent="0.75">
      <c r="A692">
        <v>695</v>
      </c>
      <c r="B692" t="s">
        <v>128</v>
      </c>
      <c r="F692">
        <f>IF(raw!B700="","",VALUE(SUBSTITUTE(SUBSTITUTE(SUBSTITUTE(raw!B700," ",""),"I","1"),"-",0)))</f>
        <v>8787</v>
      </c>
      <c r="G692">
        <f>IF(raw!C700="","",VALUE(SUBSTITUTE(SUBSTITUTE(SUBSTITUTE(raw!C700," ",""),"I","1"),"-",0)))</f>
        <v>9</v>
      </c>
      <c r="H692">
        <f>IF(raw!D700="","",VALUE(SUBSTITUTE(SUBSTITUTE(SUBSTITUTE(raw!D700," ",""),"I","1"),"-",0)))</f>
        <v>22</v>
      </c>
      <c r="I692">
        <f>IF(raw!E700="","",VALUE(SUBSTITUTE(SUBSTITUTE(SUBSTITUTE(raw!E700," ",""),"I","1"),"-",0)))</f>
        <v>976</v>
      </c>
      <c r="J692">
        <f>IF(raw!F700="","",VALUE(SUBSTITUTE(SUBSTITUTE(SUBSTITUTE(raw!F700," ",""),"I","1"),"-",0)))</f>
        <v>399</v>
      </c>
    </row>
    <row r="693" spans="1:10" hidden="1" x14ac:dyDescent="0.75">
      <c r="A693">
        <v>696</v>
      </c>
      <c r="B693" t="s">
        <v>2088</v>
      </c>
      <c r="F693" t="str">
        <f>IF(raw!B701="","",VALUE(SUBSTITUTE(SUBSTITUTE(SUBSTITUTE(raw!B701," ",""),"I","1"),"-",0)))</f>
        <v/>
      </c>
      <c r="G693" t="str">
        <f>IF(raw!C701="","",VALUE(SUBSTITUTE(SUBSTITUTE(SUBSTITUTE(raw!C701," ",""),"I","1"),"-",0)))</f>
        <v/>
      </c>
      <c r="H693" t="str">
        <f>IF(raw!D701="","",VALUE(SUBSTITUTE(SUBSTITUTE(SUBSTITUTE(raw!D701," ",""),"I","1"),"-",0)))</f>
        <v/>
      </c>
      <c r="I693" t="str">
        <f>IF(raw!E701="","",VALUE(SUBSTITUTE(SUBSTITUTE(SUBSTITUTE(raw!E701," ",""),"I","1"),"-",0)))</f>
        <v/>
      </c>
      <c r="J693" t="str">
        <f>IF(raw!F701="","",VALUE(SUBSTITUTE(SUBSTITUTE(SUBSTITUTE(raw!F701," ",""),"I","1"),"-",0)))</f>
        <v/>
      </c>
    </row>
    <row r="694" spans="1:10" hidden="1" x14ac:dyDescent="0.75">
      <c r="A694">
        <v>697</v>
      </c>
      <c r="B694" t="s">
        <v>82</v>
      </c>
      <c r="F694">
        <f>IF(raw!B702="","",VALUE(SUBSTITUTE(SUBSTITUTE(SUBSTITUTE(raw!B702," ",""),"I","1"),"-",0)))</f>
        <v>81178</v>
      </c>
      <c r="G694">
        <f>IF(raw!C702="","",VALUE(SUBSTITUTE(SUBSTITUTE(SUBSTITUTE(raw!C702," ",""),"I","1"),"-",0)))</f>
        <v>37</v>
      </c>
      <c r="H694">
        <f>IF(raw!D702="","",VALUE(SUBSTITUTE(SUBSTITUTE(SUBSTITUTE(raw!D702," ",""),"I","1"),"-",0)))</f>
        <v>97</v>
      </c>
      <c r="I694">
        <f>IF(raw!E702="","",VALUE(SUBSTITUTE(SUBSTITUTE(SUBSTITUTE(raw!E702," ",""),"I","1"),"-",0)))</f>
        <v>2194</v>
      </c>
      <c r="J694">
        <f>IF(raw!F702="","",VALUE(SUBSTITUTE(SUBSTITUTE(SUBSTITUTE(raw!F702," ",""),"I","1"),"-",0)))</f>
        <v>837</v>
      </c>
    </row>
    <row r="695" spans="1:10" x14ac:dyDescent="0.75">
      <c r="A695">
        <v>690</v>
      </c>
      <c r="B695" t="s">
        <v>2069</v>
      </c>
      <c r="C695" t="s">
        <v>4344</v>
      </c>
      <c r="D695" t="s">
        <v>4507</v>
      </c>
      <c r="F695">
        <f>IF(raw!B695="","",VALUE(SUBSTITUTE(SUBSTITUTE(SUBSTITUTE(raw!B695," ",""),"I","1"),"-",0)))</f>
        <v>700807</v>
      </c>
      <c r="G695">
        <f>IF(raw!C695="","",VALUE(SUBSTITUTE(SUBSTITUTE(SUBSTITUTE(raw!C695," ",""),"I","1"),"-",0)))</f>
        <v>352</v>
      </c>
      <c r="H695">
        <f>IF(raw!D695="","",VALUE(SUBSTITUTE(SUBSTITUTE(SUBSTITUTE(raw!D695," ",""),"I","1"),"-",0)))</f>
        <v>912</v>
      </c>
      <c r="I695">
        <f>IF(raw!E695="","",VALUE(SUBSTITUTE(SUBSTITUTE(SUBSTITUTE(raw!E695," ",""),"I","1"),"-",0)))</f>
        <v>1991</v>
      </c>
      <c r="J695">
        <f>IF(raw!F695="","",VALUE(SUBSTITUTE(SUBSTITUTE(SUBSTITUTE(raw!F695," ",""),"I","1"),"-",0)))</f>
        <v>768</v>
      </c>
    </row>
    <row r="696" spans="1:10" hidden="1" x14ac:dyDescent="0.75">
      <c r="A696">
        <v>699</v>
      </c>
      <c r="B696" t="s">
        <v>128</v>
      </c>
      <c r="F696">
        <f>IF(raw!B704="","",VALUE(SUBSTITUTE(SUBSTITUTE(SUBSTITUTE(raw!B704," ",""),"I","1"),"-",0)))</f>
        <v>41439</v>
      </c>
      <c r="G696">
        <f>IF(raw!C704="","",VALUE(SUBSTITUTE(SUBSTITUTE(SUBSTITUTE(raw!C704," ",""),"I","1"),"-",0)))</f>
        <v>27</v>
      </c>
      <c r="H696">
        <f>IF(raw!D704="","",VALUE(SUBSTITUTE(SUBSTITUTE(SUBSTITUTE(raw!D704," ",""),"I","1"),"-",0)))</f>
        <v>69</v>
      </c>
      <c r="I696">
        <f>IF(raw!E704="","",VALUE(SUBSTITUTE(SUBSTITUTE(SUBSTITUTE(raw!E704," ",""),"I","1"),"-",0)))</f>
        <v>1535</v>
      </c>
      <c r="J696">
        <f>IF(raw!F704="","",VALUE(SUBSTITUTE(SUBSTITUTE(SUBSTITUTE(raw!F704," ",""),"I","1"),"-",0)))</f>
        <v>601</v>
      </c>
    </row>
    <row r="697" spans="1:10" hidden="1" x14ac:dyDescent="0.75">
      <c r="A697">
        <v>700</v>
      </c>
      <c r="B697" t="s">
        <v>2096</v>
      </c>
      <c r="F697" t="str">
        <f>IF(raw!B705="","",VALUE(SUBSTITUTE(SUBSTITUTE(SUBSTITUTE(raw!B705," ",""),"I","1"),"-",0)))</f>
        <v/>
      </c>
      <c r="G697" t="str">
        <f>IF(raw!C705="","",VALUE(SUBSTITUTE(SUBSTITUTE(SUBSTITUTE(raw!C705," ",""),"I","1"),"-",0)))</f>
        <v/>
      </c>
      <c r="H697" t="str">
        <f>IF(raw!D705="","",VALUE(SUBSTITUTE(SUBSTITUTE(SUBSTITUTE(raw!D705," ",""),"I","1"),"-",0)))</f>
        <v/>
      </c>
      <c r="I697" t="str">
        <f>IF(raw!E705="","",VALUE(SUBSTITUTE(SUBSTITUTE(SUBSTITUTE(raw!E705," ",""),"I","1"),"-",0)))</f>
        <v/>
      </c>
      <c r="J697" t="str">
        <f>IF(raw!F705="","",VALUE(SUBSTITUTE(SUBSTITUTE(SUBSTITUTE(raw!F705," ",""),"I","1"),"-",0)))</f>
        <v/>
      </c>
    </row>
    <row r="698" spans="1:10" hidden="1" x14ac:dyDescent="0.75">
      <c r="A698">
        <v>701</v>
      </c>
      <c r="B698" s="5" t="s">
        <v>82</v>
      </c>
      <c r="C698" s="5"/>
      <c r="D698" s="5"/>
      <c r="F698">
        <f>IF(raw!B706="","",VALUE(SUBSTITUTE(SUBSTITUTE(SUBSTITUTE(raw!B706," ",""),"I","1"),"-",0)))</f>
        <v>265051</v>
      </c>
      <c r="G698">
        <f>IF(raw!C706="","",VALUE(SUBSTITUTE(SUBSTITUTE(SUBSTITUTE(raw!C706," ",""),"I","1"),"-",0)))</f>
        <v>172</v>
      </c>
      <c r="H698">
        <f>IF(raw!D706="","",VALUE(SUBSTITUTE(SUBSTITUTE(SUBSTITUTE(raw!D706," ",""),"I","1"),"-",0)))</f>
        <v>446</v>
      </c>
      <c r="I698">
        <f>IF(raw!E706="","",VALUE(SUBSTITUTE(SUBSTITUTE(SUBSTITUTE(raw!E706," ",""),"I","1"),"-",0)))</f>
        <v>1541</v>
      </c>
      <c r="J698">
        <f>IF(raw!F706="","",VALUE(SUBSTITUTE(SUBSTITUTE(SUBSTITUTE(raw!F706," ",""),"I","1"),"-",0)))</f>
        <v>594</v>
      </c>
    </row>
    <row r="699" spans="1:10" x14ac:dyDescent="0.75">
      <c r="A699">
        <v>694</v>
      </c>
      <c r="B699" t="s">
        <v>4508</v>
      </c>
      <c r="C699" t="s">
        <v>4418</v>
      </c>
      <c r="D699" t="s">
        <v>4509</v>
      </c>
      <c r="F699">
        <f>IF(raw!B699="","",VALUE(SUBSTITUTE(SUBSTITUTE(SUBSTITUTE(raw!B699," ",""),"I","1"),"-",0)))</f>
        <v>50508</v>
      </c>
      <c r="G699">
        <f>IF(raw!C699="","",VALUE(SUBSTITUTE(SUBSTITUTE(SUBSTITUTE(raw!C699," ",""),"I","1"),"-",0)))</f>
        <v>22</v>
      </c>
      <c r="H699">
        <f>IF(raw!D699="","",VALUE(SUBSTITUTE(SUBSTITUTE(SUBSTITUTE(raw!D699," ",""),"I","1"),"-",0)))</f>
        <v>56</v>
      </c>
      <c r="I699">
        <f>IF(raw!E699="","",VALUE(SUBSTITUTE(SUBSTITUTE(SUBSTITUTE(raw!E699," ",""),"I","1"),"-",0)))</f>
        <v>2296</v>
      </c>
      <c r="J699">
        <f>IF(raw!F699="","",VALUE(SUBSTITUTE(SUBSTITUTE(SUBSTITUTE(raw!F699," ",""),"I","1"),"-",0)))</f>
        <v>902</v>
      </c>
    </row>
    <row r="700" spans="1:10" hidden="1" x14ac:dyDescent="0.75">
      <c r="A700">
        <v>703</v>
      </c>
      <c r="B700" t="s">
        <v>128</v>
      </c>
      <c r="F700">
        <f>IF(raw!B708="","",VALUE(SUBSTITUTE(SUBSTITUTE(SUBSTITUTE(raw!B708," ",""),"I","1"),"-",0)))</f>
        <v>62156</v>
      </c>
      <c r="G700">
        <f>IF(raw!C708="","",VALUE(SUBSTITUTE(SUBSTITUTE(SUBSTITUTE(raw!C708," ",""),"I","1"),"-",0)))</f>
        <v>66</v>
      </c>
      <c r="H700">
        <f>IF(raw!D708="","",VALUE(SUBSTITUTE(SUBSTITUTE(SUBSTITUTE(raw!D708," ",""),"I","1"),"-",0)))</f>
        <v>171</v>
      </c>
      <c r="I700">
        <f>IF(raw!E708="","",VALUE(SUBSTITUTE(SUBSTITUTE(SUBSTITUTE(raw!E708," ",""),"I","1"),"-",0)))</f>
        <v>942</v>
      </c>
      <c r="J700">
        <f>IF(raw!F708="","",VALUE(SUBSTITUTE(SUBSTITUTE(SUBSTITUTE(raw!F708," ",""),"I","1"),"-",0)))</f>
        <v>363</v>
      </c>
    </row>
    <row r="701" spans="1:10" hidden="1" x14ac:dyDescent="0.75">
      <c r="A701">
        <v>704</v>
      </c>
      <c r="B701" t="s">
        <v>2106</v>
      </c>
      <c r="F701" t="str">
        <f>IF(raw!B709="","",VALUE(SUBSTITUTE(SUBSTITUTE(SUBSTITUTE(raw!B709," ",""),"I","1"),"-",0)))</f>
        <v/>
      </c>
      <c r="G701" t="str">
        <f>IF(raw!C709="","",VALUE(SUBSTITUTE(SUBSTITUTE(SUBSTITUTE(raw!C709," ",""),"I","1"),"-",0)))</f>
        <v/>
      </c>
      <c r="H701" t="str">
        <f>IF(raw!D709="","",VALUE(SUBSTITUTE(SUBSTITUTE(SUBSTITUTE(raw!D709," ",""),"I","1"),"-",0)))</f>
        <v/>
      </c>
      <c r="I701" t="str">
        <f>IF(raw!E709="","",VALUE(SUBSTITUTE(SUBSTITUTE(SUBSTITUTE(raw!E709," ",""),"I","1"),"-",0)))</f>
        <v/>
      </c>
      <c r="J701" t="str">
        <f>IF(raw!F709="","",VALUE(SUBSTITUTE(SUBSTITUTE(SUBSTITUTE(raw!F709," ",""),"I","1"),"-",0)))</f>
        <v/>
      </c>
    </row>
    <row r="702" spans="1:10" hidden="1" x14ac:dyDescent="0.75">
      <c r="A702">
        <v>705</v>
      </c>
      <c r="B702" s="5" t="s">
        <v>82</v>
      </c>
      <c r="C702" s="5"/>
      <c r="D702" s="5"/>
      <c r="F702">
        <f>IF(raw!B710="","",VALUE(SUBSTITUTE(SUBSTITUTE(SUBSTITUTE(raw!B710," ",""),"I","1"),"-",0)))</f>
        <v>50338</v>
      </c>
      <c r="G702">
        <f>IF(raw!C710="","",VALUE(SUBSTITUTE(SUBSTITUTE(SUBSTITUTE(raw!C710," ",""),"I","1"),"-",0)))</f>
        <v>38</v>
      </c>
      <c r="H702">
        <f>IF(raw!D710="","",VALUE(SUBSTITUTE(SUBSTITUTE(SUBSTITUTE(raw!D710," ",""),"I","1"),"-",0)))</f>
        <v>99</v>
      </c>
      <c r="I702">
        <f>IF(raw!E710="","",VALUE(SUBSTITUTE(SUBSTITUTE(SUBSTITUTE(raw!E710," ",""),"I","1"),"-",0)))</f>
        <v>1325</v>
      </c>
      <c r="J702">
        <f>IF(raw!F710="","",VALUE(SUBSTITUTE(SUBSTITUTE(SUBSTITUTE(raw!F710," ",""),"I","1"),"-",0)))</f>
        <v>508</v>
      </c>
    </row>
    <row r="703" spans="1:10" hidden="1" x14ac:dyDescent="0.75">
      <c r="A703">
        <v>706</v>
      </c>
      <c r="B703" t="s">
        <v>2099</v>
      </c>
      <c r="F703">
        <f>IF(raw!B711="","",VALUE(SUBSTITUTE(SUBSTITUTE(SUBSTITUTE(raw!B711," ",""),"I","1"),"-",0)))</f>
        <v>49131</v>
      </c>
      <c r="G703">
        <f>IF(raw!C711="","",VALUE(SUBSTITUTE(SUBSTITUTE(SUBSTITUTE(raw!C711," ",""),"I","1"),"-",0)))</f>
        <v>34</v>
      </c>
      <c r="H703">
        <f>IF(raw!D711="","",VALUE(SUBSTITUTE(SUBSTITUTE(SUBSTITUTE(raw!D711," ",""),"I","1"),"-",0)))</f>
        <v>88</v>
      </c>
      <c r="I703">
        <f>IF(raw!E711="","",VALUE(SUBSTITUTE(SUBSTITUTE(SUBSTITUTE(raw!E711," ",""),"I","1"),"-",0)))</f>
        <v>1445</v>
      </c>
      <c r="J703">
        <f>IF(raw!F711="","",VALUE(SUBSTITUTE(SUBSTITUTE(SUBSTITUTE(raw!F711," ",""),"I","1"),"-",0)))</f>
        <v>558</v>
      </c>
    </row>
    <row r="704" spans="1:10" hidden="1" x14ac:dyDescent="0.75">
      <c r="A704">
        <v>707</v>
      </c>
      <c r="B704" t="s">
        <v>128</v>
      </c>
      <c r="F704">
        <f>IF(raw!B712="","",VALUE(SUBSTITUTE(SUBSTITUTE(SUBSTITUTE(raw!B712," ",""),"I","1"),"-",0)))</f>
        <v>207</v>
      </c>
      <c r="G704">
        <f>IF(raw!C712="","",VALUE(SUBSTITUTE(SUBSTITUTE(SUBSTITUTE(raw!C712," ",""),"I","1"),"-",0)))</f>
        <v>4</v>
      </c>
      <c r="H704">
        <f>IF(raw!D712="","",VALUE(SUBSTITUTE(SUBSTITUTE(SUBSTITUTE(raw!D712," ",""),"I","1"),"-",0)))</f>
        <v>11</v>
      </c>
      <c r="I704">
        <f>IF(raw!E712="","",VALUE(SUBSTITUTE(SUBSTITUTE(SUBSTITUTE(raw!E712," ",""),"I","1"),"-",0)))</f>
        <v>302</v>
      </c>
      <c r="J704">
        <f>IF(raw!F712="","",VALUE(SUBSTITUTE(SUBSTITUTE(SUBSTITUTE(raw!F712," ",""),"I","1"),"-",0)))</f>
        <v>110</v>
      </c>
    </row>
    <row r="705" spans="1:10" hidden="1" x14ac:dyDescent="0.75">
      <c r="A705">
        <v>708</v>
      </c>
      <c r="B705" t="s">
        <v>2113</v>
      </c>
      <c r="F705" t="str">
        <f>IF(raw!B713="","",VALUE(SUBSTITUTE(SUBSTITUTE(SUBSTITUTE(raw!B713," ",""),"I","1"),"-",0)))</f>
        <v/>
      </c>
      <c r="G705" t="str">
        <f>IF(raw!C713="","",VALUE(SUBSTITUTE(SUBSTITUTE(SUBSTITUTE(raw!C713," ",""),"I","1"),"-",0)))</f>
        <v/>
      </c>
      <c r="H705" t="str">
        <f>IF(raw!D713="","",VALUE(SUBSTITUTE(SUBSTITUTE(SUBSTITUTE(raw!D713," ",""),"I","1"),"-",0)))</f>
        <v/>
      </c>
      <c r="I705" t="str">
        <f>IF(raw!E713="","",VALUE(SUBSTITUTE(SUBSTITUTE(SUBSTITUTE(raw!E713," ",""),"I","1"),"-",0)))</f>
        <v/>
      </c>
      <c r="J705" t="str">
        <f>IF(raw!F713="","",VALUE(SUBSTITUTE(SUBSTITUTE(SUBSTITUTE(raw!F713," ",""),"I","1"),"-",0)))</f>
        <v/>
      </c>
    </row>
    <row r="706" spans="1:10" hidden="1" x14ac:dyDescent="0.75">
      <c r="A706">
        <v>709</v>
      </c>
      <c r="B706" s="5" t="s">
        <v>82</v>
      </c>
      <c r="C706" s="4"/>
      <c r="D706" s="4"/>
      <c r="F706">
        <f>IF(raw!B714="","",VALUE(SUBSTITUTE(SUBSTITUTE(SUBSTITUTE(raw!B714," ",""),"I","1"),"-",0)))</f>
        <v>598015</v>
      </c>
      <c r="G706">
        <f>IF(raw!C714="","",VALUE(SUBSTITUTE(SUBSTITUTE(SUBSTITUTE(raw!C714," ",""),"I","1"),"-",0)))</f>
        <v>431</v>
      </c>
      <c r="H706">
        <f>IF(raw!D714="","",VALUE(SUBSTITUTE(SUBSTITUTE(SUBSTITUTE(raw!D714," ",""),"I","1"),"-",0)))</f>
        <v>1117</v>
      </c>
      <c r="I706">
        <f>IF(raw!E714="","",VALUE(SUBSTITUTE(SUBSTITUTE(SUBSTITUTE(raw!E714," ",""),"I","1"),"-",0)))</f>
        <v>1388</v>
      </c>
      <c r="J706">
        <f>IF(raw!F714="","",VALUE(SUBSTITUTE(SUBSTITUTE(SUBSTITUTE(raw!F714," ",""),"I","1"),"-",0)))</f>
        <v>535</v>
      </c>
    </row>
    <row r="707" spans="1:10" x14ac:dyDescent="0.75">
      <c r="A707">
        <v>698</v>
      </c>
      <c r="B707" t="s">
        <v>2091</v>
      </c>
      <c r="C707" t="s">
        <v>4349</v>
      </c>
      <c r="D707" t="s">
        <v>4510</v>
      </c>
      <c r="F707">
        <f>IF(raw!B703="","",VALUE(SUBSTITUTE(SUBSTITUTE(SUBSTITUTE(raw!B703," ",""),"I","1"),"-",0)))</f>
        <v>39739</v>
      </c>
      <c r="G707">
        <f>IF(raw!C703="","",VALUE(SUBSTITUTE(SUBSTITUTE(SUBSTITUTE(raw!C703," ",""),"I","1"),"-",0)))</f>
        <v>11</v>
      </c>
      <c r="H707">
        <f>IF(raw!D703="","",VALUE(SUBSTITUTE(SUBSTITUTE(SUBSTITUTE(raw!D703," ",""),"I","1"),"-",0)))</f>
        <v>28</v>
      </c>
      <c r="I707">
        <f>IF(raw!E703="","",VALUE(SUBSTITUTE(SUBSTITUTE(SUBSTITUTE(raw!E703," ",""),"I","1"),"-",0)))</f>
        <v>3613</v>
      </c>
      <c r="J707">
        <f>IF(raw!F703="","",VALUE(SUBSTITUTE(SUBSTITUTE(SUBSTITUTE(raw!F703," ",""),"I","1"),"-",0)))</f>
        <v>1419</v>
      </c>
    </row>
    <row r="708" spans="1:10" hidden="1" x14ac:dyDescent="0.75">
      <c r="A708">
        <v>711</v>
      </c>
      <c r="B708" t="s">
        <v>128</v>
      </c>
      <c r="F708">
        <f>IF(raw!B716="","",VALUE(SUBSTITUTE(SUBSTITUTE(SUBSTITUTE(raw!B716," ",""),"I","1"),"-",0)))</f>
        <v>66613</v>
      </c>
      <c r="G708">
        <f>IF(raw!C716="","",VALUE(SUBSTITUTE(SUBSTITUTE(SUBSTITUTE(raw!C716," ",""),"I","1"),"-",0)))</f>
        <v>37</v>
      </c>
      <c r="H708">
        <f>IF(raw!D716="","",VALUE(SUBSTITUTE(SUBSTITUTE(SUBSTITUTE(raw!D716," ",""),"I","1"),"-",0)))</f>
        <v>95</v>
      </c>
      <c r="I708">
        <f>IF(raw!E716="","",VALUE(SUBSTITUTE(SUBSTITUTE(SUBSTITUTE(raw!E716," ",""),"I","1"),"-",0)))</f>
        <v>1800</v>
      </c>
      <c r="J708">
        <f>IF(raw!F716="","",VALUE(SUBSTITUTE(SUBSTITUTE(SUBSTITUTE(raw!F716," ",""),"I","1"),"-",0)))</f>
        <v>701</v>
      </c>
    </row>
    <row r="709" spans="1:10" hidden="1" x14ac:dyDescent="0.75">
      <c r="A709">
        <v>712</v>
      </c>
      <c r="B709" t="s">
        <v>2124</v>
      </c>
      <c r="F709" t="str">
        <f>IF(raw!B717="","",VALUE(SUBSTITUTE(SUBSTITUTE(SUBSTITUTE(raw!B717," ",""),"I","1"),"-",0)))</f>
        <v/>
      </c>
      <c r="G709" t="str">
        <f>IF(raw!C717="","",VALUE(SUBSTITUTE(SUBSTITUTE(SUBSTITUTE(raw!C717," ",""),"I","1"),"-",0)))</f>
        <v/>
      </c>
      <c r="H709" t="str">
        <f>IF(raw!D717="","",VALUE(SUBSTITUTE(SUBSTITUTE(SUBSTITUTE(raw!D717," ",""),"I","1"),"-",0)))</f>
        <v/>
      </c>
      <c r="I709" t="str">
        <f>IF(raw!E717="","",VALUE(SUBSTITUTE(SUBSTITUTE(SUBSTITUTE(raw!E717," ",""),"I","1"),"-",0)))</f>
        <v/>
      </c>
      <c r="J709" t="str">
        <f>IF(raw!F717="","",VALUE(SUBSTITUTE(SUBSTITUTE(SUBSTITUTE(raw!F717," ",""),"I","1"),"-",0)))</f>
        <v/>
      </c>
    </row>
    <row r="710" spans="1:10" hidden="1" x14ac:dyDescent="0.75">
      <c r="A710">
        <v>713</v>
      </c>
      <c r="B710" s="5" t="s">
        <v>82</v>
      </c>
      <c r="C710" s="5"/>
      <c r="D710" s="5"/>
      <c r="F710">
        <f>IF(raw!B718="","",VALUE(SUBSTITUTE(SUBSTITUTE(SUBSTITUTE(raw!B718," ",""),"I","1"),"-",0)))</f>
        <v>72891</v>
      </c>
      <c r="G710">
        <f>IF(raw!C718="","",VALUE(SUBSTITUTE(SUBSTITUTE(SUBSTITUTE(raw!C718," ",""),"I","1"),"-",0)))</f>
        <v>63</v>
      </c>
      <c r="H710">
        <f>IF(raw!D718="","",VALUE(SUBSTITUTE(SUBSTITUTE(SUBSTITUTE(raw!D718," ",""),"I","1"),"-",0)))</f>
        <v>163</v>
      </c>
      <c r="I710">
        <f>IF(raw!E718="","",VALUE(SUBSTITUTE(SUBSTITUTE(SUBSTITUTE(raw!E718," ",""),"I","1"),"-",0)))</f>
        <v>1157</v>
      </c>
      <c r="J710">
        <f>IF(raw!F718="","",VALUE(SUBSTITUTE(SUBSTITUTE(SUBSTITUTE(raw!F718," ",""),"I","1"),"-",0)))</f>
        <v>447</v>
      </c>
    </row>
    <row r="711" spans="1:10" hidden="1" x14ac:dyDescent="0.75">
      <c r="A711">
        <v>714</v>
      </c>
      <c r="B711" t="s">
        <v>2127</v>
      </c>
      <c r="F711">
        <f>IF(raw!B719="","",VALUE(SUBSTITUTE(SUBSTITUTE(SUBSTITUTE(raw!B719," ",""),"I","1"),"-",0)))</f>
        <v>17056</v>
      </c>
      <c r="G711">
        <f>IF(raw!C719="","",VALUE(SUBSTITUTE(SUBSTITUTE(SUBSTITUTE(raw!C719," ",""),"I","1"),"-",0)))</f>
        <v>8</v>
      </c>
      <c r="H711">
        <f>IF(raw!D719="","",VALUE(SUBSTITUTE(SUBSTITUTE(SUBSTITUTE(raw!D719," ",""),"I","1"),"-",0)))</f>
        <v>21</v>
      </c>
      <c r="I711">
        <f>IF(raw!E719="","",VALUE(SUBSTITUTE(SUBSTITUTE(SUBSTITUTE(raw!E719," ",""),"I","1"),"-",0)))</f>
        <v>2132</v>
      </c>
      <c r="J711">
        <f>IF(raw!F719="","",VALUE(SUBSTITUTE(SUBSTITUTE(SUBSTITUTE(raw!F719," ",""),"I","1"),"-",0)))</f>
        <v>812</v>
      </c>
    </row>
    <row r="712" spans="1:10" hidden="1" x14ac:dyDescent="0.75">
      <c r="A712">
        <v>715</v>
      </c>
      <c r="B712" t="s">
        <v>128</v>
      </c>
      <c r="F712">
        <f>IF(raw!B720="","",VALUE(SUBSTITUTE(SUBSTITUTE(SUBSTITUTE(raw!B720," ",""),"I","1"),"-",0)))</f>
        <v>55835</v>
      </c>
      <c r="G712">
        <f>IF(raw!C720="","",VALUE(SUBSTITUTE(SUBSTITUTE(SUBSTITUTE(raw!C720," ",""),"I","1"),"-",0)))</f>
        <v>55</v>
      </c>
      <c r="H712">
        <f>IF(raw!D720="","",VALUE(SUBSTITUTE(SUBSTITUTE(SUBSTITUTE(raw!D720," ",""),"I","1"),"-",0)))</f>
        <v>143</v>
      </c>
      <c r="I712">
        <f>IF(raw!E720="","",VALUE(SUBSTITUTE(SUBSTITUTE(SUBSTITUTE(raw!E720," ",""),"I","1"),"-",0)))</f>
        <v>1015</v>
      </c>
      <c r="J712">
        <f>IF(raw!F720="","",VALUE(SUBSTITUTE(SUBSTITUTE(SUBSTITUTE(raw!F720," ",""),"I","1"),"-",0)))</f>
        <v>390</v>
      </c>
    </row>
    <row r="713" spans="1:10" hidden="1" x14ac:dyDescent="0.75">
      <c r="A713">
        <v>716</v>
      </c>
      <c r="B713" s="5" t="s">
        <v>2132</v>
      </c>
      <c r="F713" t="str">
        <f>IF(raw!B721="","",VALUE(SUBSTITUTE(SUBSTITUTE(SUBSTITUTE(raw!B721," ",""),"I","1"),"-",0)))</f>
        <v/>
      </c>
      <c r="G713" t="str">
        <f>IF(raw!C721="","",VALUE(SUBSTITUTE(SUBSTITUTE(SUBSTITUTE(raw!C721," ",""),"I","1"),"-",0)))</f>
        <v/>
      </c>
      <c r="H713" t="str">
        <f>IF(raw!D721="","",VALUE(SUBSTITUTE(SUBSTITUTE(SUBSTITUTE(raw!D721," ",""),"I","1"),"-",0)))</f>
        <v/>
      </c>
      <c r="I713" t="str">
        <f>IF(raw!E721="","",VALUE(SUBSTITUTE(SUBSTITUTE(SUBSTITUTE(raw!E721," ",""),"I","1"),"-",0)))</f>
        <v/>
      </c>
      <c r="J713" t="str">
        <f>IF(raw!F721="","",VALUE(SUBSTITUTE(SUBSTITUTE(SUBSTITUTE(raw!F721," ",""),"I","1"),"-",0)))</f>
        <v/>
      </c>
    </row>
    <row r="714" spans="1:10" hidden="1" x14ac:dyDescent="0.75">
      <c r="A714">
        <v>717</v>
      </c>
      <c r="B714" s="5" t="s">
        <v>82</v>
      </c>
      <c r="C714" s="4"/>
      <c r="D714" s="4"/>
      <c r="F714">
        <f>IF(raw!B722="","",VALUE(SUBSTITUTE(SUBSTITUTE(SUBSTITUTE(raw!B722," ",""),"I","1"),"-",0)))</f>
        <v>51643</v>
      </c>
      <c r="G714">
        <f>IF(raw!C722="","",VALUE(SUBSTITUTE(SUBSTITUTE(SUBSTITUTE(raw!C722," ",""),"I","1"),"-",0)))</f>
        <v>23</v>
      </c>
      <c r="H714">
        <f>IF(raw!D722="","",VALUE(SUBSTITUTE(SUBSTITUTE(SUBSTITUTE(raw!D722," ",""),"I","1"),"-",0)))</f>
        <v>59</v>
      </c>
      <c r="I714">
        <f>IF(raw!E722="","",VALUE(SUBSTITUTE(SUBSTITUTE(SUBSTITUTE(raw!E722," ",""),"I","1"),"-",0)))</f>
        <v>2245</v>
      </c>
      <c r="J714">
        <f>IF(raw!F722="","",VALUE(SUBSTITUTE(SUBSTITUTE(SUBSTITUTE(raw!F722," ",""),"I","1"),"-",0)))</f>
        <v>875</v>
      </c>
    </row>
    <row r="715" spans="1:10" x14ac:dyDescent="0.75">
      <c r="A715">
        <v>702</v>
      </c>
      <c r="B715" s="5" t="s">
        <v>2091</v>
      </c>
      <c r="C715" s="5" t="s">
        <v>4389</v>
      </c>
      <c r="D715" s="5" t="s">
        <v>4511</v>
      </c>
      <c r="F715">
        <f>IF(raw!B707="","",VALUE(SUBSTITUTE(SUBSTITUTE(SUBSTITUTE(raw!B707," ",""),"I","1"),"-",0)))</f>
        <v>202895</v>
      </c>
      <c r="G715">
        <f>IF(raw!C707="","",VALUE(SUBSTITUTE(SUBSTITUTE(SUBSTITUTE(raw!C707," ",""),"I","1"),"-",0)))</f>
        <v>106</v>
      </c>
      <c r="H715">
        <f>IF(raw!D707="","",VALUE(SUBSTITUTE(SUBSTITUTE(SUBSTITUTE(raw!D707," ",""),"I","1"),"-",0)))</f>
        <v>275</v>
      </c>
      <c r="I715">
        <f>IF(raw!E707="","",VALUE(SUBSTITUTE(SUBSTITUTE(SUBSTITUTE(raw!E707," ",""),"I","1"),"-",0)))</f>
        <v>1914</v>
      </c>
      <c r="J715">
        <f>IF(raw!F707="","",VALUE(SUBSTITUTE(SUBSTITUTE(SUBSTITUTE(raw!F707," ",""),"I","1"),"-",0)))</f>
        <v>738</v>
      </c>
    </row>
    <row r="716" spans="1:10" hidden="1" x14ac:dyDescent="0.75">
      <c r="A716">
        <v>719</v>
      </c>
      <c r="B716" s="5" t="s">
        <v>128</v>
      </c>
      <c r="F716">
        <f>IF(raw!B724="","",VALUE(SUBSTITUTE(SUBSTITUTE(SUBSTITUTE(raw!B724," ",""),"I","1"),"-",0)))</f>
        <v>572</v>
      </c>
      <c r="G716">
        <f>IF(raw!C724="","",VALUE(SUBSTITUTE(SUBSTITUTE(SUBSTITUTE(raw!C724," ",""),"I","1"),"-",0)))</f>
        <v>1</v>
      </c>
      <c r="H716">
        <f>IF(raw!D724="","",VALUE(SUBSTITUTE(SUBSTITUTE(SUBSTITUTE(raw!D724," ",""),"I","1"),"-",0)))</f>
        <v>2</v>
      </c>
      <c r="I716">
        <f>IF(raw!E724="","",VALUE(SUBSTITUTE(SUBSTITUTE(SUBSTITUTE(raw!E724," ",""),"I","1"),"-",0)))</f>
        <v>572</v>
      </c>
      <c r="J716">
        <f>IF(raw!F724="","",VALUE(SUBSTITUTE(SUBSTITUTE(SUBSTITUTE(raw!F724," ",""),"I","1"),"-",0)))</f>
        <v>286</v>
      </c>
    </row>
    <row r="717" spans="1:10" hidden="1" x14ac:dyDescent="0.75">
      <c r="A717">
        <v>720</v>
      </c>
      <c r="B717" s="5" t="s">
        <v>2142</v>
      </c>
      <c r="F717" t="str">
        <f>IF(raw!B725="","",VALUE(SUBSTITUTE(SUBSTITUTE(SUBSTITUTE(raw!B725," ",""),"I","1"),"-",0)))</f>
        <v/>
      </c>
      <c r="G717" t="str">
        <f>IF(raw!C725="","",VALUE(SUBSTITUTE(SUBSTITUTE(SUBSTITUTE(raw!C725," ",""),"I","1"),"-",0)))</f>
        <v/>
      </c>
      <c r="H717" t="str">
        <f>IF(raw!D725="","",VALUE(SUBSTITUTE(SUBSTITUTE(SUBSTITUTE(raw!D725," ",""),"I","1"),"-",0)))</f>
        <v/>
      </c>
      <c r="I717" t="str">
        <f>IF(raw!E725="","",VALUE(SUBSTITUTE(SUBSTITUTE(SUBSTITUTE(raw!E725," ",""),"I","1"),"-",0)))</f>
        <v/>
      </c>
      <c r="J717" t="str">
        <f>IF(raw!F725="","",VALUE(SUBSTITUTE(SUBSTITUTE(SUBSTITUTE(raw!F725," ",""),"I","1"),"-",0)))</f>
        <v/>
      </c>
    </row>
    <row r="718" spans="1:10" hidden="1" x14ac:dyDescent="0.75">
      <c r="A718">
        <v>721</v>
      </c>
      <c r="B718" s="5" t="s">
        <v>82</v>
      </c>
      <c r="C718" s="4"/>
      <c r="D718" s="4"/>
      <c r="F718">
        <f>IF(raw!B726="","",VALUE(SUBSTITUTE(SUBSTITUTE(SUBSTITUTE(raw!B726," ",""),"I","1"),"-",0)))</f>
        <v>78473</v>
      </c>
      <c r="G718">
        <f>IF(raw!C726="","",VALUE(SUBSTITUTE(SUBSTITUTE(SUBSTITUTE(raw!C726," ",""),"I","1"),"-",0)))</f>
        <v>61</v>
      </c>
      <c r="H718">
        <f>IF(raw!D726="","",VALUE(SUBSTITUTE(SUBSTITUTE(SUBSTITUTE(raw!D726," ",""),"I","1"),"-",0)))</f>
        <v>159</v>
      </c>
      <c r="I718">
        <f>IF(raw!E726="","",VALUE(SUBSTITUTE(SUBSTITUTE(SUBSTITUTE(raw!E726," ",""),"I","1"),"-",0)))</f>
        <v>1286</v>
      </c>
      <c r="J718">
        <f>IF(raw!F726="","",VALUE(SUBSTITUTE(SUBSTITUTE(SUBSTITUTE(raw!F726," ",""),"I","1"),"-",0)))</f>
        <v>494</v>
      </c>
    </row>
    <row r="719" spans="1:10" hidden="1" x14ac:dyDescent="0.75">
      <c r="A719">
        <v>722</v>
      </c>
      <c r="B719" s="5" t="s">
        <v>2145</v>
      </c>
      <c r="F719">
        <f>IF(raw!B727="","",VALUE(SUBSTITUTE(SUBSTITUTE(SUBSTITUTE(raw!B727," ",""),"I","1"),"-",0)))</f>
        <v>39753</v>
      </c>
      <c r="G719">
        <f>IF(raw!C727="","",VALUE(SUBSTITUTE(SUBSTITUTE(SUBSTITUTE(raw!C727," ",""),"I","1"),"-",0)))</f>
        <v>20</v>
      </c>
      <c r="H719">
        <f>IF(raw!D727="","",VALUE(SUBSTITUTE(SUBSTITUTE(SUBSTITUTE(raw!D727," ",""),"I","1"),"-",0)))</f>
        <v>53</v>
      </c>
      <c r="I719">
        <f>IF(raw!E727="","",VALUE(SUBSTITUTE(SUBSTITUTE(SUBSTITUTE(raw!E727," ",""),"I","1"),"-",0)))</f>
        <v>1988</v>
      </c>
      <c r="J719">
        <f>IF(raw!F727="","",VALUE(SUBSTITUTE(SUBSTITUTE(SUBSTITUTE(raw!F727," ",""),"I","1"),"-",0)))</f>
        <v>750</v>
      </c>
    </row>
    <row r="720" spans="1:10" hidden="1" x14ac:dyDescent="0.75">
      <c r="A720">
        <v>723</v>
      </c>
      <c r="B720" t="s">
        <v>128</v>
      </c>
      <c r="F720">
        <f>IF(raw!B728="","",VALUE(SUBSTITUTE(SUBSTITUTE(SUBSTITUTE(raw!B728," ",""),"I","1"),"-",0)))</f>
        <v>38720</v>
      </c>
      <c r="G720">
        <f>IF(raw!C728="","",VALUE(SUBSTITUTE(SUBSTITUTE(SUBSTITUTE(raw!C728," ",""),"I","1"),"-",0)))</f>
        <v>41</v>
      </c>
      <c r="H720">
        <f>IF(raw!D728="","",VALUE(SUBSTITUTE(SUBSTITUTE(SUBSTITUTE(raw!D728," ",""),"I","1"),"-",0)))</f>
        <v>106</v>
      </c>
      <c r="I720">
        <f>IF(raw!E728="","",VALUE(SUBSTITUTE(SUBSTITUTE(SUBSTITUTE(raw!E728," ",""),"I","1"),"-",0)))</f>
        <v>944</v>
      </c>
      <c r="J720">
        <f>IF(raw!F728="","",VALUE(SUBSTITUTE(SUBSTITUTE(SUBSTITUTE(raw!F728," ",""),"I","1"),"-",0)))</f>
        <v>365</v>
      </c>
    </row>
    <row r="721" spans="1:10" hidden="1" x14ac:dyDescent="0.75">
      <c r="A721">
        <v>724</v>
      </c>
      <c r="B721" t="s">
        <v>2151</v>
      </c>
      <c r="F721" t="str">
        <f>IF(raw!B729="","",VALUE(SUBSTITUTE(SUBSTITUTE(SUBSTITUTE(raw!B729," ",""),"I","1"),"-",0)))</f>
        <v/>
      </c>
      <c r="G721" t="str">
        <f>IF(raw!C729="","",VALUE(SUBSTITUTE(SUBSTITUTE(SUBSTITUTE(raw!C729," ",""),"I","1"),"-",0)))</f>
        <v/>
      </c>
      <c r="H721" t="str">
        <f>IF(raw!D729="","",VALUE(SUBSTITUTE(SUBSTITUTE(SUBSTITUTE(raw!D729," ",""),"I","1"),"-",0)))</f>
        <v/>
      </c>
      <c r="I721" t="str">
        <f>IF(raw!E729="","",VALUE(SUBSTITUTE(SUBSTITUTE(SUBSTITUTE(raw!E729," ",""),"I","1"),"-",0)))</f>
        <v/>
      </c>
      <c r="J721" t="str">
        <f>IF(raw!F729="","",VALUE(SUBSTITUTE(SUBSTITUTE(SUBSTITUTE(raw!F729," ",""),"I","1"),"-",0)))</f>
        <v/>
      </c>
    </row>
    <row r="722" spans="1:10" hidden="1" x14ac:dyDescent="0.75">
      <c r="A722">
        <v>725</v>
      </c>
      <c r="B722" t="s">
        <v>82</v>
      </c>
      <c r="F722">
        <f>IF(raw!B730="","",VALUE(SUBSTITUTE(SUBSTITUTE(SUBSTITUTE(raw!B730," ",""),"I","1"),"-",0)))</f>
        <v>90254</v>
      </c>
      <c r="G722">
        <f>IF(raw!C730="","",VALUE(SUBSTITUTE(SUBSTITUTE(SUBSTITUTE(raw!C730," ",""),"I","1"),"-",0)))</f>
        <v>36</v>
      </c>
      <c r="H722">
        <f>IF(raw!D730="","",VALUE(SUBSTITUTE(SUBSTITUTE(SUBSTITUTE(raw!D730," ",""),"I","1"),"-",0)))</f>
        <v>93</v>
      </c>
      <c r="I722">
        <f>IF(raw!E730="","",VALUE(SUBSTITUTE(SUBSTITUTE(SUBSTITUTE(raw!E730," ",""),"I","1"),"-",0)))</f>
        <v>2507</v>
      </c>
      <c r="J722">
        <f>IF(raw!F730="","",VALUE(SUBSTITUTE(SUBSTITUTE(SUBSTITUTE(raw!F730," ",""),"I","1"),"-",0)))</f>
        <v>970</v>
      </c>
    </row>
    <row r="723" spans="1:10" x14ac:dyDescent="0.75">
      <c r="A723">
        <v>710</v>
      </c>
      <c r="B723" t="s">
        <v>4512</v>
      </c>
      <c r="C723" t="s">
        <v>4476</v>
      </c>
      <c r="D723" t="s">
        <v>4513</v>
      </c>
      <c r="F723">
        <f>IF(raw!B715="","",VALUE(SUBSTITUTE(SUBSTITUTE(SUBSTITUTE(raw!B715," ",""),"I","1"),"-",0)))</f>
        <v>531402</v>
      </c>
      <c r="G723">
        <f>IF(raw!C715="","",VALUE(SUBSTITUTE(SUBSTITUTE(SUBSTITUTE(raw!C715," ",""),"I","1"),"-",0)))</f>
        <v>395</v>
      </c>
      <c r="H723">
        <f>IF(raw!D715="","",VALUE(SUBSTITUTE(SUBSTITUTE(SUBSTITUTE(raw!D715," ",""),"I","1"),"-",0)))</f>
        <v>1022</v>
      </c>
      <c r="I723">
        <f>IF(raw!E715="","",VALUE(SUBSTITUTE(SUBSTITUTE(SUBSTITUTE(raw!E715," ",""),"I","1"),"-",0)))</f>
        <v>1345</v>
      </c>
      <c r="J723">
        <f>IF(raw!F715="","",VALUE(SUBSTITUTE(SUBSTITUTE(SUBSTITUTE(raw!F715," ",""),"I","1"),"-",0)))</f>
        <v>520</v>
      </c>
    </row>
    <row r="724" spans="1:10" hidden="1" x14ac:dyDescent="0.75">
      <c r="A724">
        <v>727</v>
      </c>
      <c r="B724" t="s">
        <v>128</v>
      </c>
      <c r="F724">
        <f>IF(raw!B732="","",VALUE(SUBSTITUTE(SUBSTITUTE(SUBSTITUTE(raw!B732," ",""),"I","1"),"-",0)))</f>
        <v>54758</v>
      </c>
      <c r="G724">
        <f>IF(raw!C732="","",VALUE(SUBSTITUTE(SUBSTITUTE(SUBSTITUTE(raw!C732," ",""),"I","1"),"-",0)))</f>
        <v>30</v>
      </c>
      <c r="H724">
        <f>IF(raw!D732="","",VALUE(SUBSTITUTE(SUBSTITUTE(SUBSTITUTE(raw!D732," ",""),"I","1"),"-",0)))</f>
        <v>78</v>
      </c>
      <c r="I724">
        <f>IF(raw!E732="","",VALUE(SUBSTITUTE(SUBSTITUTE(SUBSTITUTE(raw!E732," ",""),"I","1"),"-",0)))</f>
        <v>1825</v>
      </c>
      <c r="J724">
        <f>IF(raw!F732="","",VALUE(SUBSTITUTE(SUBSTITUTE(SUBSTITUTE(raw!F732," ",""),"I","1"),"-",0)))</f>
        <v>702</v>
      </c>
    </row>
    <row r="725" spans="1:10" hidden="1" x14ac:dyDescent="0.75">
      <c r="A725">
        <v>728</v>
      </c>
      <c r="B725" t="s">
        <v>2160</v>
      </c>
      <c r="F725" t="str">
        <f>IF(raw!B733="","",VALUE(SUBSTITUTE(SUBSTITUTE(SUBSTITUTE(raw!B733," ",""),"I","1"),"-",0)))</f>
        <v/>
      </c>
      <c r="G725" t="str">
        <f>IF(raw!C733="","",VALUE(SUBSTITUTE(SUBSTITUTE(SUBSTITUTE(raw!C733," ",""),"I","1"),"-",0)))</f>
        <v/>
      </c>
      <c r="H725" t="str">
        <f>IF(raw!D733="","",VALUE(SUBSTITUTE(SUBSTITUTE(SUBSTITUTE(raw!D733," ",""),"I","1"),"-",0)))</f>
        <v/>
      </c>
      <c r="I725" t="str">
        <f>IF(raw!E733="","",VALUE(SUBSTITUTE(SUBSTITUTE(SUBSTITUTE(raw!E733," ",""),"I","1"),"-",0)))</f>
        <v/>
      </c>
      <c r="J725" t="str">
        <f>IF(raw!F733="","",VALUE(SUBSTITUTE(SUBSTITUTE(SUBSTITUTE(raw!F733," ",""),"I","1"),"-",0)))</f>
        <v/>
      </c>
    </row>
    <row r="726" spans="1:10" hidden="1" x14ac:dyDescent="0.75">
      <c r="A726">
        <v>729</v>
      </c>
      <c r="B726" t="s">
        <v>82</v>
      </c>
      <c r="F726">
        <f>IF(raw!B734="","",VALUE(SUBSTITUTE(SUBSTITUTE(SUBSTITUTE(raw!B734," ",""),"I","1"),"-",0)))</f>
        <v>167475</v>
      </c>
      <c r="G726">
        <f>IF(raw!C734="","",VALUE(SUBSTITUTE(SUBSTITUTE(SUBSTITUTE(raw!C734," ",""),"I","1"),"-",0)))</f>
        <v>70</v>
      </c>
      <c r="H726">
        <f>IF(raw!D734="","",VALUE(SUBSTITUTE(SUBSTITUTE(SUBSTITUTE(raw!D734," ",""),"I","1"),"-",0)))</f>
        <v>182</v>
      </c>
      <c r="I726">
        <f>IF(raw!E734="","",VALUE(SUBSTITUTE(SUBSTITUTE(SUBSTITUTE(raw!E734," ",""),"I","1"),"-",0)))</f>
        <v>2393</v>
      </c>
      <c r="J726">
        <f>IF(raw!F734="","",VALUE(SUBSTITUTE(SUBSTITUTE(SUBSTITUTE(raw!F734," ",""),"I","1"),"-",0)))</f>
        <v>920</v>
      </c>
    </row>
    <row r="727" spans="1:10" x14ac:dyDescent="0.75">
      <c r="A727">
        <v>718</v>
      </c>
      <c r="B727" s="5" t="s">
        <v>2136</v>
      </c>
      <c r="C727" t="s">
        <v>4356</v>
      </c>
      <c r="D727" t="s">
        <v>4514</v>
      </c>
      <c r="F727">
        <f>IF(raw!B723="","",VALUE(SUBSTITUTE(SUBSTITUTE(SUBSTITUTE(raw!B723," ",""),"I","1"),"-",0)))</f>
        <v>51071</v>
      </c>
      <c r="G727">
        <f>IF(raw!C723="","",VALUE(SUBSTITUTE(SUBSTITUTE(SUBSTITUTE(raw!C723," ",""),"I","1"),"-",0)))</f>
        <v>22</v>
      </c>
      <c r="H727">
        <f>IF(raw!D723="","",VALUE(SUBSTITUTE(SUBSTITUTE(SUBSTITUTE(raw!D723," ",""),"I","1"),"-",0)))</f>
        <v>57</v>
      </c>
      <c r="I727">
        <f>IF(raw!E723="","",VALUE(SUBSTITUTE(SUBSTITUTE(SUBSTITUTE(raw!E723," ",""),"I","1"),"-",0)))</f>
        <v>2321</v>
      </c>
      <c r="J727">
        <f>IF(raw!F723="","",VALUE(SUBSTITUTE(SUBSTITUTE(SUBSTITUTE(raw!F723," ",""),"I","1"),"-",0)))</f>
        <v>896</v>
      </c>
    </row>
    <row r="728" spans="1:10" hidden="1" x14ac:dyDescent="0.75">
      <c r="A728">
        <v>731</v>
      </c>
      <c r="B728" t="s">
        <v>128</v>
      </c>
      <c r="F728">
        <f>IF(raw!B736="","",VALUE(SUBSTITUTE(SUBSTITUTE(SUBSTITUTE(raw!B736," ",""),"I","1"),"-",0)))</f>
        <v>89519</v>
      </c>
      <c r="G728">
        <f>IF(raw!C736="","",VALUE(SUBSTITUTE(SUBSTITUTE(SUBSTITUTE(raw!C736," ",""),"I","1"),"-",0)))</f>
        <v>47</v>
      </c>
      <c r="H728">
        <f>IF(raw!D736="","",VALUE(SUBSTITUTE(SUBSTITUTE(SUBSTITUTE(raw!D736," ",""),"I","1"),"-",0)))</f>
        <v>121</v>
      </c>
      <c r="I728">
        <f>IF(raw!E736="","",VALUE(SUBSTITUTE(SUBSTITUTE(SUBSTITUTE(raw!E736," ",""),"I","1"),"-",0)))</f>
        <v>1905</v>
      </c>
      <c r="J728">
        <f>IF(raw!F736="","",VALUE(SUBSTITUTE(SUBSTITUTE(SUBSTITUTE(raw!F736," ",""),"I","1"),"-",0)))</f>
        <v>740</v>
      </c>
    </row>
    <row r="729" spans="1:10" hidden="1" x14ac:dyDescent="0.75">
      <c r="A729">
        <v>732</v>
      </c>
      <c r="B729" t="s">
        <v>2171</v>
      </c>
      <c r="F729" t="str">
        <f>IF(raw!B737="","",VALUE(SUBSTITUTE(SUBSTITUTE(SUBSTITUTE(raw!B737," ",""),"I","1"),"-",0)))</f>
        <v/>
      </c>
      <c r="G729" t="str">
        <f>IF(raw!C737="","",VALUE(SUBSTITUTE(SUBSTITUTE(SUBSTITUTE(raw!C737," ",""),"I","1"),"-",0)))</f>
        <v/>
      </c>
      <c r="H729" t="str">
        <f>IF(raw!D737="","",VALUE(SUBSTITUTE(SUBSTITUTE(SUBSTITUTE(raw!D737," ",""),"I","1"),"-",0)))</f>
        <v/>
      </c>
      <c r="I729" t="str">
        <f>IF(raw!E737="","",VALUE(SUBSTITUTE(SUBSTITUTE(SUBSTITUTE(raw!E737," ",""),"I","1"),"-",0)))</f>
        <v/>
      </c>
      <c r="J729" t="str">
        <f>IF(raw!F737="","",VALUE(SUBSTITUTE(SUBSTITUTE(SUBSTITUTE(raw!F737," ",""),"I","1"),"-",0)))</f>
        <v/>
      </c>
    </row>
    <row r="730" spans="1:10" hidden="1" x14ac:dyDescent="0.75">
      <c r="A730">
        <v>733</v>
      </c>
      <c r="B730" t="s">
        <v>82</v>
      </c>
      <c r="F730">
        <f>IF(raw!B738="","",VALUE(SUBSTITUTE(SUBSTITUTE(SUBSTITUTE(raw!B738," ",""),"I","1"),"-",0)))</f>
        <v>57658</v>
      </c>
      <c r="G730">
        <f>IF(raw!C738="","",VALUE(SUBSTITUTE(SUBSTITUTE(SUBSTITUTE(raw!C738," ",""),"I","1"),"-",0)))</f>
        <v>53</v>
      </c>
      <c r="H730">
        <f>IF(raw!D738="","",VALUE(SUBSTITUTE(SUBSTITUTE(SUBSTITUTE(raw!D738," ",""),"I","1"),"-",0)))</f>
        <v>138</v>
      </c>
      <c r="I730">
        <f>IF(raw!E738="","",VALUE(SUBSTITUTE(SUBSTITUTE(SUBSTITUTE(raw!E738," ",""),"I","1"),"-",0)))</f>
        <v>1088</v>
      </c>
      <c r="J730">
        <f>IF(raw!F738="","",VALUE(SUBSTITUTE(SUBSTITUTE(SUBSTITUTE(raw!F738," ",""),"I","1"),"-",0)))</f>
        <v>418</v>
      </c>
    </row>
    <row r="731" spans="1:10" hidden="1" x14ac:dyDescent="0.75">
      <c r="A731">
        <v>734</v>
      </c>
      <c r="B731" t="s">
        <v>2175</v>
      </c>
      <c r="F731">
        <f>IF(raw!B739="","",VALUE(SUBSTITUTE(SUBSTITUTE(SUBSTITUTE(raw!B739," ",""),"I","1"),"-",0)))</f>
        <v>38893</v>
      </c>
      <c r="G731">
        <f>IF(raw!C739="","",VALUE(SUBSTITUTE(SUBSTITUTE(SUBSTITUTE(raw!C739," ",""),"I","1"),"-",0)))</f>
        <v>29</v>
      </c>
      <c r="H731">
        <f>IF(raw!D739="","",VALUE(SUBSTITUTE(SUBSTITUTE(SUBSTITUTE(raw!D739," ",""),"I","1"),"-",0)))</f>
        <v>76</v>
      </c>
      <c r="I731">
        <f>IF(raw!E739="","",VALUE(SUBSTITUTE(SUBSTITUTE(SUBSTITUTE(raw!E739," ",""),"I","1"),"-",0)))</f>
        <v>1341</v>
      </c>
      <c r="J731">
        <f>IF(raw!F739="","",VALUE(SUBSTITUTE(SUBSTITUTE(SUBSTITUTE(raw!F739," ",""),"I","1"),"-",0)))</f>
        <v>512</v>
      </c>
    </row>
    <row r="732" spans="1:10" hidden="1" x14ac:dyDescent="0.75">
      <c r="A732">
        <v>735</v>
      </c>
      <c r="B732" t="s">
        <v>128</v>
      </c>
      <c r="F732">
        <f>IF(raw!B740="","",VALUE(SUBSTITUTE(SUBSTITUTE(SUBSTITUTE(raw!B740," ",""),"I","1"),"-",0)))</f>
        <v>18765</v>
      </c>
      <c r="G732">
        <f>IF(raw!C740="","",VALUE(SUBSTITUTE(SUBSTITUTE(SUBSTITUTE(raw!C740," ",""),"I","1"),"-",0)))</f>
        <v>24</v>
      </c>
      <c r="H732">
        <f>IF(raw!D740="","",VALUE(SUBSTITUTE(SUBSTITUTE(SUBSTITUTE(raw!D740," ",""),"I","1"),"-",0)))</f>
        <v>62</v>
      </c>
      <c r="I732">
        <f>IF(raw!E740="","",VALUE(SUBSTITUTE(SUBSTITUTE(SUBSTITUTE(raw!E740," ",""),"I","1"),"-",0)))</f>
        <v>782</v>
      </c>
      <c r="J732">
        <f>IF(raw!F740="","",VALUE(SUBSTITUTE(SUBSTITUTE(SUBSTITUTE(raw!F740," ",""),"I","1"),"-",0)))</f>
        <v>303</v>
      </c>
    </row>
    <row r="733" spans="1:10" hidden="1" x14ac:dyDescent="0.75">
      <c r="A733">
        <v>736</v>
      </c>
      <c r="B733" t="s">
        <v>2181</v>
      </c>
      <c r="F733" t="str">
        <f>IF(raw!B741="","",VALUE(SUBSTITUTE(SUBSTITUTE(SUBSTITUTE(raw!B741," ",""),"I","1"),"-",0)))</f>
        <v/>
      </c>
      <c r="G733" t="str">
        <f>IF(raw!C741="","",VALUE(SUBSTITUTE(SUBSTITUTE(SUBSTITUTE(raw!C741," ",""),"I","1"),"-",0)))</f>
        <v/>
      </c>
      <c r="H733" t="str">
        <f>IF(raw!D741="","",VALUE(SUBSTITUTE(SUBSTITUTE(SUBSTITUTE(raw!D741," ",""),"I","1"),"-",0)))</f>
        <v/>
      </c>
      <c r="I733" t="str">
        <f>IF(raw!E741="","",VALUE(SUBSTITUTE(SUBSTITUTE(SUBSTITUTE(raw!E741," ",""),"I","1"),"-",0)))</f>
        <v/>
      </c>
      <c r="J733" t="str">
        <f>IF(raw!F741="","",VALUE(SUBSTITUTE(SUBSTITUTE(SUBSTITUTE(raw!F741," ",""),"I","1"),"-",0)))</f>
        <v/>
      </c>
    </row>
    <row r="734" spans="1:10" hidden="1" x14ac:dyDescent="0.75">
      <c r="A734">
        <v>737</v>
      </c>
      <c r="B734" t="s">
        <v>82</v>
      </c>
      <c r="F734">
        <f>IF(raw!B742="","",VALUE(SUBSTITUTE(SUBSTITUTE(SUBSTITUTE(raw!B742," ",""),"I","1"),"-",0)))</f>
        <v>105712</v>
      </c>
      <c r="G734">
        <f>IF(raw!C742="","",VALUE(SUBSTITUTE(SUBSTITUTE(SUBSTITUTE(raw!C742," ",""),"I","1"),"-",0)))</f>
        <v>34</v>
      </c>
      <c r="H734">
        <f>IF(raw!D742="","",VALUE(SUBSTITUTE(SUBSTITUTE(SUBSTITUTE(raw!D742," ",""),"I","1"),"-",0)))</f>
        <v>88</v>
      </c>
      <c r="I734">
        <f>IF(raw!E742="","",VALUE(SUBSTITUTE(SUBSTITUTE(SUBSTITUTE(raw!E742," ",""),"I","1"),"-",0)))</f>
        <v>3109</v>
      </c>
      <c r="J734">
        <f>IF(raw!F742="","",VALUE(SUBSTITUTE(SUBSTITUTE(SUBSTITUTE(raw!F742," ",""),"I","1"),"-",0)))</f>
        <v>201</v>
      </c>
    </row>
    <row r="735" spans="1:10" hidden="1" x14ac:dyDescent="0.75">
      <c r="A735">
        <v>738</v>
      </c>
      <c r="B735" t="s">
        <v>15</v>
      </c>
      <c r="F735">
        <f>IF(raw!B743="","",VALUE(SUBSTITUTE(SUBSTITUTE(SUBSTITUTE(raw!B743," ",""),"I","1"),"-",0)))</f>
        <v>65731</v>
      </c>
      <c r="G735">
        <f>IF(raw!C743="","",VALUE(SUBSTITUTE(SUBSTITUTE(SUBSTITUTE(raw!C743," ",""),"I","1"),"-",0)))</f>
        <v>12</v>
      </c>
      <c r="H735">
        <f>IF(raw!D743="","",VALUE(SUBSTITUTE(SUBSTITUTE(SUBSTITUTE(raw!D743," ",""),"I","1"),"-",0)))</f>
        <v>31</v>
      </c>
      <c r="I735">
        <f>IF(raw!E743="","",VALUE(SUBSTITUTE(SUBSTITUTE(SUBSTITUTE(raw!E743," ",""),"I","1"),"-",0)))</f>
        <v>5478</v>
      </c>
      <c r="J735">
        <f>IF(raw!F743="","",VALUE(SUBSTITUTE(SUBSTITUTE(SUBSTITUTE(raw!F743," ",""),"I","1"),"-",0)))</f>
        <v>2120</v>
      </c>
    </row>
    <row r="736" spans="1:10" hidden="1" x14ac:dyDescent="0.75">
      <c r="A736">
        <v>739</v>
      </c>
      <c r="B736" t="s">
        <v>2188</v>
      </c>
      <c r="F736">
        <f>IF(raw!B744="","",VALUE(SUBSTITUTE(SUBSTITUTE(SUBSTITUTE(raw!B744," ",""),"I","1"),"-",0)))</f>
        <v>35812</v>
      </c>
      <c r="G736">
        <f>IF(raw!C744="","",VALUE(SUBSTITUTE(SUBSTITUTE(SUBSTITUTE(raw!C744," ",""),"I","1"),"-",0)))</f>
        <v>6</v>
      </c>
      <c r="H736">
        <f>IF(raw!D744="","",VALUE(SUBSTITUTE(SUBSTITUTE(SUBSTITUTE(raw!D744," ",""),"I","1"),"-",0)))</f>
        <v>16</v>
      </c>
      <c r="I736">
        <f>IF(raw!E744="","",VALUE(SUBSTITUTE(SUBSTITUTE(SUBSTITUTE(raw!E744," ",""),"I","1"),"-",0)))</f>
        <v>5969</v>
      </c>
      <c r="J736">
        <f>IF(raw!F744="","",VALUE(SUBSTITUTE(SUBSTITUTE(SUBSTITUTE(raw!F744," ",""),"I","1"),"-",0)))</f>
        <v>2238</v>
      </c>
    </row>
    <row r="737" spans="1:10" hidden="1" x14ac:dyDescent="0.75">
      <c r="A737">
        <v>740</v>
      </c>
      <c r="B737" t="s">
        <v>2192</v>
      </c>
      <c r="F737">
        <f>IF(raw!B745="","",VALUE(SUBSTITUTE(SUBSTITUTE(SUBSTITUTE(raw!B745," ",""),"I","1"),"-",0)))</f>
        <v>29919</v>
      </c>
      <c r="G737">
        <f>IF(raw!C745="","",VALUE(SUBSTITUTE(SUBSTITUTE(SUBSTITUTE(raw!C745," ",""),"I","1"),"-",0)))</f>
        <v>6</v>
      </c>
      <c r="H737">
        <f>IF(raw!D745="","",VALUE(SUBSTITUTE(SUBSTITUTE(SUBSTITUTE(raw!D745," ",""),"I","1"),"-",0)))</f>
        <v>15</v>
      </c>
      <c r="I737">
        <f>IF(raw!E745="","",VALUE(SUBSTITUTE(SUBSTITUTE(SUBSTITUTE(raw!E745," ",""),"I","1"),"-",0)))</f>
        <v>4987</v>
      </c>
      <c r="J737">
        <f>IF(raw!F745="","",VALUE(SUBSTITUTE(SUBSTITUTE(SUBSTITUTE(raw!F745," ",""),"I","1"),"-",0)))</f>
        <v>1995</v>
      </c>
    </row>
    <row r="738" spans="1:10" hidden="1" x14ac:dyDescent="0.75">
      <c r="A738">
        <v>741</v>
      </c>
      <c r="B738" t="s">
        <v>110</v>
      </c>
      <c r="F738">
        <f>IF(raw!B746="","",VALUE(SUBSTITUTE(SUBSTITUTE(SUBSTITUTE(raw!B746," ",""),"I","1"),"-",0)))</f>
        <v>39981</v>
      </c>
      <c r="G738">
        <f>IF(raw!C746="","",VALUE(SUBSTITUTE(SUBSTITUTE(SUBSTITUTE(raw!C746," ",""),"I","1"),"-",0)))</f>
        <v>22</v>
      </c>
      <c r="H738">
        <f>IF(raw!D746="","",VALUE(SUBSTITUTE(SUBSTITUTE(SUBSTITUTE(raw!D746," ",""),"I","1"),"-",0)))</f>
        <v>57</v>
      </c>
      <c r="I738">
        <f>IF(raw!E746="","",VALUE(SUBSTITUTE(SUBSTITUTE(SUBSTITUTE(raw!E746," ",""),"I","1"),"-",0)))</f>
        <v>1817</v>
      </c>
      <c r="J738">
        <f>IF(raw!F746="","",VALUE(SUBSTITUTE(SUBSTITUTE(SUBSTITUTE(raw!F746," ",""),"I","1"),"-",0)))</f>
        <v>701</v>
      </c>
    </row>
    <row r="739" spans="1:10" hidden="1" x14ac:dyDescent="0.75">
      <c r="A739">
        <v>742</v>
      </c>
      <c r="B739" t="s">
        <v>2197</v>
      </c>
      <c r="F739" t="str">
        <f>IF(raw!B747="","",VALUE(SUBSTITUTE(SUBSTITUTE(SUBSTITUTE(raw!B747," ",""),"I","1"),"-",0)))</f>
        <v/>
      </c>
      <c r="G739" t="str">
        <f>IF(raw!C747="","",VALUE(SUBSTITUTE(SUBSTITUTE(SUBSTITUTE(raw!C747," ",""),"I","1"),"-",0)))</f>
        <v/>
      </c>
      <c r="H739" t="str">
        <f>IF(raw!D747="","",VALUE(SUBSTITUTE(SUBSTITUTE(SUBSTITUTE(raw!D747," ",""),"I","1"),"-",0)))</f>
        <v/>
      </c>
      <c r="I739" t="str">
        <f>IF(raw!E747="","",VALUE(SUBSTITUTE(SUBSTITUTE(SUBSTITUTE(raw!E747," ",""),"I","1"),"-",0)))</f>
        <v/>
      </c>
      <c r="J739" t="str">
        <f>IF(raw!F747="","",VALUE(SUBSTITUTE(SUBSTITUTE(SUBSTITUTE(raw!F747," ",""),"I","1"),"-",0)))</f>
        <v/>
      </c>
    </row>
    <row r="740" spans="1:10" hidden="1" x14ac:dyDescent="0.75">
      <c r="A740">
        <v>743</v>
      </c>
      <c r="B740" t="s">
        <v>82</v>
      </c>
      <c r="F740">
        <f>IF(raw!B748="","",VALUE(SUBSTITUTE(SUBSTITUTE(SUBSTITUTE(raw!B748," ",""),"I","1"),"-",0)))</f>
        <v>154990</v>
      </c>
      <c r="G740">
        <f>IF(raw!C748="","",VALUE(SUBSTITUTE(SUBSTITUTE(SUBSTITUTE(raw!C748," ",""),"I","1"),"-",0)))</f>
        <v>78</v>
      </c>
      <c r="H740">
        <f>IF(raw!D748="","",VALUE(SUBSTITUTE(SUBSTITUTE(SUBSTITUTE(raw!D748," ",""),"I","1"),"-",0)))</f>
        <v>201</v>
      </c>
      <c r="I740">
        <f>IF(raw!E748="","",VALUE(SUBSTITUTE(SUBSTITUTE(SUBSTITUTE(raw!E748," ",""),"I","1"),"-",0)))</f>
        <v>1987</v>
      </c>
      <c r="J740">
        <f>IF(raw!F748="","",VALUE(SUBSTITUTE(SUBSTITUTE(SUBSTITUTE(raw!F748," ",""),"I","1"),"-",0)))</f>
        <v>771</v>
      </c>
    </row>
    <row r="741" spans="1:10" x14ac:dyDescent="0.75">
      <c r="A741">
        <v>726</v>
      </c>
      <c r="B741" t="s">
        <v>2154</v>
      </c>
      <c r="C741" t="s">
        <v>4334</v>
      </c>
      <c r="D741" t="s">
        <v>4515</v>
      </c>
      <c r="F741">
        <f>IF(raw!B731="","",VALUE(SUBSTITUTE(SUBSTITUTE(SUBSTITUTE(raw!B731," ",""),"I","1"),"-",0)))</f>
        <v>35496</v>
      </c>
      <c r="G741">
        <f>IF(raw!C731="","",VALUE(SUBSTITUTE(SUBSTITUTE(SUBSTITUTE(raw!C731," ",""),"I","1"),"-",0)))</f>
        <v>6</v>
      </c>
      <c r="H741">
        <f>IF(raw!D731="","",VALUE(SUBSTITUTE(SUBSTITUTE(SUBSTITUTE(raw!D731," ",""),"I","1"),"-",0)))</f>
        <v>15</v>
      </c>
      <c r="I741">
        <f>IF(raw!E731="","",VALUE(SUBSTITUTE(SUBSTITUTE(SUBSTITUTE(raw!E731," ",""),"I","1"),"-",0)))</f>
        <v>5916</v>
      </c>
      <c r="J741">
        <f>IF(raw!F731="","",VALUE(SUBSTITUTE(SUBSTITUTE(SUBSTITUTE(raw!F731," ",""),"I","1"),"-",0)))</f>
        <v>2366</v>
      </c>
    </row>
    <row r="742" spans="1:10" hidden="1" x14ac:dyDescent="0.75">
      <c r="A742">
        <v>745</v>
      </c>
      <c r="B742" t="s">
        <v>128</v>
      </c>
      <c r="F742">
        <f>IF(raw!B750="","",VALUE(SUBSTITUTE(SUBSTITUTE(SUBSTITUTE(raw!B750," ",""),"I","1"),"-",0)))</f>
        <v>75268</v>
      </c>
      <c r="G742">
        <f>IF(raw!C750="","",VALUE(SUBSTITUTE(SUBSTITUTE(SUBSTITUTE(raw!C750," ",""),"I","1"),"-",0)))</f>
        <v>53</v>
      </c>
      <c r="H742">
        <f>IF(raw!D750="","",VALUE(SUBSTITUTE(SUBSTITUTE(SUBSTITUTE(raw!D750," ",""),"I","1"),"-",0)))</f>
        <v>138</v>
      </c>
      <c r="I742">
        <f>IF(raw!E750="","",VALUE(SUBSTITUTE(SUBSTITUTE(SUBSTITUTE(raw!E750," ",""),"I","1"),"-",0)))</f>
        <v>1420</v>
      </c>
      <c r="J742">
        <f>IF(raw!F750="","",VALUE(SUBSTITUTE(SUBSTITUTE(SUBSTITUTE(raw!F750," ",""),"I","1"),"-",0)))</f>
        <v>545</v>
      </c>
    </row>
    <row r="743" spans="1:10" hidden="1" x14ac:dyDescent="0.75">
      <c r="A743">
        <v>746</v>
      </c>
      <c r="B743" t="s">
        <v>2208</v>
      </c>
      <c r="F743" t="str">
        <f>IF(raw!B751="","",VALUE(SUBSTITUTE(SUBSTITUTE(SUBSTITUTE(raw!B751," ",""),"I","1"),"-",0)))</f>
        <v/>
      </c>
      <c r="G743" t="str">
        <f>IF(raw!C751="","",VALUE(SUBSTITUTE(SUBSTITUTE(SUBSTITUTE(raw!C751," ",""),"I","1"),"-",0)))</f>
        <v/>
      </c>
      <c r="H743" t="str">
        <f>IF(raw!D751="","",VALUE(SUBSTITUTE(SUBSTITUTE(SUBSTITUTE(raw!D751," ",""),"I","1"),"-",0)))</f>
        <v/>
      </c>
      <c r="I743" t="str">
        <f>IF(raw!E751="","",VALUE(SUBSTITUTE(SUBSTITUTE(SUBSTITUTE(raw!E751," ",""),"I","1"),"-",0)))</f>
        <v/>
      </c>
      <c r="J743" t="str">
        <f>IF(raw!F751="","",VALUE(SUBSTITUTE(SUBSTITUTE(SUBSTITUTE(raw!F751," ",""),"I","1"),"-",0)))</f>
        <v/>
      </c>
    </row>
    <row r="744" spans="1:10" hidden="1" x14ac:dyDescent="0.75">
      <c r="A744">
        <v>747</v>
      </c>
      <c r="B744" t="s">
        <v>82</v>
      </c>
      <c r="F744">
        <f>IF(raw!B752="","",VALUE(SUBSTITUTE(SUBSTITUTE(SUBSTITUTE(raw!B752," ",""),"I","1"),"-",0)))</f>
        <v>61451</v>
      </c>
      <c r="G744">
        <f>IF(raw!C752="","",VALUE(SUBSTITUTE(SUBSTITUTE(SUBSTITUTE(raw!C752," ",""),"I","1"),"-",0)))</f>
        <v>21</v>
      </c>
      <c r="H744">
        <f>IF(raw!D752="","",VALUE(SUBSTITUTE(SUBSTITUTE(SUBSTITUTE(raw!D752," ",""),"I","1"),"-",0)))</f>
        <v>56</v>
      </c>
      <c r="I744">
        <f>IF(raw!E752="","",VALUE(SUBSTITUTE(SUBSTITUTE(SUBSTITUTE(raw!E752," ",""),"I","1"),"-",0)))</f>
        <v>2926</v>
      </c>
      <c r="J744">
        <f>IF(raw!F752="","",VALUE(SUBSTITUTE(SUBSTITUTE(SUBSTITUTE(raw!F752," ",""),"I","1"),"-",0)))</f>
        <v>1097</v>
      </c>
    </row>
    <row r="745" spans="1:10" x14ac:dyDescent="0.75">
      <c r="A745">
        <v>730</v>
      </c>
      <c r="B745" t="s">
        <v>2165</v>
      </c>
      <c r="C745" t="s">
        <v>4370</v>
      </c>
      <c r="D745" t="s">
        <v>4516</v>
      </c>
      <c r="F745">
        <f>IF(raw!B735="","",VALUE(SUBSTITUTE(SUBSTITUTE(SUBSTITUTE(raw!B735," ",""),"I","1"),"-",0)))</f>
        <v>77956</v>
      </c>
      <c r="G745">
        <f>IF(raw!C735="","",VALUE(SUBSTITUTE(SUBSTITUTE(SUBSTITUTE(raw!C735," ",""),"I","1"),"-",0)))</f>
        <v>24</v>
      </c>
      <c r="H745">
        <f>IF(raw!D735="","",VALUE(SUBSTITUTE(SUBSTITUTE(SUBSTITUTE(raw!D735," ",""),"I","1"),"-",0)))</f>
        <v>61</v>
      </c>
      <c r="I745">
        <f>IF(raw!E735="","",VALUE(SUBSTITUTE(SUBSTITUTE(SUBSTITUTE(raw!E735," ",""),"I","1"),"-",0)))</f>
        <v>3248</v>
      </c>
      <c r="J745">
        <f>IF(raw!F735="","",VALUE(SUBSTITUTE(SUBSTITUTE(SUBSTITUTE(raw!F735," ",""),"I","1"),"-",0)))</f>
        <v>1278</v>
      </c>
    </row>
    <row r="746" spans="1:10" hidden="1" x14ac:dyDescent="0.75">
      <c r="A746">
        <v>749</v>
      </c>
      <c r="B746" t="s">
        <v>128</v>
      </c>
      <c r="F746">
        <f>IF(raw!B754="","",VALUE(SUBSTITUTE(SUBSTITUTE(SUBSTITUTE(raw!B754," ",""),"I","1"),"-",0)))</f>
        <v>31310</v>
      </c>
      <c r="G746">
        <f>IF(raw!C754="","",VALUE(SUBSTITUTE(SUBSTITUTE(SUBSTITUTE(raw!C754," ",""),"I","1"),"-",0)))</f>
        <v>11</v>
      </c>
      <c r="H746">
        <f>IF(raw!D754="","",VALUE(SUBSTITUTE(SUBSTITUTE(SUBSTITUTE(raw!D754," ",""),"I","1"),"-",0)))</f>
        <v>28</v>
      </c>
      <c r="I746">
        <f>IF(raw!E754="","",VALUE(SUBSTITUTE(SUBSTITUTE(SUBSTITUTE(raw!E754," ",""),"I","1"),"-",0)))</f>
        <v>2846</v>
      </c>
      <c r="J746">
        <f>IF(raw!F754="","",VALUE(SUBSTITUTE(SUBSTITUTE(SUBSTITUTE(raw!F754," ",""),"I","1"),"-",0)))</f>
        <v>118</v>
      </c>
    </row>
    <row r="747" spans="1:10" hidden="1" x14ac:dyDescent="0.75">
      <c r="A747">
        <v>750</v>
      </c>
      <c r="B747" t="s">
        <v>2218</v>
      </c>
      <c r="F747" t="str">
        <f>IF(raw!B755="","",VALUE(SUBSTITUTE(SUBSTITUTE(SUBSTITUTE(raw!B755," ",""),"I","1"),"-",0)))</f>
        <v/>
      </c>
      <c r="G747" t="str">
        <f>IF(raw!C755="","",VALUE(SUBSTITUTE(SUBSTITUTE(SUBSTITUTE(raw!C755," ",""),"I","1"),"-",0)))</f>
        <v/>
      </c>
      <c r="H747" t="str">
        <f>IF(raw!D755="","",VALUE(SUBSTITUTE(SUBSTITUTE(SUBSTITUTE(raw!D755," ",""),"I","1"),"-",0)))</f>
        <v/>
      </c>
      <c r="I747" t="str">
        <f>IF(raw!E755="","",VALUE(SUBSTITUTE(SUBSTITUTE(SUBSTITUTE(raw!E755," ",""),"I","1"),"-",0)))</f>
        <v/>
      </c>
      <c r="J747" t="str">
        <f>IF(raw!F755="","",VALUE(SUBSTITUTE(SUBSTITUTE(SUBSTITUTE(raw!F755," ",""),"I","1"),"-",0)))</f>
        <v/>
      </c>
    </row>
    <row r="748" spans="1:10" hidden="1" x14ac:dyDescent="0.75">
      <c r="A748">
        <v>751</v>
      </c>
      <c r="B748" t="s">
        <v>82</v>
      </c>
      <c r="F748">
        <f>IF(raw!B756="","",VALUE(SUBSTITUTE(SUBSTITUTE(SUBSTITUTE(raw!B756," ",""),"I","1"),"-",0)))</f>
        <v>1097793</v>
      </c>
      <c r="G748">
        <f>IF(raw!C756="","",VALUE(SUBSTITUTE(SUBSTITUTE(SUBSTITUTE(raw!C756," ",""),"I","1"),"-",0)))</f>
        <v>589</v>
      </c>
      <c r="H748">
        <f>IF(raw!D756="","",VALUE(SUBSTITUTE(SUBSTITUTE(SUBSTITUTE(raw!D756," ",""),"I","1"),"-",0)))</f>
        <v>1525</v>
      </c>
      <c r="I748">
        <f>IF(raw!E756="","",VALUE(SUBSTITUTE(SUBSTITUTE(SUBSTITUTE(raw!E756," ",""),"I","1"),"-",0)))</f>
        <v>1864</v>
      </c>
      <c r="J748">
        <f>IF(raw!F756="","",VALUE(SUBSTITUTE(SUBSTITUTE(SUBSTITUTE(raw!F756," ",""),"I","1"),"-",0)))</f>
        <v>720</v>
      </c>
    </row>
    <row r="749" spans="1:10" x14ac:dyDescent="0.75">
      <c r="A749">
        <v>744</v>
      </c>
      <c r="B749" t="s">
        <v>2201</v>
      </c>
      <c r="C749" t="s">
        <v>4349</v>
      </c>
      <c r="D749" t="s">
        <v>4517</v>
      </c>
      <c r="F749">
        <f>IF(raw!B749="","",VALUE(SUBSTITUTE(SUBSTITUTE(SUBSTITUTE(raw!B749," ",""),"I","1"),"-",0)))</f>
        <v>79722</v>
      </c>
      <c r="G749">
        <f>IF(raw!C749="","",VALUE(SUBSTITUTE(SUBSTITUTE(SUBSTITUTE(raw!C749," ",""),"I","1"),"-",0)))</f>
        <v>25</v>
      </c>
      <c r="H749">
        <f>IF(raw!D749="","",VALUE(SUBSTITUTE(SUBSTITUTE(SUBSTITUTE(raw!D749," ",""),"I","1"),"-",0)))</f>
        <v>64</v>
      </c>
      <c r="I749">
        <f>IF(raw!E749="","",VALUE(SUBSTITUTE(SUBSTITUTE(SUBSTITUTE(raw!E749," ",""),"I","1"),"-",0)))</f>
        <v>3189</v>
      </c>
      <c r="J749">
        <f>IF(raw!F749="","",VALUE(SUBSTITUTE(SUBSTITUTE(SUBSTITUTE(raw!F749," ",""),"I","1"),"-",0)))</f>
        <v>1246</v>
      </c>
    </row>
    <row r="750" spans="1:10" hidden="1" x14ac:dyDescent="0.75">
      <c r="A750">
        <v>753</v>
      </c>
      <c r="B750" t="s">
        <v>128</v>
      </c>
      <c r="F750">
        <f>IF(raw!B758="","",VALUE(SUBSTITUTE(SUBSTITUTE(SUBSTITUTE(raw!B758," ",""),"I","1"),"-",0)))</f>
        <v>651669</v>
      </c>
      <c r="G750">
        <f>IF(raw!C758="","",VALUE(SUBSTITUTE(SUBSTITUTE(SUBSTITUTE(raw!C758," ",""),"I","1"),"-",0)))</f>
        <v>368</v>
      </c>
      <c r="H750">
        <f>IF(raw!D758="","",VALUE(SUBSTITUTE(SUBSTITUTE(SUBSTITUTE(raw!D758," ",""),"I","1"),"-",0)))</f>
        <v>953</v>
      </c>
      <c r="I750">
        <f>IF(raw!E758="","",VALUE(SUBSTITUTE(SUBSTITUTE(SUBSTITUTE(raw!E758," ",""),"I","1"),"-",0)))</f>
        <v>1771</v>
      </c>
      <c r="J750">
        <f>IF(raw!F758="","",VALUE(SUBSTITUTE(SUBSTITUTE(SUBSTITUTE(raw!F758," ",""),"I","1"),"-",0)))</f>
        <v>684</v>
      </c>
    </row>
    <row r="751" spans="1:10" hidden="1" x14ac:dyDescent="0.75">
      <c r="A751">
        <v>754</v>
      </c>
      <c r="B751" t="s">
        <v>4725</v>
      </c>
      <c r="F751">
        <f>IF(raw!B759="","",VALUE(SUBSTITUTE(SUBSTITUTE(SUBSTITUTE(raw!B759," ",""),"I","1"),"-",0)))</f>
        <v>368776</v>
      </c>
      <c r="G751">
        <f>IF(raw!C759="","",VALUE(SUBSTITUTE(SUBSTITUTE(SUBSTITUTE(raw!C759," ",""),"I","1"),"-",0)))</f>
        <v>203</v>
      </c>
      <c r="H751">
        <f>IF(raw!D759="","",VALUE(SUBSTITUTE(SUBSTITUTE(SUBSTITUTE(raw!D759," ",""),"I","1"),"-",0)))</f>
        <v>526</v>
      </c>
      <c r="I751">
        <f>IF(raw!E759="","",VALUE(SUBSTITUTE(SUBSTITUTE(SUBSTITUTE(raw!E759," ",""),"I","1"),"-",0)))</f>
        <v>1817</v>
      </c>
      <c r="J751">
        <f>IF(raw!F759="","",VALUE(SUBSTITUTE(SUBSTITUTE(SUBSTITUTE(raw!F759," ",""),"I","1"),"-",0)))</f>
        <v>701</v>
      </c>
    </row>
    <row r="752" spans="1:10" hidden="1" x14ac:dyDescent="0.75">
      <c r="A752">
        <v>755</v>
      </c>
      <c r="B752" t="s">
        <v>4726</v>
      </c>
      <c r="F752">
        <f>IF(raw!B760="","",VALUE(SUBSTITUTE(SUBSTITUTE(SUBSTITUTE(raw!B760," ",""),"I","1"),"-",0)))</f>
        <v>729017</v>
      </c>
      <c r="G752">
        <f>IF(raw!C760="","",VALUE(SUBSTITUTE(SUBSTITUTE(SUBSTITUTE(raw!C760," ",""),"I","1"),"-",0)))</f>
        <v>386</v>
      </c>
      <c r="H752">
        <f>IF(raw!D760="","",VALUE(SUBSTITUTE(SUBSTITUTE(SUBSTITUTE(raw!D760," ",""),"I","1"),"-",0)))</f>
        <v>999</v>
      </c>
      <c r="I752">
        <f>IF(raw!E760="","",VALUE(SUBSTITUTE(SUBSTITUTE(SUBSTITUTE(raw!E760," ",""),"I","1"),"-",0)))</f>
        <v>1889</v>
      </c>
      <c r="J752">
        <f>IF(raw!F760="","",VALUE(SUBSTITUTE(SUBSTITUTE(SUBSTITUTE(raw!F760," ",""),"I","1"),"-",0)))</f>
        <v>730</v>
      </c>
    </row>
    <row r="753" spans="1:10" hidden="1" x14ac:dyDescent="0.75">
      <c r="A753">
        <v>756</v>
      </c>
      <c r="B753" t="s">
        <v>2237</v>
      </c>
      <c r="F753" t="str">
        <f>IF(raw!B761="","",VALUE(SUBSTITUTE(SUBSTITUTE(SUBSTITUTE(raw!B761," ",""),"I","1"),"-",0)))</f>
        <v/>
      </c>
      <c r="G753" t="str">
        <f>IF(raw!C761="","",VALUE(SUBSTITUTE(SUBSTITUTE(SUBSTITUTE(raw!C761," ",""),"I","1"),"-",0)))</f>
        <v/>
      </c>
      <c r="H753" t="str">
        <f>IF(raw!D761="","",VALUE(SUBSTITUTE(SUBSTITUTE(SUBSTITUTE(raw!D761," ",""),"I","1"),"-",0)))</f>
        <v/>
      </c>
      <c r="I753" t="str">
        <f>IF(raw!E761="","",VALUE(SUBSTITUTE(SUBSTITUTE(SUBSTITUTE(raw!E761," ",""),"I","1"),"-",0)))</f>
        <v/>
      </c>
      <c r="J753" t="str">
        <f>IF(raw!F761="","",VALUE(SUBSTITUTE(SUBSTITUTE(SUBSTITUTE(raw!F761," ",""),"I","1"),"-",0)))</f>
        <v/>
      </c>
    </row>
    <row r="754" spans="1:10" hidden="1" x14ac:dyDescent="0.75">
      <c r="A754">
        <v>757</v>
      </c>
      <c r="B754" t="s">
        <v>82</v>
      </c>
      <c r="F754">
        <f>IF(raw!B762="","",VALUE(SUBSTITUTE(SUBSTITUTE(SUBSTITUTE(raw!B762," ",""),"I","1"),"-",0)))</f>
        <v>85742</v>
      </c>
      <c r="G754">
        <f>IF(raw!C762="","",VALUE(SUBSTITUTE(SUBSTITUTE(SUBSTITUTE(raw!C762," ",""),"I","1"),"-",0)))</f>
        <v>22</v>
      </c>
      <c r="H754">
        <f>IF(raw!D762="","",VALUE(SUBSTITUTE(SUBSTITUTE(SUBSTITUTE(raw!D762," ",""),"I","1"),"-",0)))</f>
        <v>56</v>
      </c>
      <c r="I754">
        <f>IF(raw!E762="","",VALUE(SUBSTITUTE(SUBSTITUTE(SUBSTITUTE(raw!E762," ",""),"I","1"),"-",0)))</f>
        <v>3897</v>
      </c>
      <c r="J754">
        <f>IF(raw!F762="","",VALUE(SUBSTITUTE(SUBSTITUTE(SUBSTITUTE(raw!F762," ",""),"I","1"),"-",0)))</f>
        <v>1531</v>
      </c>
    </row>
    <row r="755" spans="1:10" x14ac:dyDescent="0.75">
      <c r="A755">
        <v>748</v>
      </c>
      <c r="B755" t="s">
        <v>2212</v>
      </c>
      <c r="C755" t="s">
        <v>4370</v>
      </c>
      <c r="D755" t="s">
        <v>4518</v>
      </c>
      <c r="F755">
        <f>IF(raw!B753="","",VALUE(SUBSTITUTE(SUBSTITUTE(SUBSTITUTE(raw!B753," ",""),"I","1"),"-",0)))</f>
        <v>30141</v>
      </c>
      <c r="G755">
        <f>IF(raw!C753="","",VALUE(SUBSTITUTE(SUBSTITUTE(SUBSTITUTE(raw!C753," ",""),"I","1"),"-",0)))</f>
        <v>11</v>
      </c>
      <c r="H755">
        <f>IF(raw!D753="","",VALUE(SUBSTITUTE(SUBSTITUTE(SUBSTITUTE(raw!D753," ",""),"I","1"),"-",0)))</f>
        <v>28</v>
      </c>
      <c r="I755">
        <f>IF(raw!E753="","",VALUE(SUBSTITUTE(SUBSTITUTE(SUBSTITUTE(raw!E753," ",""),"I","1"),"-",0)))</f>
        <v>2740</v>
      </c>
      <c r="J755">
        <f>IF(raw!F753="","",VALUE(SUBSTITUTE(SUBSTITUTE(SUBSTITUTE(raw!F753," ",""),"I","1"),"-",0)))</f>
        <v>76</v>
      </c>
    </row>
    <row r="756" spans="1:10" hidden="1" x14ac:dyDescent="0.75">
      <c r="A756">
        <v>759</v>
      </c>
      <c r="B756" t="s">
        <v>128</v>
      </c>
      <c r="F756">
        <f>IF(raw!B764="","",VALUE(SUBSTITUTE(SUBSTITUTE(SUBSTITUTE(raw!B764," ",""),"I","1"),"-",0)))</f>
        <v>8057</v>
      </c>
      <c r="G756">
        <f>IF(raw!C764="","",VALUE(SUBSTITUTE(SUBSTITUTE(SUBSTITUTE(raw!C764," ",""),"I","1"),"-",0)))</f>
        <v>6</v>
      </c>
      <c r="H756">
        <f>IF(raw!D764="","",VALUE(SUBSTITUTE(SUBSTITUTE(SUBSTITUTE(raw!D764," ",""),"I","1"),"-",0)))</f>
        <v>17</v>
      </c>
      <c r="I756">
        <f>IF(raw!E764="","",VALUE(SUBSTITUTE(SUBSTITUTE(SUBSTITUTE(raw!E764," ",""),"I","1"),"-",0)))</f>
        <v>1343</v>
      </c>
      <c r="J756">
        <f>IF(raw!F764="","",VALUE(SUBSTITUTE(SUBSTITUTE(SUBSTITUTE(raw!F764," ",""),"I","1"),"-",0)))</f>
        <v>474</v>
      </c>
    </row>
    <row r="757" spans="1:10" hidden="1" x14ac:dyDescent="0.75">
      <c r="A757">
        <v>760</v>
      </c>
      <c r="B757" t="s">
        <v>2246</v>
      </c>
      <c r="F757" t="str">
        <f>IF(raw!B765="","",VALUE(SUBSTITUTE(SUBSTITUTE(SUBSTITUTE(raw!B765," ",""),"I","1"),"-",0)))</f>
        <v/>
      </c>
      <c r="G757" t="str">
        <f>IF(raw!C765="","",VALUE(SUBSTITUTE(SUBSTITUTE(SUBSTITUTE(raw!C765," ",""),"I","1"),"-",0)))</f>
        <v/>
      </c>
      <c r="H757" t="str">
        <f>IF(raw!D765="","",VALUE(SUBSTITUTE(SUBSTITUTE(SUBSTITUTE(raw!D765," ",""),"I","1"),"-",0)))</f>
        <v/>
      </c>
      <c r="I757" t="str">
        <f>IF(raw!E765="","",VALUE(SUBSTITUTE(SUBSTITUTE(SUBSTITUTE(raw!E765," ",""),"I","1"),"-",0)))</f>
        <v/>
      </c>
      <c r="J757" t="str">
        <f>IF(raw!F765="","",VALUE(SUBSTITUTE(SUBSTITUTE(SUBSTITUTE(raw!F765," ",""),"I","1"),"-",0)))</f>
        <v/>
      </c>
    </row>
    <row r="758" spans="1:10" hidden="1" x14ac:dyDescent="0.75">
      <c r="A758">
        <v>761</v>
      </c>
      <c r="B758" t="s">
        <v>82</v>
      </c>
      <c r="F758">
        <f>IF(raw!B766="","",VALUE(SUBSTITUTE(SUBSTITUTE(SUBSTITUTE(raw!B766," ",""),"I","1"),"-",0)))</f>
        <v>88145</v>
      </c>
      <c r="G758">
        <f>IF(raw!C766="","",VALUE(SUBSTITUTE(SUBSTITUTE(SUBSTITUTE(raw!C766," ",""),"I","1"),"-",0)))</f>
        <v>40</v>
      </c>
      <c r="H758">
        <f>IF(raw!D766="","",VALUE(SUBSTITUTE(SUBSTITUTE(SUBSTITUTE(raw!D766," ",""),"I","1"),"-",0)))</f>
        <v>104</v>
      </c>
      <c r="I758">
        <f>IF(raw!E766="","",VALUE(SUBSTITUTE(SUBSTITUTE(SUBSTITUTE(raw!E766," ",""),"I","1"),"-",0)))</f>
        <v>2204</v>
      </c>
      <c r="J758">
        <f>IF(raw!F766="","",VALUE(SUBSTITUTE(SUBSTITUTE(SUBSTITUTE(raw!F766," ",""),"I","1"),"-",0)))</f>
        <v>848</v>
      </c>
    </row>
    <row r="759" spans="1:10" x14ac:dyDescent="0.75">
      <c r="A759">
        <v>752</v>
      </c>
      <c r="B759" t="s">
        <v>2222</v>
      </c>
      <c r="C759" t="s">
        <v>4519</v>
      </c>
      <c r="D759" t="s">
        <v>4520</v>
      </c>
      <c r="F759">
        <f>IF(raw!B757="","",VALUE(SUBSTITUTE(SUBSTITUTE(SUBSTITUTE(raw!B757," ",""),"I","1"),"-",0)))</f>
        <v>446124</v>
      </c>
      <c r="G759">
        <f>IF(raw!C757="","",VALUE(SUBSTITUTE(SUBSTITUTE(SUBSTITUTE(raw!C757," ",""),"I","1"),"-",0)))</f>
        <v>221</v>
      </c>
      <c r="H759">
        <f>IF(raw!D757="","",VALUE(SUBSTITUTE(SUBSTITUTE(SUBSTITUTE(raw!D757," ",""),"I","1"),"-",0)))</f>
        <v>572</v>
      </c>
      <c r="I759">
        <f>IF(raw!E757="","",VALUE(SUBSTITUTE(SUBSTITUTE(SUBSTITUTE(raw!E757," ",""),"I","1"),"-",0)))</f>
        <v>2019</v>
      </c>
      <c r="J759">
        <f>IF(raw!F757="","",VALUE(SUBSTITUTE(SUBSTITUTE(SUBSTITUTE(raw!F757," ",""),"I","1"),"-",0)))</f>
        <v>780</v>
      </c>
    </row>
    <row r="760" spans="1:10" hidden="1" x14ac:dyDescent="0.75">
      <c r="A760">
        <v>763</v>
      </c>
      <c r="B760" t="s">
        <v>128</v>
      </c>
      <c r="F760">
        <f>IF(raw!B768="","",VALUE(SUBSTITUTE(SUBSTITUTE(SUBSTITUTE(raw!B768," ",""),"I","1"),"-",0)))</f>
        <v>41849</v>
      </c>
      <c r="G760">
        <f>IF(raw!C768="","",VALUE(SUBSTITUTE(SUBSTITUTE(SUBSTITUTE(raw!C768," ",""),"I","1"),"-",0)))</f>
        <v>18</v>
      </c>
      <c r="H760">
        <f>IF(raw!D768="","",VALUE(SUBSTITUTE(SUBSTITUTE(SUBSTITUTE(raw!D768," ",""),"I","1"),"-",0)))</f>
        <v>47</v>
      </c>
      <c r="I760">
        <f>IF(raw!E768="","",VALUE(SUBSTITUTE(SUBSTITUTE(SUBSTITUTE(raw!E768," ",""),"I","1"),"-",0)))</f>
        <v>2325</v>
      </c>
      <c r="J760">
        <f>IF(raw!F768="","",VALUE(SUBSTITUTE(SUBSTITUTE(SUBSTITUTE(raw!F768," ",""),"I","1"),"-",0)))</f>
        <v>890</v>
      </c>
    </row>
    <row r="761" spans="1:10" hidden="1" x14ac:dyDescent="0.75">
      <c r="A761">
        <v>764</v>
      </c>
      <c r="B761" t="s">
        <v>2254</v>
      </c>
      <c r="F761" t="str">
        <f>IF(raw!B769="","",VALUE(SUBSTITUTE(SUBSTITUTE(SUBSTITUTE(raw!B769," ",""),"I","1"),"-",0)))</f>
        <v/>
      </c>
      <c r="G761" t="str">
        <f>IF(raw!C769="","",VALUE(SUBSTITUTE(SUBSTITUTE(SUBSTITUTE(raw!C769," ",""),"I","1"),"-",0)))</f>
        <v/>
      </c>
      <c r="H761" t="str">
        <f>IF(raw!D769="","",VALUE(SUBSTITUTE(SUBSTITUTE(SUBSTITUTE(raw!D769," ",""),"I","1"),"-",0)))</f>
        <v/>
      </c>
      <c r="I761" t="str">
        <f>IF(raw!E769="","",VALUE(SUBSTITUTE(SUBSTITUTE(SUBSTITUTE(raw!E769," ",""),"I","1"),"-",0)))</f>
        <v/>
      </c>
      <c r="J761" t="str">
        <f>IF(raw!F769="","",VALUE(SUBSTITUTE(SUBSTITUTE(SUBSTITUTE(raw!F769," ",""),"I","1"),"-",0)))</f>
        <v/>
      </c>
    </row>
    <row r="762" spans="1:10" hidden="1" x14ac:dyDescent="0.75">
      <c r="A762">
        <v>765</v>
      </c>
      <c r="B762" t="s">
        <v>82</v>
      </c>
      <c r="F762">
        <f>IF(raw!B770="","",VALUE(SUBSTITUTE(SUBSTITUTE(SUBSTITUTE(raw!B770," ",""),"I","1"),"-",0)))</f>
        <v>89760</v>
      </c>
      <c r="G762">
        <f>IF(raw!C770="","",VALUE(SUBSTITUTE(SUBSTITUTE(SUBSTITUTE(raw!C770," ",""),"I","1"),"-",0)))</f>
        <v>93</v>
      </c>
      <c r="H762">
        <f>IF(raw!D770="","",VALUE(SUBSTITUTE(SUBSTITUTE(SUBSTITUTE(raw!D770," ",""),"I","1"),"-",0)))</f>
        <v>241</v>
      </c>
      <c r="I762">
        <f>IF(raw!E770="","",VALUE(SUBSTITUTE(SUBSTITUTE(SUBSTITUTE(raw!E770," ",""),"I","1"),"-",0)))</f>
        <v>965</v>
      </c>
      <c r="J762">
        <f>IF(raw!F770="","",VALUE(SUBSTITUTE(SUBSTITUTE(SUBSTITUTE(raw!F770," ",""),"I","1"),"-",0)))</f>
        <v>372</v>
      </c>
    </row>
    <row r="763" spans="1:10" hidden="1" x14ac:dyDescent="0.75">
      <c r="A763">
        <v>766</v>
      </c>
      <c r="B763" t="s">
        <v>2257</v>
      </c>
      <c r="F763">
        <f>IF(raw!B771="","",VALUE(SUBSTITUTE(SUBSTITUTE(SUBSTITUTE(raw!B771," ",""),"I","1"),"-",0)))</f>
        <v>32027</v>
      </c>
      <c r="G763">
        <f>IF(raw!C771="","",VALUE(SUBSTITUTE(SUBSTITUTE(SUBSTITUTE(raw!C771," ",""),"I","1"),"-",0)))</f>
        <v>24</v>
      </c>
      <c r="H763">
        <f>IF(raw!D771="","",VALUE(SUBSTITUTE(SUBSTITUTE(SUBSTITUTE(raw!D771," ",""),"I","1"),"-",0)))</f>
        <v>61</v>
      </c>
      <c r="I763">
        <f>IF(raw!E771="","",VALUE(SUBSTITUTE(SUBSTITUTE(SUBSTITUTE(raw!E771," ",""),"I","1"),"-",0)))</f>
        <v>1334</v>
      </c>
      <c r="J763">
        <f>IF(raw!F771="","",VALUE(SUBSTITUTE(SUBSTITUTE(SUBSTITUTE(raw!F771," ",""),"I","1"),"-",0)))</f>
        <v>525</v>
      </c>
    </row>
    <row r="764" spans="1:10" hidden="1" x14ac:dyDescent="0.75">
      <c r="A764">
        <v>767</v>
      </c>
      <c r="B764" t="s">
        <v>128</v>
      </c>
      <c r="F764">
        <f>IF(raw!B772="","",VALUE(SUBSTITUTE(SUBSTITUTE(SUBSTITUTE(raw!B772," ",""),"I","1"),"-",0)))</f>
        <v>57733</v>
      </c>
      <c r="G764">
        <f>IF(raw!C772="","",VALUE(SUBSTITUTE(SUBSTITUTE(SUBSTITUTE(raw!C772," ",""),"I","1"),"-",0)))</f>
        <v>69</v>
      </c>
      <c r="H764">
        <f>IF(raw!D772="","",VALUE(SUBSTITUTE(SUBSTITUTE(SUBSTITUTE(raw!D772," ",""),"I","1"),"-",0)))</f>
        <v>180</v>
      </c>
      <c r="I764">
        <f>IF(raw!E772="","",VALUE(SUBSTITUTE(SUBSTITUTE(SUBSTITUTE(raw!E772," ",""),"I","1"),"-",0)))</f>
        <v>837</v>
      </c>
      <c r="J764">
        <f>IF(raw!F772="","",VALUE(SUBSTITUTE(SUBSTITUTE(SUBSTITUTE(raw!F772," ",""),"I","1"),"-",0)))</f>
        <v>321</v>
      </c>
    </row>
    <row r="765" spans="1:10" hidden="1" x14ac:dyDescent="0.75">
      <c r="A765">
        <v>768</v>
      </c>
      <c r="B765" t="s">
        <v>1082</v>
      </c>
      <c r="F765">
        <f>IF(raw!B773="","",VALUE(SUBSTITUTE(SUBSTITUTE(SUBSTITUTE(raw!B773," ",""),"I","1"),"-",0)))</f>
        <v>85068</v>
      </c>
      <c r="G765">
        <f>IF(raw!C773="","",VALUE(SUBSTITUTE(SUBSTITUTE(SUBSTITUTE(raw!C773," ",""),"I","1"),"-",0)))</f>
        <v>88</v>
      </c>
      <c r="H765">
        <f>IF(raw!D773="","",VALUE(SUBSTITUTE(SUBSTITUTE(SUBSTITUTE(raw!D773," ",""),"I","1"),"-",0)))</f>
        <v>229</v>
      </c>
      <c r="I765">
        <f>IF(raw!E773="","",VALUE(SUBSTITUTE(SUBSTITUTE(SUBSTITUTE(raw!E773," ",""),"I","1"),"-",0)))</f>
        <v>967</v>
      </c>
      <c r="J765">
        <f>IF(raw!F773="","",VALUE(SUBSTITUTE(SUBSTITUTE(SUBSTITUTE(raw!F773," ",""),"I","1"),"-",0)))</f>
        <v>371</v>
      </c>
    </row>
    <row r="766" spans="1:10" hidden="1" x14ac:dyDescent="0.75">
      <c r="A766">
        <v>769</v>
      </c>
      <c r="B766" t="s">
        <v>802</v>
      </c>
      <c r="F766">
        <f>IF(raw!B774="","",VALUE(SUBSTITUTE(SUBSTITUTE(SUBSTITUTE(raw!B774," ",""),"I","1"),"-",0)))</f>
        <v>4692</v>
      </c>
      <c r="G766">
        <f>IF(raw!C774="","",VALUE(SUBSTITUTE(SUBSTITUTE(SUBSTITUTE(raw!C774," ",""),"I","1"),"-",0)))</f>
        <v>5</v>
      </c>
      <c r="H766">
        <f>IF(raw!D774="","",VALUE(SUBSTITUTE(SUBSTITUTE(SUBSTITUTE(raw!D774," ",""),"I","1"),"-",0)))</f>
        <v>12</v>
      </c>
      <c r="I766">
        <f>IF(raw!E774="","",VALUE(SUBSTITUTE(SUBSTITUTE(SUBSTITUTE(raw!E774," ",""),"I","1"),"-",0)))</f>
        <v>938</v>
      </c>
      <c r="J766">
        <f>IF(raw!F774="","",VALUE(SUBSTITUTE(SUBSTITUTE(SUBSTITUTE(raw!F774," ",""),"I","1"),"-",0)))</f>
        <v>391</v>
      </c>
    </row>
    <row r="767" spans="1:10" hidden="1" x14ac:dyDescent="0.75">
      <c r="A767">
        <v>770</v>
      </c>
      <c r="B767" t="s">
        <v>2268</v>
      </c>
      <c r="F767" t="str">
        <f>IF(raw!B775="","",VALUE(SUBSTITUTE(SUBSTITUTE(SUBSTITUTE(raw!B775," ",""),"I","1"),"-",0)))</f>
        <v/>
      </c>
      <c r="G767" t="str">
        <f>IF(raw!C775="","",VALUE(SUBSTITUTE(SUBSTITUTE(SUBSTITUTE(raw!C775," ",""),"I","1"),"-",0)))</f>
        <v/>
      </c>
      <c r="H767" t="str">
        <f>IF(raw!D775="","",VALUE(SUBSTITUTE(SUBSTITUTE(SUBSTITUTE(raw!D775," ",""),"I","1"),"-",0)))</f>
        <v/>
      </c>
      <c r="I767" t="str">
        <f>IF(raw!E775="","",VALUE(SUBSTITUTE(SUBSTITUTE(SUBSTITUTE(raw!E775," ",""),"I","1"),"-",0)))</f>
        <v/>
      </c>
      <c r="J767" t="str">
        <f>IF(raw!F775="","",VALUE(SUBSTITUTE(SUBSTITUTE(SUBSTITUTE(raw!F775," ",""),"I","1"),"-",0)))</f>
        <v/>
      </c>
    </row>
    <row r="768" spans="1:10" hidden="1" x14ac:dyDescent="0.75">
      <c r="A768">
        <v>771</v>
      </c>
      <c r="B768" t="s">
        <v>82</v>
      </c>
      <c r="F768">
        <f>IF(raw!B776="","",VALUE(SUBSTITUTE(SUBSTITUTE(SUBSTITUTE(raw!B776," ",""),"I","1"),"-",0)))</f>
        <v>284708</v>
      </c>
      <c r="G768">
        <f>IF(raw!C776="","",VALUE(SUBSTITUTE(SUBSTITUTE(SUBSTITUTE(raw!C776," ",""),"I","1"),"-",0)))</f>
        <v>197</v>
      </c>
      <c r="H768">
        <f>IF(raw!D776="","",VALUE(SUBSTITUTE(SUBSTITUTE(SUBSTITUTE(raw!D776," ",""),"I","1"),"-",0)))</f>
        <v>511</v>
      </c>
      <c r="I768">
        <f>IF(raw!E776="","",VALUE(SUBSTITUTE(SUBSTITUTE(SUBSTITUTE(raw!E776," ",""),"I","1"),"-",0)))</f>
        <v>1445</v>
      </c>
      <c r="J768">
        <f>IF(raw!F776="","",VALUE(SUBSTITUTE(SUBSTITUTE(SUBSTITUTE(raw!F776," ",""),"I","1"),"-",0)))</f>
        <v>557</v>
      </c>
    </row>
    <row r="769" spans="1:10" x14ac:dyDescent="0.75">
      <c r="A769">
        <v>758</v>
      </c>
      <c r="B769" t="s">
        <v>2241</v>
      </c>
      <c r="C769" t="s">
        <v>4356</v>
      </c>
      <c r="D769" t="s">
        <v>4521</v>
      </c>
      <c r="F769">
        <f>IF(raw!B763="","",VALUE(SUBSTITUTE(SUBSTITUTE(SUBSTITUTE(raw!B763," ",""),"I","1"),"-",0)))</f>
        <v>77685</v>
      </c>
      <c r="G769">
        <f>IF(raw!C763="","",VALUE(SUBSTITUTE(SUBSTITUTE(SUBSTITUTE(raw!C763," ",""),"I","1"),"-",0)))</f>
        <v>15</v>
      </c>
      <c r="H769">
        <f>IF(raw!D763="","",VALUE(SUBSTITUTE(SUBSTITUTE(SUBSTITUTE(raw!D763," ",""),"I","1"),"-",0)))</f>
        <v>40</v>
      </c>
      <c r="I769">
        <f>IF(raw!E763="","",VALUE(SUBSTITUTE(SUBSTITUTE(SUBSTITUTE(raw!E763," ",""),"I","1"),"-",0)))</f>
        <v>5179</v>
      </c>
      <c r="J769">
        <f>IF(raw!F763="","",VALUE(SUBSTITUTE(SUBSTITUTE(SUBSTITUTE(raw!F763," ",""),"I","1"),"-",0)))</f>
        <v>1942</v>
      </c>
    </row>
    <row r="770" spans="1:10" hidden="1" x14ac:dyDescent="0.75">
      <c r="A770">
        <v>773</v>
      </c>
      <c r="B770" t="s">
        <v>128</v>
      </c>
      <c r="F770">
        <f>IF(raw!B778="","",VALUE(SUBSTITUTE(SUBSTITUTE(SUBSTITUTE(raw!B778," ",""),"I","1"),"-",0)))</f>
        <v>109678</v>
      </c>
      <c r="G770">
        <f>IF(raw!C778="","",VALUE(SUBSTITUTE(SUBSTITUTE(SUBSTITUTE(raw!C778," ",""),"I","1"),"-",0)))</f>
        <v>120</v>
      </c>
      <c r="H770">
        <f>IF(raw!D778="","",VALUE(SUBSTITUTE(SUBSTITUTE(SUBSTITUTE(raw!D778," ",""),"I","1"),"-",0)))</f>
        <v>311</v>
      </c>
      <c r="I770">
        <f>IF(raw!E778="","",VALUE(SUBSTITUTE(SUBSTITUTE(SUBSTITUTE(raw!E778," ",""),"I","1"),"-",0)))</f>
        <v>914</v>
      </c>
      <c r="J770">
        <f>IF(raw!F778="","",VALUE(SUBSTITUTE(SUBSTITUTE(SUBSTITUTE(raw!F778," ",""),"I","1"),"-",0)))</f>
        <v>353</v>
      </c>
    </row>
    <row r="771" spans="1:10" hidden="1" x14ac:dyDescent="0.75">
      <c r="A771">
        <v>774</v>
      </c>
      <c r="B771" t="s">
        <v>2277</v>
      </c>
      <c r="F771" t="str">
        <f>IF(raw!B779="","",VALUE(SUBSTITUTE(SUBSTITUTE(SUBSTITUTE(raw!B779," ",""),"I","1"),"-",0)))</f>
        <v/>
      </c>
      <c r="G771" t="str">
        <f>IF(raw!C779="","",VALUE(SUBSTITUTE(SUBSTITUTE(SUBSTITUTE(raw!C779," ",""),"I","1"),"-",0)))</f>
        <v/>
      </c>
      <c r="H771" t="str">
        <f>IF(raw!D779="","",VALUE(SUBSTITUTE(SUBSTITUTE(SUBSTITUTE(raw!D779," ",""),"I","1"),"-",0)))</f>
        <v/>
      </c>
      <c r="I771" t="str">
        <f>IF(raw!E779="","",VALUE(SUBSTITUTE(SUBSTITUTE(SUBSTITUTE(raw!E779," ",""),"I","1"),"-",0)))</f>
        <v/>
      </c>
      <c r="J771" t="str">
        <f>IF(raw!F779="","",VALUE(SUBSTITUTE(SUBSTITUTE(SUBSTITUTE(raw!F779," ",""),"I","1"),"-",0)))</f>
        <v/>
      </c>
    </row>
    <row r="772" spans="1:10" hidden="1" x14ac:dyDescent="0.75">
      <c r="A772">
        <v>775</v>
      </c>
      <c r="B772" t="s">
        <v>82</v>
      </c>
      <c r="F772">
        <f>IF(raw!B780="","",VALUE(SUBSTITUTE(SUBSTITUTE(SUBSTITUTE(raw!B780," ",""),"I","1"),"-",0)))</f>
        <v>61224</v>
      </c>
      <c r="G772">
        <f>IF(raw!C780="","",VALUE(SUBSTITUTE(SUBSTITUTE(SUBSTITUTE(raw!C780," ",""),"I","1"),"-",0)))</f>
        <v>21</v>
      </c>
      <c r="H772">
        <f>IF(raw!D780="","",VALUE(SUBSTITUTE(SUBSTITUTE(SUBSTITUTE(raw!D780," ",""),"I","1"),"-",0)))</f>
        <v>54</v>
      </c>
      <c r="I772">
        <f>IF(raw!E780="","",VALUE(SUBSTITUTE(SUBSTITUTE(SUBSTITUTE(raw!E780," ",""),"I","1"),"-",0)))</f>
        <v>2915</v>
      </c>
      <c r="J772">
        <f>IF(raw!F780="","",VALUE(SUBSTITUTE(SUBSTITUTE(SUBSTITUTE(raw!F780," ",""),"I","1"),"-",0)))</f>
        <v>1134</v>
      </c>
    </row>
    <row r="773" spans="1:10" x14ac:dyDescent="0.75">
      <c r="A773">
        <v>762</v>
      </c>
      <c r="B773" t="s">
        <v>2249</v>
      </c>
      <c r="C773" t="s">
        <v>4316</v>
      </c>
      <c r="D773" t="s">
        <v>4522</v>
      </c>
      <c r="F773">
        <f>IF(raw!B767="","",VALUE(SUBSTITUTE(SUBSTITUTE(SUBSTITUTE(raw!B767," ",""),"I","1"),"-",0)))</f>
        <v>46296</v>
      </c>
      <c r="G773">
        <f>IF(raw!C767="","",VALUE(SUBSTITUTE(SUBSTITUTE(SUBSTITUTE(raw!C767," ",""),"I","1"),"-",0)))</f>
        <v>22</v>
      </c>
      <c r="H773">
        <f>IF(raw!D767="","",VALUE(SUBSTITUTE(SUBSTITUTE(SUBSTITUTE(raw!D767," ",""),"I","1"),"-",0)))</f>
        <v>56</v>
      </c>
      <c r="I773">
        <f>IF(raw!E767="","",VALUE(SUBSTITUTE(SUBSTITUTE(SUBSTITUTE(raw!E767," ",""),"I","1"),"-",0)))</f>
        <v>2104</v>
      </c>
      <c r="J773">
        <f>IF(raw!F767="","",VALUE(SUBSTITUTE(SUBSTITUTE(SUBSTITUTE(raw!F767," ",""),"I","1"),"-",0)))</f>
        <v>827</v>
      </c>
    </row>
    <row r="774" spans="1:10" hidden="1" x14ac:dyDescent="0.75">
      <c r="A774">
        <v>777</v>
      </c>
      <c r="B774" t="s">
        <v>128</v>
      </c>
      <c r="F774">
        <f>IF(raw!B782="","",VALUE(SUBSTITUTE(SUBSTITUTE(SUBSTITUTE(raw!B782," ",""),"I","1"),"-",0)))</f>
        <v>13416</v>
      </c>
      <c r="G774">
        <f>IF(raw!C782="","",VALUE(SUBSTITUTE(SUBSTITUTE(SUBSTITUTE(raw!C782," ",""),"I","1"),"-",0)))</f>
        <v>6</v>
      </c>
      <c r="H774">
        <f>IF(raw!D782="","",VALUE(SUBSTITUTE(SUBSTITUTE(SUBSTITUTE(raw!D782," ",""),"I","1"),"-",0)))</f>
        <v>17</v>
      </c>
      <c r="I774">
        <f>IF(raw!E782="","",VALUE(SUBSTITUTE(SUBSTITUTE(SUBSTITUTE(raw!E782," ",""),"I","1"),"-",0)))</f>
        <v>2236</v>
      </c>
      <c r="J774">
        <f>IF(raw!F782="","",VALUE(SUBSTITUTE(SUBSTITUTE(SUBSTITUTE(raw!F782," ",""),"I","1"),"-",0)))</f>
        <v>789</v>
      </c>
    </row>
    <row r="775" spans="1:10" hidden="1" x14ac:dyDescent="0.75">
      <c r="A775">
        <v>778</v>
      </c>
      <c r="B775" t="s">
        <v>2287</v>
      </c>
      <c r="F775" t="str">
        <f>IF(raw!B783="","",VALUE(SUBSTITUTE(SUBSTITUTE(SUBSTITUTE(raw!B783," ",""),"I","1"),"-",0)))</f>
        <v/>
      </c>
      <c r="G775" t="str">
        <f>IF(raw!C783="","",VALUE(SUBSTITUTE(SUBSTITUTE(SUBSTITUTE(raw!C783," ",""),"I","1"),"-",0)))</f>
        <v/>
      </c>
      <c r="H775" t="str">
        <f>IF(raw!D783="","",VALUE(SUBSTITUTE(SUBSTITUTE(SUBSTITUTE(raw!D783," ",""),"I","1"),"-",0)))</f>
        <v/>
      </c>
      <c r="I775" t="str">
        <f>IF(raw!E783="","",VALUE(SUBSTITUTE(SUBSTITUTE(SUBSTITUTE(raw!E783," ",""),"I","1"),"-",0)))</f>
        <v/>
      </c>
      <c r="J775" t="str">
        <f>IF(raw!F783="","",VALUE(SUBSTITUTE(SUBSTITUTE(SUBSTITUTE(raw!F783," ",""),"I","1"),"-",0)))</f>
        <v/>
      </c>
    </row>
    <row r="776" spans="1:10" hidden="1" x14ac:dyDescent="0.75">
      <c r="A776">
        <v>779</v>
      </c>
      <c r="B776" t="s">
        <v>82</v>
      </c>
      <c r="F776">
        <f>IF(raw!B784="","",VALUE(SUBSTITUTE(SUBSTITUTE(SUBSTITUTE(raw!B784," ",""),"I","1"),"-",0)))</f>
        <v>67966</v>
      </c>
      <c r="G776">
        <f>IF(raw!C784="","",VALUE(SUBSTITUTE(SUBSTITUTE(SUBSTITUTE(raw!C784," ",""),"I","1"),"-",0)))</f>
        <v>27</v>
      </c>
      <c r="H776">
        <f>IF(raw!D784="","",VALUE(SUBSTITUTE(SUBSTITUTE(SUBSTITUTE(raw!D784," ",""),"I","1"),"-",0)))</f>
        <v>71</v>
      </c>
      <c r="I776">
        <f>IF(raw!E784="","",VALUE(SUBSTITUTE(SUBSTITUTE(SUBSTITUTE(raw!E784," ",""),"I","1"),"-",0)))</f>
        <v>2517</v>
      </c>
      <c r="J776">
        <f>IF(raw!F784="","",VALUE(SUBSTITUTE(SUBSTITUTE(SUBSTITUTE(raw!F784," ",""),"I","1"),"-",0)))</f>
        <v>957</v>
      </c>
    </row>
    <row r="777" spans="1:10" x14ac:dyDescent="0.75">
      <c r="A777">
        <v>772</v>
      </c>
      <c r="B777" t="s">
        <v>2271</v>
      </c>
      <c r="C777" t="s">
        <v>4428</v>
      </c>
      <c r="D777" t="s">
        <v>4523</v>
      </c>
      <c r="F777">
        <f>IF(raw!B777="","",VALUE(SUBSTITUTE(SUBSTITUTE(SUBSTITUTE(raw!B777," ",""),"I","1"),"-",0)))</f>
        <v>175030</v>
      </c>
      <c r="G777">
        <f>IF(raw!C777="","",VALUE(SUBSTITUTE(SUBSTITUTE(SUBSTITUTE(raw!C777," ",""),"I","1"),"-",0)))</f>
        <v>77</v>
      </c>
      <c r="H777">
        <f>IF(raw!D777="","",VALUE(SUBSTITUTE(SUBSTITUTE(SUBSTITUTE(raw!D777," ",""),"I","1"),"-",0)))</f>
        <v>200</v>
      </c>
      <c r="I777">
        <f>IF(raw!E777="","",VALUE(SUBSTITUTE(SUBSTITUTE(SUBSTITUTE(raw!E777," ",""),"I","1"),"-",0)))</f>
        <v>2273</v>
      </c>
      <c r="J777">
        <f>IF(raw!F777="","",VALUE(SUBSTITUTE(SUBSTITUTE(SUBSTITUTE(raw!F777," ",""),"I","1"),"-",0)))</f>
        <v>875</v>
      </c>
    </row>
    <row r="778" spans="1:10" hidden="1" x14ac:dyDescent="0.75">
      <c r="A778">
        <v>781</v>
      </c>
      <c r="B778" t="s">
        <v>128</v>
      </c>
      <c r="F778">
        <f>IF(raw!B786="","",VALUE(SUBSTITUTE(SUBSTITUTE(SUBSTITUTE(raw!B786," ",""),"I","1"),"-",0)))</f>
        <v>19619</v>
      </c>
      <c r="G778">
        <f>IF(raw!C786="","",VALUE(SUBSTITUTE(SUBSTITUTE(SUBSTITUTE(raw!C786," ",""),"I","1"),"-",0)))</f>
        <v>11</v>
      </c>
      <c r="H778">
        <f>IF(raw!D786="","",VALUE(SUBSTITUTE(SUBSTITUTE(SUBSTITUTE(raw!D786," ",""),"I","1"),"-",0)))</f>
        <v>28</v>
      </c>
      <c r="I778">
        <f>IF(raw!E786="","",VALUE(SUBSTITUTE(SUBSTITUTE(SUBSTITUTE(raw!E786," ",""),"I","1"),"-",0)))</f>
        <v>784</v>
      </c>
      <c r="J778">
        <f>IF(raw!F786="","",VALUE(SUBSTITUTE(SUBSTITUTE(SUBSTITUTE(raw!F786," ",""),"I","1"),"-",0)))</f>
        <v>701</v>
      </c>
    </row>
    <row r="779" spans="1:10" hidden="1" x14ac:dyDescent="0.75">
      <c r="A779">
        <v>782</v>
      </c>
      <c r="B779" t="s">
        <v>2296</v>
      </c>
      <c r="F779">
        <f>IF(raw!B787="","",VALUE(SUBSTITUTE(SUBSTITUTE(SUBSTITUTE(raw!B787," ",""),"I","1"),"-",0)))</f>
        <v>3879</v>
      </c>
      <c r="G779">
        <f>IF(raw!C787="","",VALUE(SUBSTITUTE(SUBSTITUTE(SUBSTITUTE(raw!C787," ",""),"I","1"),"-",0)))</f>
        <v>2</v>
      </c>
      <c r="H779">
        <f>IF(raw!D787="","",VALUE(SUBSTITUTE(SUBSTITUTE(SUBSTITUTE(raw!D787," ",""),"I","1"),"-",0)))</f>
        <v>6</v>
      </c>
      <c r="I779">
        <f>IF(raw!E787="","",VALUE(SUBSTITUTE(SUBSTITUTE(SUBSTITUTE(raw!E787," ",""),"I","1"),"-",0)))</f>
        <v>940</v>
      </c>
      <c r="J779">
        <f>IF(raw!F787="","",VALUE(SUBSTITUTE(SUBSTITUTE(SUBSTITUTE(raw!F787," ",""),"I","1"),"-",0)))</f>
        <v>647</v>
      </c>
    </row>
    <row r="780" spans="1:10" hidden="1" x14ac:dyDescent="0.75">
      <c r="A780">
        <v>783</v>
      </c>
      <c r="B780" t="s">
        <v>585</v>
      </c>
      <c r="F780">
        <f>IF(raw!B788="","",VALUE(SUBSTITUTE(SUBSTITUTE(SUBSTITUTE(raw!B788," ",""),"I","1"),"-",0)))</f>
        <v>64087</v>
      </c>
      <c r="G780">
        <f>IF(raw!C788="","",VALUE(SUBSTITUTE(SUBSTITUTE(SUBSTITUTE(raw!C788," ",""),"I","1"),"-",0)))</f>
        <v>25</v>
      </c>
      <c r="H780">
        <f>IF(raw!D788="","",VALUE(SUBSTITUTE(SUBSTITUTE(SUBSTITUTE(raw!D788," ",""),"I","1"),"-",0)))</f>
        <v>65</v>
      </c>
      <c r="I780">
        <f>IF(raw!E788="","",VALUE(SUBSTITUTE(SUBSTITUTE(SUBSTITUTE(raw!E788," ",""),"I","1"),"-",0)))</f>
        <v>2563</v>
      </c>
      <c r="J780">
        <f>IF(raw!F788="","",VALUE(SUBSTITUTE(SUBSTITUTE(SUBSTITUTE(raw!F788," ",""),"I","1"),"-",0)))</f>
        <v>986</v>
      </c>
    </row>
    <row r="781" spans="1:10" hidden="1" x14ac:dyDescent="0.75">
      <c r="A781">
        <v>784</v>
      </c>
      <c r="B781" t="s">
        <v>2303</v>
      </c>
      <c r="F781" t="str">
        <f>IF(raw!B789="","",VALUE(SUBSTITUTE(SUBSTITUTE(SUBSTITUTE(raw!B789," ",""),"I","1"),"-",0)))</f>
        <v/>
      </c>
      <c r="G781" t="str">
        <f>IF(raw!C789="","",VALUE(SUBSTITUTE(SUBSTITUTE(SUBSTITUTE(raw!C789," ",""),"I","1"),"-",0)))</f>
        <v/>
      </c>
      <c r="H781" t="str">
        <f>IF(raw!D789="","",VALUE(SUBSTITUTE(SUBSTITUTE(SUBSTITUTE(raw!D789," ",""),"I","1"),"-",0)))</f>
        <v/>
      </c>
      <c r="I781" t="str">
        <f>IF(raw!E789="","",VALUE(SUBSTITUTE(SUBSTITUTE(SUBSTITUTE(raw!E789," ",""),"I","1"),"-",0)))</f>
        <v/>
      </c>
      <c r="J781" t="str">
        <f>IF(raw!F789="","",VALUE(SUBSTITUTE(SUBSTITUTE(SUBSTITUTE(raw!F789," ",""),"I","1"),"-",0)))</f>
        <v/>
      </c>
    </row>
    <row r="782" spans="1:10" hidden="1" x14ac:dyDescent="0.75">
      <c r="A782">
        <v>785</v>
      </c>
      <c r="B782" t="s">
        <v>82</v>
      </c>
      <c r="F782">
        <f>IF(raw!B790="","",VALUE(SUBSTITUTE(SUBSTITUTE(SUBSTITUTE(raw!B790," ",""),"I","1"),"-",0)))</f>
        <v>113999</v>
      </c>
      <c r="G782">
        <f>IF(raw!C790="","",VALUE(SUBSTITUTE(SUBSTITUTE(SUBSTITUTE(raw!C790," ",""),"I","1"),"-",0)))</f>
        <v>48</v>
      </c>
      <c r="H782">
        <f>IF(raw!D790="","",VALUE(SUBSTITUTE(SUBSTITUTE(SUBSTITUTE(raw!D790," ",""),"I","1"),"-",0)))</f>
        <v>123</v>
      </c>
      <c r="I782">
        <f>IF(raw!E790="","",VALUE(SUBSTITUTE(SUBSTITUTE(SUBSTITUTE(raw!E790," ",""),"I","1"),"-",0)))</f>
        <v>2375</v>
      </c>
      <c r="J782">
        <f>IF(raw!F790="","",VALUE(SUBSTITUTE(SUBSTITUTE(SUBSTITUTE(raw!F790," ",""),"I","1"),"-",0)))</f>
        <v>927</v>
      </c>
    </row>
    <row r="783" spans="1:10" x14ac:dyDescent="0.75">
      <c r="A783">
        <v>776</v>
      </c>
      <c r="B783" t="s">
        <v>4524</v>
      </c>
      <c r="C783" t="s">
        <v>4344</v>
      </c>
      <c r="D783" t="s">
        <v>4525</v>
      </c>
      <c r="F783">
        <f>IF(raw!B781="","",VALUE(SUBSTITUTE(SUBSTITUTE(SUBSTITUTE(raw!B781," ",""),"I","1"),"-",0)))</f>
        <v>47808</v>
      </c>
      <c r="G783">
        <f>IF(raw!C781="","",VALUE(SUBSTITUTE(SUBSTITUTE(SUBSTITUTE(raw!C781," ",""),"I","1"),"-",0)))</f>
        <v>15</v>
      </c>
      <c r="H783">
        <f>IF(raw!D781="","",VALUE(SUBSTITUTE(SUBSTITUTE(SUBSTITUTE(raw!D781," ",""),"I","1"),"-",0)))</f>
        <v>38</v>
      </c>
      <c r="I783">
        <f>IF(raw!E781="","",VALUE(SUBSTITUTE(SUBSTITUTE(SUBSTITUTE(raw!E781," ",""),"I","1"),"-",0)))</f>
        <v>3187</v>
      </c>
      <c r="J783">
        <f>IF(raw!F781="","",VALUE(SUBSTITUTE(SUBSTITUTE(SUBSTITUTE(raw!F781," ",""),"I","1"),"-",0)))</f>
        <v>1258</v>
      </c>
    </row>
    <row r="784" spans="1:10" hidden="1" x14ac:dyDescent="0.75">
      <c r="A784">
        <v>787</v>
      </c>
      <c r="B784" t="s">
        <v>128</v>
      </c>
      <c r="F784">
        <f>IF(raw!B792="","",VALUE(SUBSTITUTE(SUBSTITUTE(SUBSTITUTE(raw!B792," ",""),"I","1"),"-",0)))</f>
        <v>32038</v>
      </c>
      <c r="G784">
        <f>IF(raw!C792="","",VALUE(SUBSTITUTE(SUBSTITUTE(SUBSTITUTE(raw!C792," ",""),"I","1"),"-",0)))</f>
        <v>21</v>
      </c>
      <c r="H784">
        <f>IF(raw!D792="","",VALUE(SUBSTITUTE(SUBSTITUTE(SUBSTITUTE(raw!D792," ",""),"I","1"),"-",0)))</f>
        <v>53</v>
      </c>
      <c r="I784">
        <f>IF(raw!E792="","",VALUE(SUBSTITUTE(SUBSTITUTE(SUBSTITUTE(raw!E792," ",""),"I","1"),"-",0)))</f>
        <v>1526</v>
      </c>
      <c r="J784">
        <f>IF(raw!F792="","",VALUE(SUBSTITUTE(SUBSTITUTE(SUBSTITUTE(raw!F792," ",""),"I","1"),"-",0)))</f>
        <v>604</v>
      </c>
    </row>
    <row r="785" spans="1:10" hidden="1" x14ac:dyDescent="0.75">
      <c r="A785">
        <v>788</v>
      </c>
      <c r="B785" t="s">
        <v>2313</v>
      </c>
      <c r="F785" t="str">
        <f>IF(raw!B793="","",VALUE(SUBSTITUTE(SUBSTITUTE(SUBSTITUTE(raw!B793," ",""),"I","1"),"-",0)))</f>
        <v/>
      </c>
      <c r="G785" t="str">
        <f>IF(raw!C793="","",VALUE(SUBSTITUTE(SUBSTITUTE(SUBSTITUTE(raw!C793," ",""),"I","1"),"-",0)))</f>
        <v/>
      </c>
      <c r="H785" t="str">
        <f>IF(raw!D793="","",VALUE(SUBSTITUTE(SUBSTITUTE(SUBSTITUTE(raw!D793," ",""),"I","1"),"-",0)))</f>
        <v/>
      </c>
      <c r="I785" t="str">
        <f>IF(raw!E793="","",VALUE(SUBSTITUTE(SUBSTITUTE(SUBSTITUTE(raw!E793," ",""),"I","1"),"-",0)))</f>
        <v/>
      </c>
      <c r="J785" t="str">
        <f>IF(raw!F793="","",VALUE(SUBSTITUTE(SUBSTITUTE(SUBSTITUTE(raw!F793," ",""),"I","1"),"-",0)))</f>
        <v/>
      </c>
    </row>
    <row r="786" spans="1:10" hidden="1" x14ac:dyDescent="0.75">
      <c r="A786">
        <v>789</v>
      </c>
      <c r="B786" s="5" t="s">
        <v>82</v>
      </c>
      <c r="C786" s="5"/>
      <c r="D786" s="5"/>
      <c r="F786">
        <f>IF(raw!B794="","",VALUE(SUBSTITUTE(SUBSTITUTE(SUBSTITUTE(raw!B794," ",""),"I","1"),"-",0)))</f>
        <v>91380</v>
      </c>
      <c r="G786">
        <f>IF(raw!C794="","",VALUE(SUBSTITUTE(SUBSTITUTE(SUBSTITUTE(raw!C794," ",""),"I","1"),"-",0)))</f>
        <v>29</v>
      </c>
      <c r="H786">
        <f>IF(raw!D794="","",VALUE(SUBSTITUTE(SUBSTITUTE(SUBSTITUTE(raw!D794," ",""),"I","1"),"-",0)))</f>
        <v>76</v>
      </c>
      <c r="I786">
        <f>IF(raw!E794="","",VALUE(SUBSTITUTE(SUBSTITUTE(SUBSTITUTE(raw!E794," ",""),"I","1"),"-",0)))</f>
        <v>3151</v>
      </c>
      <c r="J786">
        <f>IF(raw!F794="","",VALUE(SUBSTITUTE(SUBSTITUTE(SUBSTITUTE(raw!F794," ",""),"I","1"),"-",0)))</f>
        <v>1202</v>
      </c>
    </row>
    <row r="787" spans="1:10" hidden="1" x14ac:dyDescent="0.75">
      <c r="A787">
        <v>790</v>
      </c>
      <c r="B787" t="s">
        <v>15</v>
      </c>
      <c r="F787">
        <f>IF(raw!B795="","",VALUE(SUBSTITUTE(SUBSTITUTE(SUBSTITUTE(raw!B795," ",""),"I","1"),"-",0)))</f>
        <v>64258</v>
      </c>
      <c r="G787">
        <f>IF(raw!C795="","",VALUE(SUBSTITUTE(SUBSTITUTE(SUBSTITUTE(raw!C795," ",""),"I","1"),"-",0)))</f>
        <v>16</v>
      </c>
      <c r="H787">
        <f>IF(raw!D795="","",VALUE(SUBSTITUTE(SUBSTITUTE(SUBSTITUTE(raw!D795," ",""),"I","1"),"-",0)))</f>
        <v>42</v>
      </c>
      <c r="I787">
        <f>IF(raw!E795="","",VALUE(SUBSTITUTE(SUBSTITUTE(SUBSTITUTE(raw!E795," ",""),"I","1"),"-",0)))</f>
        <v>4016</v>
      </c>
      <c r="J787">
        <f>IF(raw!F795="","",VALUE(SUBSTITUTE(SUBSTITUTE(SUBSTITUTE(raw!F795," ",""),"I","1"),"-",0)))</f>
        <v>1530</v>
      </c>
    </row>
    <row r="788" spans="1:10" x14ac:dyDescent="0.75">
      <c r="A788">
        <v>780</v>
      </c>
      <c r="B788" t="s">
        <v>2291</v>
      </c>
      <c r="C788" t="s">
        <v>4356</v>
      </c>
      <c r="D788" t="s">
        <v>4526</v>
      </c>
      <c r="F788">
        <f>IF(raw!B785="","",VALUE(SUBSTITUTE(SUBSTITUTE(SUBSTITUTE(raw!B785," ",""),"I","1"),"-",0)))</f>
        <v>48347</v>
      </c>
      <c r="G788">
        <f>IF(raw!C785="","",VALUE(SUBSTITUTE(SUBSTITUTE(SUBSTITUTE(raw!C785," ",""),"I","1"),"-",0)))</f>
        <v>16</v>
      </c>
      <c r="H788">
        <f>IF(raw!D785="","",VALUE(SUBSTITUTE(SUBSTITUTE(SUBSTITUTE(raw!D785," ",""),"I","1"),"-",0)))</f>
        <v>43</v>
      </c>
      <c r="I788">
        <f>IF(raw!E785="","",VALUE(SUBSTITUTE(SUBSTITUTE(SUBSTITUTE(raw!E785," ",""),"I","1"),"-",0)))</f>
        <v>3022</v>
      </c>
      <c r="J788">
        <f>IF(raw!F785="","",VALUE(SUBSTITUTE(SUBSTITUTE(SUBSTITUTE(raw!F785," ",""),"I","1"),"-",0)))</f>
        <v>1124</v>
      </c>
    </row>
    <row r="789" spans="1:10" x14ac:dyDescent="0.75">
      <c r="A789">
        <v>786</v>
      </c>
      <c r="B789" t="s">
        <v>2307</v>
      </c>
      <c r="C789" t="s">
        <v>4378</v>
      </c>
      <c r="D789" t="s">
        <v>4527</v>
      </c>
      <c r="F789">
        <f>IF(raw!B791="","",VALUE(SUBSTITUTE(SUBSTITUTE(SUBSTITUTE(raw!B791," ",""),"I","1"),"-",0)))</f>
        <v>81961</v>
      </c>
      <c r="G789">
        <f>IF(raw!C791="","",VALUE(SUBSTITUTE(SUBSTITUTE(SUBSTITUTE(raw!C791," ",""),"I","1"),"-",0)))</f>
        <v>27</v>
      </c>
      <c r="H789">
        <f>IF(raw!D791="","",VALUE(SUBSTITUTE(SUBSTITUTE(SUBSTITUTE(raw!D791," ",""),"I","1"),"-",0)))</f>
        <v>70</v>
      </c>
      <c r="I789">
        <f>IF(raw!E791="","",VALUE(SUBSTITUTE(SUBSTITUTE(SUBSTITUTE(raw!E791," ",""),"I","1"),"-",0)))</f>
        <v>3036</v>
      </c>
      <c r="J789">
        <f>IF(raw!F791="","",VALUE(SUBSTITUTE(SUBSTITUTE(SUBSTITUTE(raw!F791," ",""),"I","1"),"-",0)))</f>
        <v>1171</v>
      </c>
    </row>
    <row r="790" spans="1:10" hidden="1" x14ac:dyDescent="0.75">
      <c r="A790">
        <v>793</v>
      </c>
      <c r="B790" t="s">
        <v>110</v>
      </c>
      <c r="F790">
        <f>IF(raw!B798="","",VALUE(SUBSTITUTE(SUBSTITUTE(SUBSTITUTE(raw!B798," ",""),"I","1"),"-",0)))</f>
        <v>27122</v>
      </c>
      <c r="G790">
        <f>IF(raw!C798="","",VALUE(SUBSTITUTE(SUBSTITUTE(SUBSTITUTE(raw!C798," ",""),"I","1"),"-",0)))</f>
        <v>13</v>
      </c>
      <c r="H790">
        <f>IF(raw!D798="","",VALUE(SUBSTITUTE(SUBSTITUTE(SUBSTITUTE(raw!D798," ",""),"I","1"),"-",0)))</f>
        <v>34</v>
      </c>
      <c r="I790">
        <f>IF(raw!E798="","",VALUE(SUBSTITUTE(SUBSTITUTE(SUBSTITUTE(raw!E798," ",""),"I","1"),"-",0)))</f>
        <v>2086</v>
      </c>
      <c r="J790">
        <f>IF(raw!F798="","",VALUE(SUBSTITUTE(SUBSTITUTE(SUBSTITUTE(raw!F798," ",""),"I","1"),"-",0)))</f>
        <v>798</v>
      </c>
    </row>
    <row r="791" spans="1:10" hidden="1" x14ac:dyDescent="0.75">
      <c r="A791">
        <v>794</v>
      </c>
      <c r="B791" s="5" t="s">
        <v>2329</v>
      </c>
      <c r="C791" s="5"/>
      <c r="D791" s="5"/>
      <c r="F791" t="str">
        <f>IF(raw!B799="","",VALUE(SUBSTITUTE(SUBSTITUTE(SUBSTITUTE(raw!B799," ",""),"I","1"),"-",0)))</f>
        <v/>
      </c>
      <c r="G791" t="str">
        <f>IF(raw!C799="","",VALUE(SUBSTITUTE(SUBSTITUTE(SUBSTITUTE(raw!C799," ",""),"I","1"),"-",0)))</f>
        <v/>
      </c>
      <c r="H791" t="str">
        <f>IF(raw!D799="","",VALUE(SUBSTITUTE(SUBSTITUTE(SUBSTITUTE(raw!D799," ",""),"I","1"),"-",0)))</f>
        <v/>
      </c>
      <c r="I791" t="str">
        <f>IF(raw!E799="","",VALUE(SUBSTITUTE(SUBSTITUTE(SUBSTITUTE(raw!E799," ",""),"I","1"),"-",0)))</f>
        <v/>
      </c>
      <c r="J791" t="str">
        <f>IF(raw!F799="","",VALUE(SUBSTITUTE(SUBSTITUTE(SUBSTITUTE(raw!F799," ",""),"I","1"),"-",0)))</f>
        <v/>
      </c>
    </row>
    <row r="792" spans="1:10" hidden="1" x14ac:dyDescent="0.75">
      <c r="A792">
        <v>795</v>
      </c>
      <c r="B792" t="s">
        <v>82</v>
      </c>
      <c r="F792">
        <f>IF(raw!B800="","",VALUE(SUBSTITUTE(SUBSTITUTE(SUBSTITUTE(raw!B800," ",""),"I","1"),"-",0)))</f>
        <v>123820</v>
      </c>
      <c r="G792">
        <f>IF(raw!C800="","",VALUE(SUBSTITUTE(SUBSTITUTE(SUBSTITUTE(raw!C800," ",""),"I","1"),"-",0)))</f>
        <v>85</v>
      </c>
      <c r="H792">
        <f>IF(raw!D800="","",VALUE(SUBSTITUTE(SUBSTITUTE(SUBSTITUTE(raw!D800," ",""),"I","1"),"-",0)))</f>
        <v>220</v>
      </c>
      <c r="I792">
        <f>IF(raw!E800="","",VALUE(SUBSTITUTE(SUBSTITUTE(SUBSTITUTE(raw!E800," ",""),"I","1"),"-",0)))</f>
        <v>1457</v>
      </c>
      <c r="J792">
        <f>IF(raw!F800="","",VALUE(SUBSTITUTE(SUBSTITUTE(SUBSTITUTE(raw!F800," ",""),"I","1"),"-",0)))</f>
        <v>563</v>
      </c>
    </row>
    <row r="793" spans="1:10" x14ac:dyDescent="0.75">
      <c r="A793">
        <v>791</v>
      </c>
      <c r="B793" t="s">
        <v>4527</v>
      </c>
      <c r="C793" t="s">
        <v>4344</v>
      </c>
      <c r="D793" t="s">
        <v>4528</v>
      </c>
      <c r="F793">
        <f>IF(raw!B796="","",VALUE(SUBSTITUTE(SUBSTITUTE(SUBSTITUTE(raw!B796," ",""),"I","1"),"-",0)))</f>
        <v>43011</v>
      </c>
      <c r="G793">
        <f>IF(raw!C796="","",VALUE(SUBSTITUTE(SUBSTITUTE(SUBSTITUTE(raw!C796," ",""),"I","1"),"-",0)))</f>
        <v>12</v>
      </c>
      <c r="H793">
        <f>IF(raw!D796="","",VALUE(SUBSTITUTE(SUBSTITUTE(SUBSTITUTE(raw!D796," ",""),"I","1"),"-",0)))</f>
        <v>30</v>
      </c>
      <c r="I793">
        <f>IF(raw!E796="","",VALUE(SUBSTITUTE(SUBSTITUTE(SUBSTITUTE(raw!E796," ",""),"I","1"),"-",0)))</f>
        <v>3584</v>
      </c>
      <c r="J793">
        <f>IF(raw!F796="","",VALUE(SUBSTITUTE(SUBSTITUTE(SUBSTITUTE(raw!F796," ",""),"I","1"),"-",0)))</f>
        <v>434</v>
      </c>
    </row>
    <row r="794" spans="1:10" hidden="1" x14ac:dyDescent="0.75">
      <c r="A794">
        <v>797</v>
      </c>
      <c r="B794" t="s">
        <v>128</v>
      </c>
      <c r="F794">
        <f>IF(raw!B802="","",VALUE(SUBSTITUTE(SUBSTITUTE(SUBSTITUTE(raw!B802," ",""),"I","1"),"-",0)))</f>
        <v>48594</v>
      </c>
      <c r="G794">
        <f>IF(raw!C802="","",VALUE(SUBSTITUTE(SUBSTITUTE(SUBSTITUTE(raw!C802," ",""),"I","1"),"-",0)))</f>
        <v>58</v>
      </c>
      <c r="H794">
        <f>IF(raw!D802="","",VALUE(SUBSTITUTE(SUBSTITUTE(SUBSTITUTE(raw!D802," ",""),"I","1"),"-",0)))</f>
        <v>149</v>
      </c>
      <c r="I794">
        <f>IF(raw!E802="","",VALUE(SUBSTITUTE(SUBSTITUTE(SUBSTITUTE(raw!E802," ",""),"I","1"),"-",0)))</f>
        <v>838</v>
      </c>
      <c r="J794">
        <f>IF(raw!F802="","",VALUE(SUBSTITUTE(SUBSTITUTE(SUBSTITUTE(raw!F802," ",""),"I","1"),"-",0)))</f>
        <v>326</v>
      </c>
    </row>
    <row r="795" spans="1:10" hidden="1" x14ac:dyDescent="0.75">
      <c r="A795">
        <v>798</v>
      </c>
      <c r="B795" t="s">
        <v>2338</v>
      </c>
      <c r="F795" t="str">
        <f>IF(raw!B803="","",VALUE(SUBSTITUTE(SUBSTITUTE(SUBSTITUTE(raw!B803," ",""),"I","1"),"-",0)))</f>
        <v/>
      </c>
      <c r="G795" t="str">
        <f>IF(raw!C803="","",VALUE(SUBSTITUTE(SUBSTITUTE(SUBSTITUTE(raw!C803," ",""),"I","1"),"-",0)))</f>
        <v/>
      </c>
      <c r="H795" t="str">
        <f>IF(raw!D803="","",VALUE(SUBSTITUTE(SUBSTITUTE(SUBSTITUTE(raw!D803," ",""),"I","1"),"-",0)))</f>
        <v/>
      </c>
      <c r="I795" t="str">
        <f>IF(raw!E803="","",VALUE(SUBSTITUTE(SUBSTITUTE(SUBSTITUTE(raw!E803," ",""),"I","1"),"-",0)))</f>
        <v/>
      </c>
      <c r="J795" t="str">
        <f>IF(raw!F803="","",VALUE(SUBSTITUTE(SUBSTITUTE(SUBSTITUTE(raw!F803," ",""),"I","1"),"-",0)))</f>
        <v/>
      </c>
    </row>
    <row r="796" spans="1:10" hidden="1" x14ac:dyDescent="0.75">
      <c r="A796">
        <v>799</v>
      </c>
      <c r="B796" t="s">
        <v>82</v>
      </c>
      <c r="F796">
        <f>IF(raw!B804="","",VALUE(SUBSTITUTE(SUBSTITUTE(SUBSTITUTE(raw!B804," ",""),"I","1"),"-",0)))</f>
        <v>114360</v>
      </c>
      <c r="G796">
        <f>IF(raw!C804="","",VALUE(SUBSTITUTE(SUBSTITUTE(SUBSTITUTE(raw!C804," ",""),"I","1"),"-",0)))</f>
        <v>77</v>
      </c>
      <c r="H796">
        <f>IF(raw!D804="","",VALUE(SUBSTITUTE(SUBSTITUTE(SUBSTITUTE(raw!D804," ",""),"I","1"),"-",0)))</f>
        <v>198</v>
      </c>
      <c r="I796">
        <f>IF(raw!E804="","",VALUE(SUBSTITUTE(SUBSTITUTE(SUBSTITUTE(raw!E804," ",""),"I","1"),"-",0)))</f>
        <v>1485</v>
      </c>
      <c r="J796">
        <f>IF(raw!F804="","",VALUE(SUBSTITUTE(SUBSTITUTE(SUBSTITUTE(raw!F804," ",""),"I","1"),"-",0)))</f>
        <v>578</v>
      </c>
    </row>
    <row r="797" spans="1:10" hidden="1" x14ac:dyDescent="0.75">
      <c r="A797">
        <v>800</v>
      </c>
      <c r="B797" t="s">
        <v>2341</v>
      </c>
      <c r="F797">
        <f>IF(raw!B805="","",VALUE(SUBSTITUTE(SUBSTITUTE(SUBSTITUTE(raw!B805," ",""),"I","1"),"-",0)))</f>
        <v>47406</v>
      </c>
      <c r="G797">
        <f>IF(raw!C805="","",VALUE(SUBSTITUTE(SUBSTITUTE(SUBSTITUTE(raw!C805," ",""),"I","1"),"-",0)))</f>
        <v>17</v>
      </c>
      <c r="H797">
        <f>IF(raw!D805="","",VALUE(SUBSTITUTE(SUBSTITUTE(SUBSTITUTE(raw!D805," ",""),"I","1"),"-",0)))</f>
        <v>45</v>
      </c>
      <c r="I797">
        <f>IF(raw!E805="","",VALUE(SUBSTITUTE(SUBSTITUTE(SUBSTITUTE(raw!E805," ",""),"I","1"),"-",0)))</f>
        <v>2789</v>
      </c>
      <c r="J797">
        <f>IF(raw!F805="","",VALUE(SUBSTITUTE(SUBSTITUTE(SUBSTITUTE(raw!F805," ",""),"I","1"),"-",0)))</f>
        <v>1053</v>
      </c>
    </row>
    <row r="798" spans="1:10" hidden="1" x14ac:dyDescent="0.75">
      <c r="A798">
        <v>801</v>
      </c>
      <c r="B798" t="s">
        <v>128</v>
      </c>
      <c r="F798">
        <f>IF(raw!B806="","",VALUE(SUBSTITUTE(SUBSTITUTE(SUBSTITUTE(raw!B806," ",""),"I","1"),"-",0)))</f>
        <v>66954</v>
      </c>
      <c r="G798">
        <f>IF(raw!C806="","",VALUE(SUBSTITUTE(SUBSTITUTE(SUBSTITUTE(raw!C806," ",""),"I","1"),"-",0)))</f>
        <v>59</v>
      </c>
      <c r="H798">
        <f>IF(raw!D806="","",VALUE(SUBSTITUTE(SUBSTITUTE(SUBSTITUTE(raw!D806," ",""),"I","1"),"-",0)))</f>
        <v>153</v>
      </c>
      <c r="I798">
        <f>IF(raw!E806="","",VALUE(SUBSTITUTE(SUBSTITUTE(SUBSTITUTE(raw!E806," ",""),"I","1"),"-",0)))</f>
        <v>1135</v>
      </c>
      <c r="J798">
        <f>IF(raw!F806="","",VALUE(SUBSTITUTE(SUBSTITUTE(SUBSTITUTE(raw!F806," ",""),"I","1"),"-",0)))</f>
        <v>438</v>
      </c>
    </row>
    <row r="799" spans="1:10" hidden="1" x14ac:dyDescent="0.75">
      <c r="A799">
        <v>802</v>
      </c>
      <c r="B799" t="s">
        <v>2348</v>
      </c>
      <c r="F799" t="str">
        <f>IF(raw!B807="","",VALUE(SUBSTITUTE(SUBSTITUTE(SUBSTITUTE(raw!B807," ",""),"I","1"),"-",0)))</f>
        <v/>
      </c>
      <c r="G799" t="str">
        <f>IF(raw!C807="","",VALUE(SUBSTITUTE(SUBSTITUTE(SUBSTITUTE(raw!C807," ",""),"I","1"),"-",0)))</f>
        <v/>
      </c>
      <c r="H799" t="str">
        <f>IF(raw!D807="","",VALUE(SUBSTITUTE(SUBSTITUTE(SUBSTITUTE(raw!D807," ",""),"I","1"),"-",0)))</f>
        <v/>
      </c>
      <c r="I799" t="str">
        <f>IF(raw!E807="","",VALUE(SUBSTITUTE(SUBSTITUTE(SUBSTITUTE(raw!E807," ",""),"I","1"),"-",0)))</f>
        <v/>
      </c>
      <c r="J799" t="str">
        <f>IF(raw!F807="","",VALUE(SUBSTITUTE(SUBSTITUTE(SUBSTITUTE(raw!F807," ",""),"I","1"),"-",0)))</f>
        <v/>
      </c>
    </row>
    <row r="800" spans="1:10" hidden="1" x14ac:dyDescent="0.75">
      <c r="A800">
        <v>803</v>
      </c>
      <c r="B800" t="s">
        <v>82</v>
      </c>
      <c r="F800">
        <f>IF(raw!B808="","",VALUE(SUBSTITUTE(SUBSTITUTE(SUBSTITUTE(raw!B808," ",""),"I","1"),"-",0)))</f>
        <v>56328</v>
      </c>
      <c r="G800">
        <f>IF(raw!C808="","",VALUE(SUBSTITUTE(SUBSTITUTE(SUBSTITUTE(raw!C808," ",""),"I","1"),"-",0)))</f>
        <v>45</v>
      </c>
      <c r="H800">
        <f>IF(raw!D808="","",VALUE(SUBSTITUTE(SUBSTITUTE(SUBSTITUTE(raw!D808," ",""),"I","1"),"-",0)))</f>
        <v>118</v>
      </c>
      <c r="I800">
        <f>IF(raw!E808="","",VALUE(SUBSTITUTE(SUBSTITUTE(SUBSTITUTE(raw!E808," ",""),"I","1"),"-",0)))</f>
        <v>1252</v>
      </c>
      <c r="J800">
        <f>IF(raw!F808="","",VALUE(SUBSTITUTE(SUBSTITUTE(SUBSTITUTE(raw!F808," ",""),"I","1"),"-",0)))</f>
        <v>477</v>
      </c>
    </row>
    <row r="801" spans="1:10" hidden="1" x14ac:dyDescent="0.75">
      <c r="A801">
        <v>804</v>
      </c>
      <c r="B801" t="s">
        <v>2351</v>
      </c>
      <c r="F801">
        <f>IF(raw!B809="","",VALUE(SUBSTITUTE(SUBSTITUTE(SUBSTITUTE(raw!B809," ",""),"I","1"),"-",0)))</f>
        <v>48027</v>
      </c>
      <c r="G801">
        <f>IF(raw!C809="","",VALUE(SUBSTITUTE(SUBSTITUTE(SUBSTITUTE(raw!C809," ",""),"I","1"),"-",0)))</f>
        <v>37</v>
      </c>
      <c r="H801">
        <f>IF(raw!D809="","",VALUE(SUBSTITUTE(SUBSTITUTE(SUBSTITUTE(raw!D809," ",""),"I","1"),"-",0)))</f>
        <v>97</v>
      </c>
      <c r="I801">
        <f>IF(raw!E809="","",VALUE(SUBSTITUTE(SUBSTITUTE(SUBSTITUTE(raw!E809," ",""),"I","1"),"-",0)))</f>
        <v>1298</v>
      </c>
      <c r="J801">
        <f>IF(raw!F809="","",VALUE(SUBSTITUTE(SUBSTITUTE(SUBSTITUTE(raw!F809," ",""),"I","1"),"-",0)))</f>
        <v>495</v>
      </c>
    </row>
    <row r="802" spans="1:10" hidden="1" x14ac:dyDescent="0.75">
      <c r="A802">
        <v>805</v>
      </c>
      <c r="B802" t="s">
        <v>128</v>
      </c>
      <c r="F802">
        <f>IF(raw!B810="","",VALUE(SUBSTITUTE(SUBSTITUTE(SUBSTITUTE(raw!B810," ",""),"I","1"),"-",0)))</f>
        <v>8301</v>
      </c>
      <c r="G802">
        <f>IF(raw!C810="","",VALUE(SUBSTITUTE(SUBSTITUTE(SUBSTITUTE(raw!C810," ",""),"I","1"),"-",0)))</f>
        <v>8</v>
      </c>
      <c r="H802">
        <f>IF(raw!D810="","",VALUE(SUBSTITUTE(SUBSTITUTE(SUBSTITUTE(raw!D810," ",""),"I","1"),"-",0)))</f>
        <v>21</v>
      </c>
      <c r="I802">
        <f>IF(raw!E810="","",VALUE(SUBSTITUTE(SUBSTITUTE(SUBSTITUTE(raw!E810," ",""),"I","1"),"-",0)))</f>
        <v>38</v>
      </c>
      <c r="J802">
        <f>IF(raw!F810="","",VALUE(SUBSTITUTE(SUBSTITUTE(SUBSTITUTE(raw!F810," ",""),"I","1"),"-",0)))</f>
        <v>395</v>
      </c>
    </row>
    <row r="803" spans="1:10" hidden="1" x14ac:dyDescent="0.75">
      <c r="A803">
        <v>806</v>
      </c>
      <c r="B803" t="s">
        <v>2356</v>
      </c>
      <c r="F803" t="str">
        <f>IF(raw!B811="","",VALUE(SUBSTITUTE(SUBSTITUTE(SUBSTITUTE(raw!B811," ",""),"I","1"),"-",0)))</f>
        <v/>
      </c>
      <c r="G803" t="str">
        <f>IF(raw!C811="","",VALUE(SUBSTITUTE(SUBSTITUTE(SUBSTITUTE(raw!C811," ",""),"I","1"),"-",0)))</f>
        <v/>
      </c>
      <c r="H803" t="str">
        <f>IF(raw!D811="","",VALUE(SUBSTITUTE(SUBSTITUTE(SUBSTITUTE(raw!D811," ",""),"I","1"),"-",0)))</f>
        <v/>
      </c>
      <c r="I803" t="str">
        <f>IF(raw!E811="","",VALUE(SUBSTITUTE(SUBSTITUTE(SUBSTITUTE(raw!E811," ",""),"I","1"),"-",0)))</f>
        <v/>
      </c>
      <c r="J803" t="str">
        <f>IF(raw!F811="","",VALUE(SUBSTITUTE(SUBSTITUTE(SUBSTITUTE(raw!F811," ",""),"I","1"),"-",0)))</f>
        <v/>
      </c>
    </row>
    <row r="804" spans="1:10" hidden="1" x14ac:dyDescent="0.75">
      <c r="A804">
        <v>807</v>
      </c>
      <c r="B804" s="5" t="s">
        <v>82</v>
      </c>
      <c r="C804" s="4"/>
      <c r="D804" s="4"/>
      <c r="F804">
        <f>IF(raw!B812="","",VALUE(SUBSTITUTE(SUBSTITUTE(SUBSTITUTE(raw!B812," ",""),"I","1"),"-",0)))</f>
        <v>157385</v>
      </c>
      <c r="G804">
        <f>IF(raw!C812="","",VALUE(SUBSTITUTE(SUBSTITUTE(SUBSTITUTE(raw!C812," ",""),"I","1"),"-",0)))</f>
        <v>66</v>
      </c>
      <c r="H804">
        <f>IF(raw!D812="","",VALUE(SUBSTITUTE(SUBSTITUTE(SUBSTITUTE(raw!D812," ",""),"I","1"),"-",0)))</f>
        <v>171</v>
      </c>
      <c r="I804">
        <f>IF(raw!E812="","",VALUE(SUBSTITUTE(SUBSTITUTE(SUBSTITUTE(raw!E812," ",""),"I","1"),"-",0)))</f>
        <v>2385</v>
      </c>
      <c r="J804">
        <f>IF(raw!F812="","",VALUE(SUBSTITUTE(SUBSTITUTE(SUBSTITUTE(raw!F812," ",""),"I","1"),"-",0)))</f>
        <v>920</v>
      </c>
    </row>
    <row r="805" spans="1:10" x14ac:dyDescent="0.75">
      <c r="A805">
        <v>792</v>
      </c>
      <c r="B805" t="s">
        <v>2323</v>
      </c>
      <c r="C805" t="s">
        <v>4344</v>
      </c>
      <c r="D805" t="s">
        <v>4528</v>
      </c>
      <c r="F805">
        <f>IF(raw!B797="","",VALUE(SUBSTITUTE(SUBSTITUTE(SUBSTITUTE(raw!B797," ",""),"I","1"),"-",0)))</f>
        <v>21247</v>
      </c>
      <c r="G805">
        <f>IF(raw!C797="","",VALUE(SUBSTITUTE(SUBSTITUTE(SUBSTITUTE(raw!C797," ",""),"I","1"),"-",0)))</f>
        <v>5</v>
      </c>
      <c r="H805">
        <f>IF(raw!D797="","",VALUE(SUBSTITUTE(SUBSTITUTE(SUBSTITUTE(raw!D797," ",""),"I","1"),"-",0)))</f>
        <v>12</v>
      </c>
      <c r="I805">
        <f>IF(raw!E797="","",VALUE(SUBSTITUTE(SUBSTITUTE(SUBSTITUTE(raw!E797," ",""),"I","1"),"-",0)))</f>
        <v>4249</v>
      </c>
      <c r="J805">
        <f>IF(raw!F797="","",VALUE(SUBSTITUTE(SUBSTITUTE(SUBSTITUTE(raw!F797," ",""),"I","1"),"-",0)))</f>
        <v>1771</v>
      </c>
    </row>
    <row r="806" spans="1:10" hidden="1" x14ac:dyDescent="0.75">
      <c r="A806">
        <v>809</v>
      </c>
      <c r="B806" t="s">
        <v>128</v>
      </c>
      <c r="F806">
        <f>IF(raw!B814="","",VALUE(SUBSTITUTE(SUBSTITUTE(SUBSTITUTE(raw!B814," ",""),"I","1"),"-",0)))</f>
        <v>102660</v>
      </c>
      <c r="G806">
        <f>IF(raw!C814="","",VALUE(SUBSTITUTE(SUBSTITUTE(SUBSTITUTE(raw!C814," ",""),"I","1"),"-",0)))</f>
        <v>60</v>
      </c>
      <c r="H806">
        <f>IF(raw!D814="","",VALUE(SUBSTITUTE(SUBSTITUTE(SUBSTITUTE(raw!D814," ",""),"I","1"),"-",0)))</f>
        <v>154</v>
      </c>
      <c r="I806">
        <f>IF(raw!E814="","",VALUE(SUBSTITUTE(SUBSTITUTE(SUBSTITUTE(raw!E814," ",""),"I","1"),"-",0)))</f>
        <v>1711</v>
      </c>
      <c r="J806">
        <f>IF(raw!F814="","",VALUE(SUBSTITUTE(SUBSTITUTE(SUBSTITUTE(raw!F814," ",""),"I","1"),"-",0)))</f>
        <v>667</v>
      </c>
    </row>
    <row r="807" spans="1:10" hidden="1" x14ac:dyDescent="0.75">
      <c r="A807">
        <v>810</v>
      </c>
      <c r="B807" t="s">
        <v>2366</v>
      </c>
      <c r="F807" t="str">
        <f>IF(raw!B815="","",VALUE(SUBSTITUTE(SUBSTITUTE(SUBSTITUTE(raw!B815," ",""),"I","1"),"-",0)))</f>
        <v/>
      </c>
      <c r="G807" t="str">
        <f>IF(raw!C815="","",VALUE(SUBSTITUTE(SUBSTITUTE(SUBSTITUTE(raw!C815," ",""),"I","1"),"-",0)))</f>
        <v/>
      </c>
      <c r="H807" t="str">
        <f>IF(raw!D815="","",VALUE(SUBSTITUTE(SUBSTITUTE(SUBSTITUTE(raw!D815," ",""),"I","1"),"-",0)))</f>
        <v/>
      </c>
      <c r="I807" t="str">
        <f>IF(raw!E815="","",VALUE(SUBSTITUTE(SUBSTITUTE(SUBSTITUTE(raw!E815," ",""),"I","1"),"-",0)))</f>
        <v/>
      </c>
      <c r="J807" t="str">
        <f>IF(raw!F815="","",VALUE(SUBSTITUTE(SUBSTITUTE(SUBSTITUTE(raw!F815," ",""),"I","1"),"-",0)))</f>
        <v/>
      </c>
    </row>
    <row r="808" spans="1:10" hidden="1" x14ac:dyDescent="0.75">
      <c r="A808">
        <v>811</v>
      </c>
      <c r="B808" s="5" t="s">
        <v>82</v>
      </c>
      <c r="C808" s="5"/>
      <c r="D808" s="5"/>
      <c r="E808" s="5"/>
      <c r="F808">
        <f>IF(raw!B816="","",VALUE(SUBSTITUTE(SUBSTITUTE(SUBSTITUTE(raw!B816," ",""),"I","1"),"-",0)))</f>
        <v>254704</v>
      </c>
      <c r="G808">
        <f>IF(raw!C816="","",VALUE(SUBSTITUTE(SUBSTITUTE(SUBSTITUTE(raw!C816," ",""),"I","1"),"-",0)))</f>
        <v>83</v>
      </c>
      <c r="H808">
        <f>IF(raw!D816="","",VALUE(SUBSTITUTE(SUBSTITUTE(SUBSTITUTE(raw!D816," ",""),"I","1"),"-",0)))</f>
        <v>215</v>
      </c>
      <c r="I808">
        <f>IF(raw!E816="","",VALUE(SUBSTITUTE(SUBSTITUTE(SUBSTITUTE(raw!E816," ",""),"I","1"),"-",0)))</f>
        <v>69</v>
      </c>
      <c r="J808">
        <f>IF(raw!F816="","",VALUE(SUBSTITUTE(SUBSTITUTE(SUBSTITUTE(raw!F816," ",""),"I","1"),"-",0)))</f>
        <v>1185</v>
      </c>
    </row>
    <row r="809" spans="1:10" x14ac:dyDescent="0.75">
      <c r="A809">
        <v>796</v>
      </c>
      <c r="B809" t="s">
        <v>2333</v>
      </c>
      <c r="C809" t="s">
        <v>4378</v>
      </c>
      <c r="D809" t="s">
        <v>4529</v>
      </c>
      <c r="F809">
        <f>IF(raw!B801="","",VALUE(SUBSTITUTE(SUBSTITUTE(SUBSTITUTE(raw!B801," ",""),"I","1"),"-",0)))</f>
        <v>75226</v>
      </c>
      <c r="G809">
        <f>IF(raw!C801="","",VALUE(SUBSTITUTE(SUBSTITUTE(SUBSTITUTE(raw!C801," ",""),"I","1"),"-",0)))</f>
        <v>27</v>
      </c>
      <c r="H809">
        <f>IF(raw!D801="","",VALUE(SUBSTITUTE(SUBSTITUTE(SUBSTITUTE(raw!D801," ",""),"I","1"),"-",0)))</f>
        <v>70</v>
      </c>
      <c r="I809">
        <f>IF(raw!E801="","",VALUE(SUBSTITUTE(SUBSTITUTE(SUBSTITUTE(raw!E801," ",""),"I","1"),"-",0)))</f>
        <v>2786</v>
      </c>
      <c r="J809">
        <f>IF(raw!F801="","",VALUE(SUBSTITUTE(SUBSTITUTE(SUBSTITUTE(raw!F801," ",""),"I","1"),"-",0)))</f>
        <v>1075</v>
      </c>
    </row>
    <row r="810" spans="1:10" hidden="1" x14ac:dyDescent="0.75">
      <c r="A810">
        <v>813</v>
      </c>
      <c r="B810" t="s">
        <v>128</v>
      </c>
      <c r="F810">
        <f>IF(raw!B818="","",VALUE(SUBSTITUTE(SUBSTITUTE(SUBSTITUTE(raw!B818," ",""),"I","1"),"-",0)))</f>
        <v>124290</v>
      </c>
      <c r="G810">
        <f>IF(raw!C818="","",VALUE(SUBSTITUTE(SUBSTITUTE(SUBSTITUTE(raw!C818," ",""),"I","1"),"-",0)))</f>
        <v>48</v>
      </c>
      <c r="H810">
        <f>IF(raw!D818="","",VALUE(SUBSTITUTE(SUBSTITUTE(SUBSTITUTE(raw!D818," ",""),"I","1"),"-",0)))</f>
        <v>124</v>
      </c>
      <c r="I810">
        <f>IF(raw!E818="","",VALUE(SUBSTITUTE(SUBSTITUTE(SUBSTITUTE(raw!E818," ",""),"I","1"),"-",0)))</f>
        <v>2589</v>
      </c>
      <c r="J810">
        <f>IF(raw!F818="","",VALUE(SUBSTITUTE(SUBSTITUTE(SUBSTITUTE(raw!F818," ",""),"I","1"),"-",0)))</f>
        <v>1002</v>
      </c>
    </row>
    <row r="811" spans="1:10" hidden="1" x14ac:dyDescent="0.75">
      <c r="A811">
        <v>814</v>
      </c>
      <c r="B811" t="s">
        <v>2378</v>
      </c>
      <c r="F811" t="str">
        <f>IF(raw!B819="","",VALUE(SUBSTITUTE(SUBSTITUTE(SUBSTITUTE(raw!B819," ",""),"I","1"),"-",0)))</f>
        <v/>
      </c>
      <c r="G811" t="str">
        <f>IF(raw!C819="","",VALUE(SUBSTITUTE(SUBSTITUTE(SUBSTITUTE(raw!C819," ",""),"I","1"),"-",0)))</f>
        <v/>
      </c>
      <c r="H811" t="str">
        <f>IF(raw!D819="","",VALUE(SUBSTITUTE(SUBSTITUTE(SUBSTITUTE(raw!D819," ",""),"I","1"),"-",0)))</f>
        <v/>
      </c>
      <c r="I811" t="str">
        <f>IF(raw!E819="","",VALUE(SUBSTITUTE(SUBSTITUTE(SUBSTITUTE(raw!E819," ",""),"I","1"),"-",0)))</f>
        <v/>
      </c>
      <c r="J811" t="str">
        <f>IF(raw!F819="","",VALUE(SUBSTITUTE(SUBSTITUTE(SUBSTITUTE(raw!F819," ",""),"I","1"),"-",0)))</f>
        <v/>
      </c>
    </row>
    <row r="812" spans="1:10" hidden="1" x14ac:dyDescent="0.75">
      <c r="A812">
        <v>815</v>
      </c>
      <c r="B812" t="s">
        <v>82</v>
      </c>
      <c r="F812">
        <f>IF(raw!B820="","",VALUE(SUBSTITUTE(SUBSTITUTE(SUBSTITUTE(raw!B820," ",""),"I","1"),"-",0)))</f>
        <v>94961</v>
      </c>
      <c r="G812">
        <f>IF(raw!C820="","",VALUE(SUBSTITUTE(SUBSTITUTE(SUBSTITUTE(raw!C820," ",""),"I","1"),"-",0)))</f>
        <v>22</v>
      </c>
      <c r="H812">
        <f>IF(raw!D820="","",VALUE(SUBSTITUTE(SUBSTITUTE(SUBSTITUTE(raw!D820," ",""),"I","1"),"-",0)))</f>
        <v>56</v>
      </c>
      <c r="I812">
        <f>IF(raw!E820="","",VALUE(SUBSTITUTE(SUBSTITUTE(SUBSTITUTE(raw!E820," ",""),"I","1"),"-",0)))</f>
        <v>4316</v>
      </c>
      <c r="J812">
        <f>IF(raw!F820="","",VALUE(SUBSTITUTE(SUBSTITUTE(SUBSTITUTE(raw!F820," ",""),"I","1"),"-",0)))</f>
        <v>1696</v>
      </c>
    </row>
    <row r="813" spans="1:10" x14ac:dyDescent="0.75">
      <c r="A813">
        <v>808</v>
      </c>
      <c r="B813" t="s">
        <v>2359</v>
      </c>
      <c r="C813" t="s">
        <v>4334</v>
      </c>
      <c r="D813" t="s">
        <v>4530</v>
      </c>
      <c r="F813">
        <f>IF(raw!B813="","",VALUE(SUBSTITUTE(SUBSTITUTE(SUBSTITUTE(raw!B813," ",""),"I","1"),"-",0)))</f>
        <v>54725</v>
      </c>
      <c r="G813">
        <f>IF(raw!C813="","",VALUE(SUBSTITUTE(SUBSTITUTE(SUBSTITUTE(raw!C813," ",""),"I","1"),"-",0)))</f>
        <v>6</v>
      </c>
      <c r="H813">
        <f>IF(raw!D813="","",VALUE(SUBSTITUTE(SUBSTITUTE(SUBSTITUTE(raw!D813," ",""),"I","1"),"-",0)))</f>
        <v>17</v>
      </c>
      <c r="I813">
        <f>IF(raw!E813="","",VALUE(SUBSTITUTE(SUBSTITUTE(SUBSTITUTE(raw!E813," ",""),"I","1"),"-",0)))</f>
        <v>9121</v>
      </c>
      <c r="J813">
        <f>IF(raw!F813="","",VALUE(SUBSTITUTE(SUBSTITUTE(SUBSTITUTE(raw!F813," ",""),"I","1"),"-",0)))</f>
        <v>3219</v>
      </c>
    </row>
    <row r="814" spans="1:10" hidden="1" x14ac:dyDescent="0.75">
      <c r="A814">
        <v>817</v>
      </c>
      <c r="B814" t="s">
        <v>128</v>
      </c>
      <c r="F814">
        <f>IF(raw!B822="","",VALUE(SUBSTITUTE(SUBSTITUTE(SUBSTITUTE(raw!B822," ",""),"I","1"),"-",0)))</f>
        <v>3512</v>
      </c>
      <c r="G814">
        <f>IF(raw!C822="","",VALUE(SUBSTITUTE(SUBSTITUTE(SUBSTITUTE(raw!C822," ",""),"I","1"),"-",0)))</f>
        <v>2</v>
      </c>
      <c r="H814">
        <f>IF(raw!D822="","",VALUE(SUBSTITUTE(SUBSTITUTE(SUBSTITUTE(raw!D822," ",""),"I","1"),"-",0)))</f>
        <v>5</v>
      </c>
      <c r="I814">
        <f>IF(raw!E822="","",VALUE(SUBSTITUTE(SUBSTITUTE(SUBSTITUTE(raw!E822," ",""),"I","1"),"-",0)))</f>
        <v>1756</v>
      </c>
      <c r="J814">
        <f>IF(raw!F822="","",VALUE(SUBSTITUTE(SUBSTITUTE(SUBSTITUTE(raw!F822," ",""),"I","1"),"-",0)))</f>
        <v>702</v>
      </c>
    </row>
    <row r="815" spans="1:10" hidden="1" x14ac:dyDescent="0.75">
      <c r="A815">
        <v>818</v>
      </c>
      <c r="B815" t="s">
        <v>2387</v>
      </c>
      <c r="F815" t="str">
        <f>IF(raw!B823="","",VALUE(SUBSTITUTE(SUBSTITUTE(SUBSTITUTE(raw!B823," ",""),"I","1"),"-",0)))</f>
        <v/>
      </c>
      <c r="G815" t="str">
        <f>IF(raw!C823="","",VALUE(SUBSTITUTE(SUBSTITUTE(SUBSTITUTE(raw!C823," ",""),"I","1"),"-",0)))</f>
        <v/>
      </c>
      <c r="H815" t="str">
        <f>IF(raw!D823="","",VALUE(SUBSTITUTE(SUBSTITUTE(SUBSTITUTE(raw!D823," ",""),"I","1"),"-",0)))</f>
        <v/>
      </c>
      <c r="I815" t="str">
        <f>IF(raw!E823="","",VALUE(SUBSTITUTE(SUBSTITUTE(SUBSTITUTE(raw!E823," ",""),"I","1"),"-",0)))</f>
        <v/>
      </c>
      <c r="J815" t="str">
        <f>IF(raw!F823="","",VALUE(SUBSTITUTE(SUBSTITUTE(SUBSTITUTE(raw!F823," ",""),"I","1"),"-",0)))</f>
        <v/>
      </c>
    </row>
    <row r="816" spans="1:10" hidden="1" x14ac:dyDescent="0.75">
      <c r="A816">
        <v>819</v>
      </c>
      <c r="B816" t="s">
        <v>82</v>
      </c>
      <c r="F816">
        <f>IF(raw!B824="","",VALUE(SUBSTITUTE(SUBSTITUTE(SUBSTITUTE(raw!B824," ",""),"I","1"),"-",0)))</f>
        <v>55072</v>
      </c>
      <c r="G816">
        <f>IF(raw!C824="","",VALUE(SUBSTITUTE(SUBSTITUTE(SUBSTITUTE(raw!C824," ",""),"I","1"),"-",0)))</f>
        <v>31</v>
      </c>
      <c r="H816">
        <f>IF(raw!D824="","",VALUE(SUBSTITUTE(SUBSTITUTE(SUBSTITUTE(raw!D824," ",""),"I","1"),"-",0)))</f>
        <v>79</v>
      </c>
      <c r="I816">
        <f>IF(raw!E824="","",VALUE(SUBSTITUTE(SUBSTITUTE(SUBSTITUTE(raw!E824," ",""),"I","1"),"-",0)))</f>
        <v>1777</v>
      </c>
      <c r="J816">
        <f>IF(raw!F824="","",VALUE(SUBSTITUTE(SUBSTITUTE(SUBSTITUTE(raw!F824," ",""),"I","1"),"-",0)))</f>
        <v>697</v>
      </c>
    </row>
    <row r="817" spans="1:10" hidden="1" x14ac:dyDescent="0.75">
      <c r="A817">
        <v>820</v>
      </c>
      <c r="B817" t="s">
        <v>2390</v>
      </c>
      <c r="F817">
        <f>IF(raw!B825="","",VALUE(SUBSTITUTE(SUBSTITUTE(SUBSTITUTE(raw!B825," ",""),"I","1"),"-",0)))</f>
        <v>45086</v>
      </c>
      <c r="G817">
        <f>IF(raw!C825="","",VALUE(SUBSTITUTE(SUBSTITUTE(SUBSTITUTE(raw!C825," ",""),"I","1"),"-",0)))</f>
        <v>22</v>
      </c>
      <c r="H817">
        <f>IF(raw!D825="","",VALUE(SUBSTITUTE(SUBSTITUTE(SUBSTITUTE(raw!D825," ",""),"I","1"),"-",0)))</f>
        <v>58</v>
      </c>
      <c r="I817">
        <f>IF(raw!E825="","",VALUE(SUBSTITUTE(SUBSTITUTE(SUBSTITUTE(raw!E825," ",""),"I","1"),"-",0)))</f>
        <v>2049</v>
      </c>
      <c r="J817">
        <f>IF(raw!F825="","",VALUE(SUBSTITUTE(SUBSTITUTE(SUBSTITUTE(raw!F825," ",""),"I","1"),"-",0)))</f>
        <v>777</v>
      </c>
    </row>
    <row r="818" spans="1:10" hidden="1" x14ac:dyDescent="0.75">
      <c r="A818">
        <v>821</v>
      </c>
      <c r="B818" t="s">
        <v>128</v>
      </c>
      <c r="F818">
        <f>IF(raw!B826="","",VALUE(SUBSTITUTE(SUBSTITUTE(SUBSTITUTE(raw!B826," ",""),"I","1"),"-",0)))</f>
        <v>9986</v>
      </c>
      <c r="G818">
        <f>IF(raw!C826="","",VALUE(SUBSTITUTE(SUBSTITUTE(SUBSTITUTE(raw!C826," ",""),"I","1"),"-",0)))</f>
        <v>8</v>
      </c>
      <c r="H818">
        <f>IF(raw!D826="","",VALUE(SUBSTITUTE(SUBSTITUTE(SUBSTITUTE(raw!D826," ",""),"I","1"),"-",0)))</f>
        <v>21</v>
      </c>
      <c r="I818">
        <f>IF(raw!E826="","",VALUE(SUBSTITUTE(SUBSTITUTE(SUBSTITUTE(raw!E826," ",""),"I","1"),"-",0)))</f>
        <v>1248</v>
      </c>
      <c r="J818">
        <f>IF(raw!F826="","",VALUE(SUBSTITUTE(SUBSTITUTE(SUBSTITUTE(raw!F826," ",""),"I","1"),"-",0)))</f>
        <v>476</v>
      </c>
    </row>
    <row r="819" spans="1:10" hidden="1" x14ac:dyDescent="0.75">
      <c r="A819">
        <v>822</v>
      </c>
      <c r="B819" t="s">
        <v>2395</v>
      </c>
      <c r="F819" t="str">
        <f>IF(raw!B827="","",VALUE(SUBSTITUTE(SUBSTITUTE(SUBSTITUTE(raw!B827," ",""),"I","1"),"-",0)))</f>
        <v/>
      </c>
      <c r="G819" t="str">
        <f>IF(raw!C827="","",VALUE(SUBSTITUTE(SUBSTITUTE(SUBSTITUTE(raw!C827," ",""),"I","1"),"-",0)))</f>
        <v/>
      </c>
      <c r="H819" t="str">
        <f>IF(raw!D827="","",VALUE(SUBSTITUTE(SUBSTITUTE(SUBSTITUTE(raw!D827," ",""),"I","1"),"-",0)))</f>
        <v/>
      </c>
      <c r="I819" t="str">
        <f>IF(raw!E827="","",VALUE(SUBSTITUTE(SUBSTITUTE(SUBSTITUTE(raw!E827," ",""),"I","1"),"-",0)))</f>
        <v/>
      </c>
      <c r="J819" t="str">
        <f>IF(raw!F827="","",VALUE(SUBSTITUTE(SUBSTITUTE(SUBSTITUTE(raw!F827," ",""),"I","1"),"-",0)))</f>
        <v/>
      </c>
    </row>
    <row r="820" spans="1:10" hidden="1" x14ac:dyDescent="0.75">
      <c r="A820">
        <v>823</v>
      </c>
      <c r="B820" t="s">
        <v>82</v>
      </c>
      <c r="F820">
        <f>IF(raw!B828="","",VALUE(SUBSTITUTE(SUBSTITUTE(SUBSTITUTE(raw!B828," ",""),"I","1"),"-",0)))</f>
        <v>432874</v>
      </c>
      <c r="G820">
        <f>IF(raw!C828="","",VALUE(SUBSTITUTE(SUBSTITUTE(SUBSTITUTE(raw!C828," ",""),"I","1"),"-",0)))</f>
        <v>185</v>
      </c>
      <c r="H820">
        <f>IF(raw!D828="","",VALUE(SUBSTITUTE(SUBSTITUTE(SUBSTITUTE(raw!D828," ",""),"I","1"),"-",0)))</f>
        <v>478</v>
      </c>
      <c r="I820">
        <f>IF(raw!E828="","",VALUE(SUBSTITUTE(SUBSTITUTE(SUBSTITUTE(raw!E828," ",""),"I","1"),"-",0)))</f>
        <v>2340</v>
      </c>
      <c r="J820">
        <f>IF(raw!F828="","",VALUE(SUBSTITUTE(SUBSTITUTE(SUBSTITUTE(raw!F828," ",""),"I","1"),"-",0)))</f>
        <v>906</v>
      </c>
    </row>
    <row r="821" spans="1:10" hidden="1" x14ac:dyDescent="0.75">
      <c r="A821">
        <v>825</v>
      </c>
      <c r="B821" t="s">
        <v>128</v>
      </c>
      <c r="F821">
        <f>IF(raw!B830="","",VALUE(SUBSTITUTE(SUBSTITUTE(SUBSTITUTE(raw!B830," ",""),"I","1"),"-",0)))</f>
        <v>268200</v>
      </c>
      <c r="G821">
        <f>IF(raw!C830="","",VALUE(SUBSTITUTE(SUBSTITUTE(SUBSTITUTE(raw!C830," ",""),"I","1"),"-",0)))</f>
        <v>130</v>
      </c>
      <c r="H821">
        <f>IF(raw!D830="","",VALUE(SUBSTITUTE(SUBSTITUTE(SUBSTITUTE(raw!D830," ",""),"I","1"),"-",0)))</f>
        <v>336</v>
      </c>
      <c r="I821">
        <f>IF(raw!E830="","",VALUE(SUBSTITUTE(SUBSTITUTE(SUBSTITUTE(raw!E830," ",""),"I","1"),"-",0)))</f>
        <v>2063</v>
      </c>
      <c r="J821">
        <f>IF(raw!F830="","",VALUE(SUBSTITUTE(SUBSTITUTE(SUBSTITUTE(raw!F830," ",""),"I","1"),"-",0)))</f>
        <v>798</v>
      </c>
    </row>
    <row r="822" spans="1:10" hidden="1" x14ac:dyDescent="0.75">
      <c r="A822">
        <v>826</v>
      </c>
      <c r="B822" t="s">
        <v>2404</v>
      </c>
      <c r="F822" t="str">
        <f>IF(raw!B831="","",VALUE(SUBSTITUTE(SUBSTITUTE(SUBSTITUTE(raw!B831," ",""),"I","1"),"-",0)))</f>
        <v/>
      </c>
      <c r="G822" t="str">
        <f>IF(raw!C831="","",VALUE(SUBSTITUTE(SUBSTITUTE(SUBSTITUTE(raw!C831," ",""),"I","1"),"-",0)))</f>
        <v/>
      </c>
      <c r="H822" t="str">
        <f>IF(raw!D831="","",VALUE(SUBSTITUTE(SUBSTITUTE(SUBSTITUTE(raw!D831," ",""),"I","1"),"-",0)))</f>
        <v/>
      </c>
      <c r="I822" t="str">
        <f>IF(raw!E831="","",VALUE(SUBSTITUTE(SUBSTITUTE(SUBSTITUTE(raw!E831," ",""),"I","1"),"-",0)))</f>
        <v/>
      </c>
      <c r="J822" t="str">
        <f>IF(raw!F831="","",VALUE(SUBSTITUTE(SUBSTITUTE(SUBSTITUTE(raw!F831," ",""),"I","1"),"-",0)))</f>
        <v/>
      </c>
    </row>
    <row r="823" spans="1:10" hidden="1" x14ac:dyDescent="0.75">
      <c r="A823">
        <v>827</v>
      </c>
      <c r="B823" t="s">
        <v>82</v>
      </c>
      <c r="F823">
        <f>IF(raw!B832="","",VALUE(SUBSTITUTE(SUBSTITUTE(SUBSTITUTE(raw!B832," ",""),"I","1"),"-",0)))</f>
        <v>52810</v>
      </c>
      <c r="G823">
        <f>IF(raw!C832="","",VALUE(SUBSTITUTE(SUBSTITUTE(SUBSTITUTE(raw!C832," ",""),"I","1"),"-",0)))</f>
        <v>19</v>
      </c>
      <c r="H823">
        <f>IF(raw!D832="","",VALUE(SUBSTITUTE(SUBSTITUTE(SUBSTITUTE(raw!D832," ",""),"I","1"),"-",0)))</f>
        <v>50</v>
      </c>
      <c r="I823">
        <f>IF(raw!E832="","",VALUE(SUBSTITUTE(SUBSTITUTE(SUBSTITUTE(raw!E832," ",""),"I","1"),"-",0)))</f>
        <v>2779</v>
      </c>
      <c r="J823">
        <f>IF(raw!F832="","",VALUE(SUBSTITUTE(SUBSTITUTE(SUBSTITUTE(raw!F832," ",""),"I","1"),"-",0)))</f>
        <v>1056</v>
      </c>
    </row>
    <row r="824" spans="1:10" hidden="1" x14ac:dyDescent="0.75">
      <c r="A824">
        <v>828</v>
      </c>
      <c r="B824" t="s">
        <v>2407</v>
      </c>
      <c r="F824">
        <f>IF(raw!B833="","",VALUE(SUBSTITUTE(SUBSTITUTE(SUBSTITUTE(raw!B833," ",""),"I","1"),"-",0)))</f>
        <v>52738</v>
      </c>
      <c r="G824">
        <f>IF(raw!C833="","",VALUE(SUBSTITUTE(SUBSTITUTE(SUBSTITUTE(raw!C833," ",""),"I","1"),"-",0)))</f>
        <v>19</v>
      </c>
      <c r="H824">
        <f>IF(raw!D833="","",VALUE(SUBSTITUTE(SUBSTITUTE(SUBSTITUTE(raw!D833," ",""),"I","1"),"-",0)))</f>
        <v>50</v>
      </c>
      <c r="I824">
        <f>IF(raw!E833="","",VALUE(SUBSTITUTE(SUBSTITUTE(SUBSTITUTE(raw!E833," ",""),"I","1"),"-",0)))</f>
        <v>2776</v>
      </c>
      <c r="J824">
        <f>IF(raw!F833="","",VALUE(SUBSTITUTE(SUBSTITUTE(SUBSTITUTE(raw!F833," ",""),"I","1"),"-",0)))</f>
        <v>1055</v>
      </c>
    </row>
    <row r="825" spans="1:10" hidden="1" x14ac:dyDescent="0.75">
      <c r="A825">
        <v>829</v>
      </c>
      <c r="B825" t="s">
        <v>1096</v>
      </c>
      <c r="F825">
        <f>IF(raw!B834="","",VALUE(SUBSTITUTE(SUBSTITUTE(SUBSTITUTE(raw!B834," ",""),"I","1"),"-",0)))</f>
        <v>72</v>
      </c>
      <c r="G825">
        <f>IF(raw!C834="","",VALUE(SUBSTITUTE(SUBSTITUTE(SUBSTITUTE(raw!C834," ",""),"I","1"),"-",0)))</f>
        <v>0</v>
      </c>
      <c r="H825">
        <f>IF(raw!D834="","",VALUE(SUBSTITUTE(SUBSTITUTE(SUBSTITUTE(raw!D834," ",""),"I","1"),"-",0)))</f>
        <v>0</v>
      </c>
      <c r="I825">
        <f>IF(raw!E834="","",VALUE(SUBSTITUTE(SUBSTITUTE(SUBSTITUTE(raw!E834," ",""),"I","1"),"-",0)))</f>
        <v>0</v>
      </c>
      <c r="J825">
        <f>IF(raw!F834="","",VALUE(SUBSTITUTE(SUBSTITUTE(SUBSTITUTE(raw!F834," ",""),"I","1"),"-",0)))</f>
        <v>0</v>
      </c>
    </row>
    <row r="826" spans="1:10" hidden="1" x14ac:dyDescent="0.75">
      <c r="A826">
        <v>830</v>
      </c>
      <c r="B826" t="s">
        <v>2411</v>
      </c>
      <c r="F826" t="str">
        <f>IF(raw!B835="","",VALUE(SUBSTITUTE(SUBSTITUTE(SUBSTITUTE(raw!B835," ",""),"I","1"),"-",0)))</f>
        <v/>
      </c>
      <c r="G826" t="str">
        <f>IF(raw!C835="","",VALUE(SUBSTITUTE(SUBSTITUTE(SUBSTITUTE(raw!C835," ",""),"I","1"),"-",0)))</f>
        <v/>
      </c>
      <c r="H826" t="str">
        <f>IF(raw!D835="","",VALUE(SUBSTITUTE(SUBSTITUTE(SUBSTITUTE(raw!D835," ",""),"I","1"),"-",0)))</f>
        <v/>
      </c>
      <c r="I826" t="str">
        <f>IF(raw!E835="","",VALUE(SUBSTITUTE(SUBSTITUTE(SUBSTITUTE(raw!E835," ",""),"I","1"),"-",0)))</f>
        <v/>
      </c>
      <c r="J826" t="str">
        <f>IF(raw!F835="","",VALUE(SUBSTITUTE(SUBSTITUTE(SUBSTITUTE(raw!F835," ",""),"I","1"),"-",0)))</f>
        <v/>
      </c>
    </row>
    <row r="827" spans="1:10" hidden="1" x14ac:dyDescent="0.75">
      <c r="A827">
        <v>831</v>
      </c>
      <c r="B827" t="s">
        <v>82</v>
      </c>
      <c r="F827">
        <f>IF(raw!B836="","",VALUE(SUBSTITUTE(SUBSTITUTE(SUBSTITUTE(raw!B836," ",""),"I","1"),"-",0)))</f>
        <v>211428</v>
      </c>
      <c r="G827">
        <f>IF(raw!C836="","",VALUE(SUBSTITUTE(SUBSTITUTE(SUBSTITUTE(raw!C836," ",""),"I","1"),"-",0)))</f>
        <v>104</v>
      </c>
      <c r="H827">
        <f>IF(raw!D836="","",VALUE(SUBSTITUTE(SUBSTITUTE(SUBSTITUTE(raw!D836," ",""),"I","1"),"-",0)))</f>
        <v>268</v>
      </c>
      <c r="I827">
        <f>IF(raw!E836="","",VALUE(SUBSTITUTE(SUBSTITUTE(SUBSTITUTE(raw!E836," ",""),"I","1"),"-",0)))</f>
        <v>2033</v>
      </c>
      <c r="J827">
        <f>IF(raw!F836="","",VALUE(SUBSTITUTE(SUBSTITUTE(SUBSTITUTE(raw!F836," ",""),"I","1"),"-",0)))</f>
        <v>789</v>
      </c>
    </row>
    <row r="828" spans="1:10" hidden="1" x14ac:dyDescent="0.75">
      <c r="A828">
        <v>832</v>
      </c>
      <c r="B828" t="s">
        <v>15</v>
      </c>
      <c r="F828">
        <f>IF(raw!B837="","",VALUE(SUBSTITUTE(SUBSTITUTE(SUBSTITUTE(raw!B837," ",""),"I","1"),"-",0)))</f>
        <v>110040</v>
      </c>
      <c r="G828">
        <f>IF(raw!C837="","",VALUE(SUBSTITUTE(SUBSTITUTE(SUBSTITUTE(raw!C837," ",""),"I","1"),"-",0)))</f>
        <v>38</v>
      </c>
      <c r="H828">
        <f>IF(raw!D837="","",VALUE(SUBSTITUTE(SUBSTITUTE(SUBSTITUTE(raw!D837," ",""),"I","1"),"-",0)))</f>
        <v>100</v>
      </c>
      <c r="I828">
        <f>IF(raw!E837="","",VALUE(SUBSTITUTE(SUBSTITUTE(SUBSTITUTE(raw!E837," ",""),"I","1"),"-",0)))</f>
        <v>2896</v>
      </c>
      <c r="J828">
        <f>IF(raw!F837="","",VALUE(SUBSTITUTE(SUBSTITUTE(SUBSTITUTE(raw!F837," ",""),"I","1"),"-",0)))</f>
        <v>1100</v>
      </c>
    </row>
    <row r="829" spans="1:10" x14ac:dyDescent="0.75">
      <c r="A829">
        <v>812</v>
      </c>
      <c r="B829" s="5" t="s">
        <v>2371</v>
      </c>
      <c r="C829" s="5" t="s">
        <v>4349</v>
      </c>
      <c r="D829" s="5" t="s">
        <v>4531</v>
      </c>
      <c r="E829" s="5"/>
      <c r="F829">
        <f>IF(raw!B817="","",VALUE(SUBSTITUTE(SUBSTITUTE(SUBSTITUTE(raw!B817," ",""),"I","1"),"-",0)))</f>
        <v>130414</v>
      </c>
      <c r="G829">
        <f>IF(raw!C817="","",VALUE(SUBSTITUTE(SUBSTITUTE(SUBSTITUTE(raw!C817," ",""),"I","1"),"-",0)))</f>
        <v>35</v>
      </c>
      <c r="H829">
        <f>IF(raw!D817="","",VALUE(SUBSTITUTE(SUBSTITUTE(SUBSTITUTE(raw!D817," ",""),"I","1"),"-",0)))</f>
        <v>91</v>
      </c>
      <c r="I829">
        <f>IF(raw!E817="","",VALUE(SUBSTITUTE(SUBSTITUTE(SUBSTITUTE(raw!E817," ",""),"I","1"),"-",0)))</f>
        <v>3726</v>
      </c>
      <c r="J829">
        <f>IF(raw!F817="","",VALUE(SUBSTITUTE(SUBSTITUTE(SUBSTITUTE(raw!F817," ",""),"I","1"),"-",0)))</f>
        <v>1433</v>
      </c>
    </row>
    <row r="830" spans="1:10" x14ac:dyDescent="0.75">
      <c r="A830">
        <v>816</v>
      </c>
      <c r="B830" t="s">
        <v>2382</v>
      </c>
      <c r="C830" t="s">
        <v>4316</v>
      </c>
      <c r="D830" t="s">
        <v>4532</v>
      </c>
      <c r="F830">
        <f>IF(raw!B821="","",VALUE(SUBSTITUTE(SUBSTITUTE(SUBSTITUTE(raw!B821," ",""),"I","1"),"-",0)))</f>
        <v>91449</v>
      </c>
      <c r="G830">
        <f>IF(raw!C821="","",VALUE(SUBSTITUTE(SUBSTITUTE(SUBSTITUTE(raw!C821," ",""),"I","1"),"-",0)))</f>
        <v>20</v>
      </c>
      <c r="H830">
        <f>IF(raw!D821="","",VALUE(SUBSTITUTE(SUBSTITUTE(SUBSTITUTE(raw!D821," ",""),"I","1"),"-",0)))</f>
        <v>51</v>
      </c>
      <c r="I830">
        <f>IF(raw!E821="","",VALUE(SUBSTITUTE(SUBSTITUTE(SUBSTITUTE(raw!E821," ",""),"I","1"),"-",0)))</f>
        <v>4572</v>
      </c>
      <c r="J830">
        <f>IF(raw!F821="","",VALUE(SUBSTITUTE(SUBSTITUTE(SUBSTITUTE(raw!F821," ",""),"I","1"),"-",0)))</f>
        <v>1793</v>
      </c>
    </row>
    <row r="831" spans="1:10" hidden="1" x14ac:dyDescent="0.75">
      <c r="A831">
        <v>835</v>
      </c>
      <c r="B831" t="s">
        <v>110</v>
      </c>
      <c r="F831">
        <f>IF(raw!B840="","",VALUE(SUBSTITUTE(SUBSTITUTE(SUBSTITUTE(raw!B840," ",""),"I","1"),"-",0)))</f>
        <v>101388</v>
      </c>
      <c r="G831">
        <f>IF(raw!C840="","",VALUE(SUBSTITUTE(SUBSTITUTE(SUBSTITUTE(raw!C840," ",""),"I","1"),"-",0)))</f>
        <v>65</v>
      </c>
      <c r="H831">
        <f>IF(raw!D840="","",VALUE(SUBSTITUTE(SUBSTITUTE(SUBSTITUTE(raw!D840," ",""),"I","1"),"-",0)))</f>
        <v>169</v>
      </c>
      <c r="I831">
        <f>IF(raw!E840="","",VALUE(SUBSTITUTE(SUBSTITUTE(SUBSTITUTE(raw!E840," ",""),"I","1"),"-",0)))</f>
        <v>1560</v>
      </c>
      <c r="J831">
        <f>IF(raw!F840="","",VALUE(SUBSTITUTE(SUBSTITUTE(SUBSTITUTE(raw!F840," ",""),"I","1"),"-",0)))</f>
        <v>600</v>
      </c>
    </row>
    <row r="832" spans="1:10" hidden="1" x14ac:dyDescent="0.75">
      <c r="A832">
        <v>836</v>
      </c>
      <c r="B832" t="s">
        <v>4727</v>
      </c>
      <c r="F832">
        <f>IF(raw!B841="","",VALUE(SUBSTITUTE(SUBSTITUTE(SUBSTITUTE(raw!B841," ",""),"I","1"),"-",0)))</f>
        <v>189196</v>
      </c>
      <c r="G832">
        <f>IF(raw!C841="","",VALUE(SUBSTITUTE(SUBSTITUTE(SUBSTITUTE(raw!C841," ",""),"I","1"),"-",0)))</f>
        <v>88</v>
      </c>
      <c r="H832">
        <f>IF(raw!D841="","",VALUE(SUBSTITUTE(SUBSTITUTE(SUBSTITUTE(raw!D841," ",""),"I","1"),"-",0)))</f>
        <v>229</v>
      </c>
      <c r="I832">
        <f>IF(raw!E841="","",VALUE(SUBSTITUTE(SUBSTITUTE(SUBSTITUTE(raw!E841," ",""),"I","1"),"-",0)))</f>
        <v>2150</v>
      </c>
      <c r="J832">
        <f>IF(raw!F841="","",VALUE(SUBSTITUTE(SUBSTITUTE(SUBSTITUTE(raw!F841," ",""),"I","1"),"-",0)))</f>
        <v>826</v>
      </c>
    </row>
    <row r="833" spans="1:10" hidden="1" x14ac:dyDescent="0.75">
      <c r="A833">
        <v>837</v>
      </c>
      <c r="B833" t="s">
        <v>4728</v>
      </c>
      <c r="F833">
        <f>IF(raw!B842="","",VALUE(SUBSTITUTE(SUBSTITUTE(SUBSTITUTE(raw!B842," ",""),"I","1"),"-",0)))</f>
        <v>22232</v>
      </c>
      <c r="G833">
        <f>IF(raw!C842="","",VALUE(SUBSTITUTE(SUBSTITUTE(SUBSTITUTE(raw!C842," ",""),"I","1"),"-",0)))</f>
        <v>15</v>
      </c>
      <c r="H833">
        <f>IF(raw!D842="","",VALUE(SUBSTITUTE(SUBSTITUTE(SUBSTITUTE(raw!D842," ",""),"I","1"),"-",0)))</f>
        <v>39</v>
      </c>
      <c r="I833">
        <f>IF(raw!E842="","",VALUE(SUBSTITUTE(SUBSTITUTE(SUBSTITUTE(raw!E842," ",""),"I","1"),"-",0)))</f>
        <v>1482</v>
      </c>
      <c r="J833">
        <f>IF(raw!F842="","",VALUE(SUBSTITUTE(SUBSTITUTE(SUBSTITUTE(raw!F842," ",""),"I","1"),"-",0)))</f>
        <v>570</v>
      </c>
    </row>
    <row r="834" spans="1:10" hidden="1" x14ac:dyDescent="0.75">
      <c r="A834">
        <v>838</v>
      </c>
      <c r="B834" t="s">
        <v>2434</v>
      </c>
      <c r="F834" t="str">
        <f>IF(raw!B843="","",VALUE(SUBSTITUTE(SUBSTITUTE(SUBSTITUTE(raw!B843," ",""),"I","1"),"-",0)))</f>
        <v/>
      </c>
      <c r="G834" t="str">
        <f>IF(raw!C843="","",VALUE(SUBSTITUTE(SUBSTITUTE(SUBSTITUTE(raw!C843," ",""),"I","1"),"-",0)))</f>
        <v/>
      </c>
      <c r="H834" t="str">
        <f>IF(raw!D843="","",VALUE(SUBSTITUTE(SUBSTITUTE(SUBSTITUTE(raw!D843," ",""),"I","1"),"-",0)))</f>
        <v/>
      </c>
      <c r="I834" t="str">
        <f>IF(raw!E843="","",VALUE(SUBSTITUTE(SUBSTITUTE(SUBSTITUTE(raw!E843," ",""),"I","1"),"-",0)))</f>
        <v/>
      </c>
      <c r="J834" t="str">
        <f>IF(raw!F843="","",VALUE(SUBSTITUTE(SUBSTITUTE(SUBSTITUTE(raw!F843," ",""),"I","1"),"-",0)))</f>
        <v/>
      </c>
    </row>
    <row r="835" spans="1:10" hidden="1" x14ac:dyDescent="0.75">
      <c r="A835">
        <v>839</v>
      </c>
      <c r="B835" t="s">
        <v>82</v>
      </c>
      <c r="F835">
        <f>IF(raw!B844="","",VALUE(SUBSTITUTE(SUBSTITUTE(SUBSTITUTE(raw!B844," ",""),"I","1"),"-",0)))</f>
        <v>96134</v>
      </c>
      <c r="G835">
        <f>IF(raw!C844="","",VALUE(SUBSTITUTE(SUBSTITUTE(SUBSTITUTE(raw!C844," ",""),"I","1"),"-",0)))</f>
        <v>54</v>
      </c>
      <c r="H835">
        <f>IF(raw!D844="","",VALUE(SUBSTITUTE(SUBSTITUTE(SUBSTITUTE(raw!D844," ",""),"I","1"),"-",0)))</f>
        <v>139</v>
      </c>
      <c r="I835">
        <f>IF(raw!E844="","",VALUE(SUBSTITUTE(SUBSTITUTE(SUBSTITUTE(raw!E844," ",""),"I","1"),"-",0)))</f>
        <v>1780</v>
      </c>
      <c r="J835">
        <f>IF(raw!F844="","",VALUE(SUBSTITUTE(SUBSTITUTE(SUBSTITUTE(raw!F844," ",""),"I","1"),"-",0)))</f>
        <v>692</v>
      </c>
    </row>
    <row r="836" spans="1:10" x14ac:dyDescent="0.75">
      <c r="A836">
        <v>824</v>
      </c>
      <c r="B836" t="s">
        <v>2398</v>
      </c>
      <c r="C836" t="s">
        <v>4533</v>
      </c>
      <c r="D836" t="s">
        <v>4534</v>
      </c>
      <c r="F836">
        <f>IF(raw!B829="","",VALUE(SUBSTITUTE(SUBSTITUTE(SUBSTITUTE(raw!B829," ",""),"I","1"),"-",0)))</f>
        <v>164674</v>
      </c>
      <c r="G836">
        <f>IF(raw!C829="","",VALUE(SUBSTITUTE(SUBSTITUTE(SUBSTITUTE(raw!C829," ",""),"I","1"),"-",0)))</f>
        <v>55</v>
      </c>
      <c r="H836">
        <f>IF(raw!D829="","",VALUE(SUBSTITUTE(SUBSTITUTE(SUBSTITUTE(raw!D829," ",""),"I","1"),"-",0)))</f>
        <v>142</v>
      </c>
      <c r="I836">
        <f>IF(raw!E829="","",VALUE(SUBSTITUTE(SUBSTITUTE(SUBSTITUTE(raw!E829," ",""),"I","1"),"-",0)))</f>
        <v>2994</v>
      </c>
      <c r="J836">
        <f>IF(raw!F829="","",VALUE(SUBSTITUTE(SUBSTITUTE(SUBSTITUTE(raw!F829," ",""),"I","1"),"-",0)))</f>
        <v>1160</v>
      </c>
    </row>
    <row r="837" spans="1:10" hidden="1" x14ac:dyDescent="0.75">
      <c r="A837">
        <v>841</v>
      </c>
      <c r="B837" t="s">
        <v>128</v>
      </c>
      <c r="F837">
        <f>IF(raw!B846="","",VALUE(SUBSTITUTE(SUBSTITUTE(SUBSTITUTE(raw!B846," ",""),"I","1"),"-",0)))</f>
        <v>16080</v>
      </c>
      <c r="G837">
        <f>IF(raw!C846="","",VALUE(SUBSTITUTE(SUBSTITUTE(SUBSTITUTE(raw!C846," ",""),"I","1"),"-",0)))</f>
        <v>9</v>
      </c>
      <c r="H837">
        <f>IF(raw!D846="","",VALUE(SUBSTITUTE(SUBSTITUTE(SUBSTITUTE(raw!D846," ",""),"I","1"),"-",0)))</f>
        <v>24</v>
      </c>
      <c r="I837">
        <f>IF(raw!E846="","",VALUE(SUBSTITUTE(SUBSTITUTE(SUBSTITUTE(raw!E846," ",""),"I","1"),"-",0)))</f>
        <v>1787</v>
      </c>
      <c r="J837">
        <f>IF(raw!F846="","",VALUE(SUBSTITUTE(SUBSTITUTE(SUBSTITUTE(raw!F846," ",""),"I","1"),"-",0)))</f>
        <v>670</v>
      </c>
    </row>
    <row r="838" spans="1:10" hidden="1" x14ac:dyDescent="0.75">
      <c r="A838">
        <v>842</v>
      </c>
      <c r="B838" t="s">
        <v>2442</v>
      </c>
      <c r="F838" t="str">
        <f>IF(raw!B847="","",VALUE(SUBSTITUTE(SUBSTITUTE(SUBSTITUTE(raw!B847," ",""),"I","1"),"-",0)))</f>
        <v/>
      </c>
      <c r="G838" t="str">
        <f>IF(raw!C847="","",VALUE(SUBSTITUTE(SUBSTITUTE(SUBSTITUTE(raw!C847," ",""),"I","1"),"-",0)))</f>
        <v/>
      </c>
      <c r="H838" t="str">
        <f>IF(raw!D847="","",VALUE(SUBSTITUTE(SUBSTITUTE(SUBSTITUTE(raw!D847," ",""),"I","1"),"-",0)))</f>
        <v/>
      </c>
      <c r="I838" t="str">
        <f>IF(raw!E847="","",VALUE(SUBSTITUTE(SUBSTITUTE(SUBSTITUTE(raw!E847," ",""),"I","1"),"-",0)))</f>
        <v/>
      </c>
      <c r="J838" t="str">
        <f>IF(raw!F847="","",VALUE(SUBSTITUTE(SUBSTITUTE(SUBSTITUTE(raw!F847," ",""),"I","1"),"-",0)))</f>
        <v/>
      </c>
    </row>
    <row r="839" spans="1:10" hidden="1" x14ac:dyDescent="0.75">
      <c r="A839">
        <v>843</v>
      </c>
      <c r="B839" t="s">
        <v>82</v>
      </c>
      <c r="F839">
        <f>IF(raw!B848="","",VALUE(SUBSTITUTE(SUBSTITUTE(SUBSTITUTE(raw!B848," ",""),"I","1"),"-",0)))</f>
        <v>70108</v>
      </c>
      <c r="G839">
        <f>IF(raw!C848="","",VALUE(SUBSTITUTE(SUBSTITUTE(SUBSTITUTE(raw!C848," ",""),"I","1"),"-",0)))</f>
        <v>79</v>
      </c>
      <c r="H839">
        <f>IF(raw!D848="","",VALUE(SUBSTITUTE(SUBSTITUTE(SUBSTITUTE(raw!D848," ",""),"I","1"),"-",0)))</f>
        <v>206</v>
      </c>
      <c r="I839">
        <f>IF(raw!E848="","",VALUE(SUBSTITUTE(SUBSTITUTE(SUBSTITUTE(raw!E848," ",""),"I","1"),"-",0)))</f>
        <v>887</v>
      </c>
      <c r="J839">
        <f>IF(raw!F848="","",VALUE(SUBSTITUTE(SUBSTITUTE(SUBSTITUTE(raw!F848," ",""),"I","1"),"-",0)))</f>
        <v>340</v>
      </c>
    </row>
    <row r="840" spans="1:10" hidden="1" x14ac:dyDescent="0.75">
      <c r="A840">
        <v>844</v>
      </c>
      <c r="B840" t="s">
        <v>15</v>
      </c>
      <c r="F840">
        <f>IF(raw!B849="","",VALUE(SUBSTITUTE(SUBSTITUTE(SUBSTITUTE(raw!B849," ",""),"I","1"),"-",0)))</f>
        <v>62268</v>
      </c>
      <c r="G840">
        <f>IF(raw!C849="","",VALUE(SUBSTITUTE(SUBSTITUTE(SUBSTITUTE(raw!C849," ",""),"I","1"),"-",0)))</f>
        <v>70</v>
      </c>
      <c r="H840">
        <f>IF(raw!D849="","",VALUE(SUBSTITUTE(SUBSTITUTE(SUBSTITUTE(raw!D849," ",""),"I","1"),"-",0)))</f>
        <v>182</v>
      </c>
      <c r="I840">
        <f>IF(raw!E849="","",VALUE(SUBSTITUTE(SUBSTITUTE(SUBSTITUTE(raw!E849," ",""),"I","1"),"-",0)))</f>
        <v>890</v>
      </c>
      <c r="J840">
        <f>IF(raw!F849="","",VALUE(SUBSTITUTE(SUBSTITUTE(SUBSTITUTE(raw!F849," ",""),"I","1"),"-",0)))</f>
        <v>342</v>
      </c>
    </row>
    <row r="841" spans="1:10" x14ac:dyDescent="0.75">
      <c r="A841">
        <v>833</v>
      </c>
      <c r="B841" t="s">
        <v>2416</v>
      </c>
      <c r="C841" t="s">
        <v>4400</v>
      </c>
      <c r="D841" t="s">
        <v>4535</v>
      </c>
      <c r="F841">
        <f>IF(raw!B838="","",VALUE(SUBSTITUTE(SUBSTITUTE(SUBSTITUTE(raw!B838," ",""),"I","1"),"-",0)))</f>
        <v>46865</v>
      </c>
      <c r="G841">
        <f>IF(raw!C838="","",VALUE(SUBSTITUTE(SUBSTITUTE(SUBSTITUTE(raw!C838," ",""),"I","1"),"-",0)))</f>
        <v>32</v>
      </c>
      <c r="H841">
        <f>IF(raw!D838="","",VALUE(SUBSTITUTE(SUBSTITUTE(SUBSTITUTE(raw!D838," ",""),"I","1"),"-",0)))</f>
        <v>82</v>
      </c>
      <c r="I841">
        <f>IF(raw!E838="","",VALUE(SUBSTITUTE(SUBSTITUTE(SUBSTITUTE(raw!E838," ",""),"I","1"),"-",0)))</f>
        <v>1465</v>
      </c>
      <c r="J841">
        <f>IF(raw!F838="","",VALUE(SUBSTITUTE(SUBSTITUTE(SUBSTITUTE(raw!F838," ",""),"I","1"),"-",0)))</f>
        <v>572</v>
      </c>
    </row>
    <row r="842" spans="1:10" x14ac:dyDescent="0.75">
      <c r="A842">
        <v>834</v>
      </c>
      <c r="B842" t="s">
        <v>2419</v>
      </c>
      <c r="C842" t="s">
        <v>4400</v>
      </c>
      <c r="D842" t="s">
        <v>4535</v>
      </c>
      <c r="F842">
        <f>IF(raw!B839="","",VALUE(SUBSTITUTE(SUBSTITUTE(SUBSTITUTE(raw!B839," ",""),"I","1"),"-",0)))</f>
        <v>63175</v>
      </c>
      <c r="G842">
        <f>IF(raw!C839="","",VALUE(SUBSTITUTE(SUBSTITUTE(SUBSTITUTE(raw!C839," ",""),"I","1"),"-",0)))</f>
        <v>7</v>
      </c>
      <c r="H842">
        <f>IF(raw!D839="","",VALUE(SUBSTITUTE(SUBSTITUTE(SUBSTITUTE(raw!D839," ",""),"I","1"),"-",0)))</f>
        <v>17</v>
      </c>
      <c r="I842">
        <f>IF(raw!E839="","",VALUE(SUBSTITUTE(SUBSTITUTE(SUBSTITUTE(raw!E839," ",""),"I","1"),"-",0)))</f>
        <v>9025</v>
      </c>
      <c r="J842">
        <f>IF(raw!F839="","",VALUE(SUBSTITUTE(SUBSTITUTE(SUBSTITUTE(raw!F839," ",""),"I","1"),"-",0)))</f>
        <v>3716</v>
      </c>
    </row>
    <row r="843" spans="1:10" hidden="1" x14ac:dyDescent="0.75">
      <c r="A843">
        <v>847</v>
      </c>
      <c r="B843" t="s">
        <v>110</v>
      </c>
      <c r="F843">
        <f>IF(raw!B852="","",VALUE(SUBSTITUTE(SUBSTITUTE(SUBSTITUTE(raw!B852," ",""),"I","1"),"-",0)))</f>
        <v>7840</v>
      </c>
      <c r="G843">
        <f>IF(raw!C852="","",VALUE(SUBSTITUTE(SUBSTITUTE(SUBSTITUTE(raw!C852," ",""),"I","1"),"-",0)))</f>
        <v>9</v>
      </c>
      <c r="H843">
        <f>IF(raw!D852="","",VALUE(SUBSTITUTE(SUBSTITUTE(SUBSTITUTE(raw!D852," ",""),"I","1"),"-",0)))</f>
        <v>23</v>
      </c>
      <c r="I843">
        <f>IF(raw!E852="","",VALUE(SUBSTITUTE(SUBSTITUTE(SUBSTITUTE(raw!E852," ",""),"I","1"),"-",0)))</f>
        <v>871</v>
      </c>
      <c r="J843">
        <f>IF(raw!F852="","",VALUE(SUBSTITUTE(SUBSTITUTE(SUBSTITUTE(raw!F852," ",""),"I","1"),"-",0)))</f>
        <v>341</v>
      </c>
    </row>
    <row r="844" spans="1:10" hidden="1" x14ac:dyDescent="0.75">
      <c r="A844">
        <v>848</v>
      </c>
      <c r="B844" t="s">
        <v>2454</v>
      </c>
      <c r="F844" t="str">
        <f>IF(raw!B853="","",VALUE(SUBSTITUTE(SUBSTITUTE(SUBSTITUTE(raw!B853," ",""),"I","1"),"-",0)))</f>
        <v/>
      </c>
      <c r="G844" t="str">
        <f>IF(raw!C853="","",VALUE(SUBSTITUTE(SUBSTITUTE(SUBSTITUTE(raw!C853," ",""),"I","1"),"-",0)))</f>
        <v/>
      </c>
      <c r="H844" t="str">
        <f>IF(raw!D853="","",VALUE(SUBSTITUTE(SUBSTITUTE(SUBSTITUTE(raw!D853," ",""),"I","1"),"-",0)))</f>
        <v/>
      </c>
      <c r="I844" t="str">
        <f>IF(raw!E853="","",VALUE(SUBSTITUTE(SUBSTITUTE(SUBSTITUTE(raw!E853," ",""),"I","1"),"-",0)))</f>
        <v/>
      </c>
      <c r="J844" t="str">
        <f>IF(raw!F853="","",VALUE(SUBSTITUTE(SUBSTITUTE(SUBSTITUTE(raw!F853," ",""),"I","1"),"-",0)))</f>
        <v/>
      </c>
    </row>
    <row r="845" spans="1:10" hidden="1" x14ac:dyDescent="0.75">
      <c r="A845">
        <v>849</v>
      </c>
      <c r="B845" t="s">
        <v>82</v>
      </c>
      <c r="F845">
        <f>IF(raw!B854="","",VALUE(SUBSTITUTE(SUBSTITUTE(SUBSTITUTE(raw!B854," ",""),"I","1"),"-",0)))</f>
        <v>194093</v>
      </c>
      <c r="G845">
        <f>IF(raw!C854="","",VALUE(SUBSTITUTE(SUBSTITUTE(SUBSTITUTE(raw!C854," ",""),"I","1"),"-",0)))</f>
        <v>76</v>
      </c>
      <c r="H845">
        <f>IF(raw!D854="","",VALUE(SUBSTITUTE(SUBSTITUTE(SUBSTITUTE(raw!D854," ",""),"I","1"),"-",0)))</f>
        <v>198</v>
      </c>
      <c r="I845">
        <f>IF(raw!E854="","",VALUE(SUBSTITUTE(SUBSTITUTE(SUBSTITUTE(raw!E854," ",""),"I","1"),"-",0)))</f>
        <v>2554</v>
      </c>
      <c r="J845">
        <f>IF(raw!F854="","",VALUE(SUBSTITUTE(SUBSTITUTE(SUBSTITUTE(raw!F854," ",""),"I","1"),"-",0)))</f>
        <v>980</v>
      </c>
    </row>
    <row r="846" spans="1:10" x14ac:dyDescent="0.75">
      <c r="A846">
        <v>840</v>
      </c>
      <c r="B846" t="s">
        <v>2437</v>
      </c>
      <c r="C846" t="s">
        <v>4536</v>
      </c>
      <c r="D846" t="s">
        <v>4537</v>
      </c>
      <c r="F846">
        <f>IF(raw!B845="","",VALUE(SUBSTITUTE(SUBSTITUTE(SUBSTITUTE(raw!B845," ",""),"I","1"),"-",0)))</f>
        <v>80054</v>
      </c>
      <c r="G846">
        <f>IF(raw!C845="","",VALUE(SUBSTITUTE(SUBSTITUTE(SUBSTITUTE(raw!C845," ",""),"I","1"),"-",0)))</f>
        <v>45</v>
      </c>
      <c r="H846">
        <f>IF(raw!D845="","",VALUE(SUBSTITUTE(SUBSTITUTE(SUBSTITUTE(raw!D845," ",""),"I","1"),"-",0)))</f>
        <v>116</v>
      </c>
      <c r="I846">
        <f>IF(raw!E845="","",VALUE(SUBSTITUTE(SUBSTITUTE(SUBSTITUTE(raw!E845," ",""),"I","1"),"-",0)))</f>
        <v>1779</v>
      </c>
      <c r="J846">
        <f>IF(raw!F845="","",VALUE(SUBSTITUTE(SUBSTITUTE(SUBSTITUTE(raw!F845," ",""),"I","1"),"-",0)))</f>
        <v>690</v>
      </c>
    </row>
    <row r="847" spans="1:10" hidden="1" x14ac:dyDescent="0.75">
      <c r="A847">
        <v>851</v>
      </c>
      <c r="B847" t="s">
        <v>128</v>
      </c>
      <c r="F847">
        <f>IF(raw!B856="","",VALUE(SUBSTITUTE(SUBSTITUTE(SUBSTITUTE(raw!B856," ",""),"I","1"),"-",0)))</f>
        <v>0</v>
      </c>
      <c r="G847">
        <f>IF(raw!C856="","",VALUE(SUBSTITUTE(SUBSTITUTE(SUBSTITUTE(raw!C856," ",""),"I","1"),"-",0)))</f>
        <v>0</v>
      </c>
      <c r="H847">
        <f>IF(raw!D856="","",VALUE(SUBSTITUTE(SUBSTITUTE(SUBSTITUTE(raw!D856," ",""),"I","1"),"-",0)))</f>
        <v>0</v>
      </c>
      <c r="I847" t="str">
        <f>IF(raw!E856="","",VALUE(SUBSTITUTE(SUBSTITUTE(SUBSTITUTE(raw!E856," ",""),"I","1"),"-",0)))</f>
        <v/>
      </c>
      <c r="J847">
        <f>IF(raw!F856="","",VALUE(SUBSTITUTE(SUBSTITUTE(SUBSTITUTE(raw!F856," ",""),"I","1"),"-",0)))</f>
        <v>0</v>
      </c>
    </row>
    <row r="848" spans="1:10" hidden="1" x14ac:dyDescent="0.75">
      <c r="A848">
        <v>852</v>
      </c>
      <c r="B848" t="s">
        <v>2458</v>
      </c>
      <c r="F848" t="str">
        <f>IF(raw!B857="","",VALUE(SUBSTITUTE(SUBSTITUTE(SUBSTITUTE(raw!B857," ",""),"I","1"),"-",0)))</f>
        <v/>
      </c>
      <c r="G848" t="str">
        <f>IF(raw!C857="","",VALUE(SUBSTITUTE(SUBSTITUTE(SUBSTITUTE(raw!C857," ",""),"I","1"),"-",0)))</f>
        <v/>
      </c>
      <c r="H848" t="str">
        <f>IF(raw!D857="","",VALUE(SUBSTITUTE(SUBSTITUTE(SUBSTITUTE(raw!D857," ",""),"I","1"),"-",0)))</f>
        <v/>
      </c>
      <c r="I848" t="str">
        <f>IF(raw!E857="","",VALUE(SUBSTITUTE(SUBSTITUTE(SUBSTITUTE(raw!E857," ",""),"I","1"),"-",0)))</f>
        <v/>
      </c>
      <c r="J848" t="str">
        <f>IF(raw!F857="","",VALUE(SUBSTITUTE(SUBSTITUTE(SUBSTITUTE(raw!F857," ",""),"I","1"),"-",0)))</f>
        <v/>
      </c>
    </row>
    <row r="849" spans="1:10" hidden="1" x14ac:dyDescent="0.75">
      <c r="A849">
        <v>853</v>
      </c>
      <c r="B849" t="s">
        <v>82</v>
      </c>
      <c r="C849" s="5"/>
      <c r="D849" s="5"/>
      <c r="F849">
        <f>IF(raw!B858="","",VALUE(SUBSTITUTE(SUBSTITUTE(SUBSTITUTE(raw!B858," ",""),"I","1"),"-",0)))</f>
        <v>70104</v>
      </c>
      <c r="G849">
        <f>IF(raw!C858="","",VALUE(SUBSTITUTE(SUBSTITUTE(SUBSTITUTE(raw!C858," ",""),"I","1"),"-",0)))</f>
        <v>33</v>
      </c>
      <c r="H849">
        <f>IF(raw!D858="","",VALUE(SUBSTITUTE(SUBSTITUTE(SUBSTITUTE(raw!D858," ",""),"I","1"),"-",0)))</f>
        <v>85</v>
      </c>
      <c r="I849">
        <f>IF(raw!E858="","",VALUE(SUBSTITUTE(SUBSTITUTE(SUBSTITUTE(raw!E858," ",""),"I","1"),"-",0)))</f>
        <v>2124</v>
      </c>
      <c r="J849">
        <f>IF(raw!F858="","",VALUE(SUBSTITUTE(SUBSTITUTE(SUBSTITUTE(raw!F858," ",""),"I","1"),"-",0)))</f>
        <v>825</v>
      </c>
    </row>
    <row r="850" spans="1:10" x14ac:dyDescent="0.75">
      <c r="A850">
        <v>845</v>
      </c>
      <c r="B850" t="s">
        <v>2446</v>
      </c>
      <c r="C850" t="s">
        <v>4376</v>
      </c>
      <c r="D850" t="s">
        <v>4538</v>
      </c>
      <c r="F850">
        <f>IF(raw!B850="","",VALUE(SUBSTITUTE(SUBSTITUTE(SUBSTITUTE(raw!B850," ",""),"I","1"),"-",0)))</f>
        <v>21787</v>
      </c>
      <c r="G850">
        <f>IF(raw!C850="","",VALUE(SUBSTITUTE(SUBSTITUTE(SUBSTITUTE(raw!C850," ",""),"I","1"),"-",0)))</f>
        <v>36</v>
      </c>
      <c r="H850">
        <f>IF(raw!D850="","",VALUE(SUBSTITUTE(SUBSTITUTE(SUBSTITUTE(raw!D850," ",""),"I","1"),"-",0)))</f>
        <v>92</v>
      </c>
      <c r="I850">
        <f>IF(raw!E850="","",VALUE(SUBSTITUTE(SUBSTITUTE(SUBSTITUTE(raw!E850," ",""),"I","1"),"-",0)))</f>
        <v>605</v>
      </c>
      <c r="J850">
        <f>IF(raw!F850="","",VALUE(SUBSTITUTE(SUBSTITUTE(SUBSTITUTE(raw!F850," ",""),"I","1"),"-",0)))</f>
        <v>237</v>
      </c>
    </row>
    <row r="851" spans="1:10" hidden="1" x14ac:dyDescent="0.75">
      <c r="A851">
        <v>855</v>
      </c>
      <c r="B851" t="s">
        <v>128</v>
      </c>
      <c r="F851">
        <f>IF(raw!B860="","",VALUE(SUBSTITUTE(SUBSTITUTE(SUBSTITUTE(raw!B860," ",""),"I","1"),"-",0)))</f>
        <v>22723</v>
      </c>
      <c r="G851">
        <f>IF(raw!C860="","",VALUE(SUBSTITUTE(SUBSTITUTE(SUBSTITUTE(raw!C860," ",""),"I","1"),"-",0)))</f>
        <v>21</v>
      </c>
      <c r="H851">
        <f>IF(raw!D860="","",VALUE(SUBSTITUTE(SUBSTITUTE(SUBSTITUTE(raw!D860," ",""),"I","1"),"-",0)))</f>
        <v>53</v>
      </c>
      <c r="I851">
        <f>IF(raw!E860="","",VALUE(SUBSTITUTE(SUBSTITUTE(SUBSTITUTE(raw!E860," ",""),"I","1"),"-",0)))</f>
        <v>1082</v>
      </c>
      <c r="J851">
        <f>IF(raw!F860="","",VALUE(SUBSTITUTE(SUBSTITUTE(SUBSTITUTE(raw!F860," ",""),"I","1"),"-",0)))</f>
        <v>429</v>
      </c>
    </row>
    <row r="852" spans="1:10" hidden="1" x14ac:dyDescent="0.75">
      <c r="A852">
        <v>856</v>
      </c>
      <c r="B852" t="s">
        <v>2468</v>
      </c>
      <c r="F852" t="str">
        <f>IF(raw!B861="","",VALUE(SUBSTITUTE(SUBSTITUTE(SUBSTITUTE(raw!B861," ",""),"I","1"),"-",0)))</f>
        <v/>
      </c>
      <c r="G852" t="str">
        <f>IF(raw!C861="","",VALUE(SUBSTITUTE(SUBSTITUTE(SUBSTITUTE(raw!C861," ",""),"I","1"),"-",0)))</f>
        <v/>
      </c>
      <c r="H852" t="str">
        <f>IF(raw!D861="","",VALUE(SUBSTITUTE(SUBSTITUTE(SUBSTITUTE(raw!D861," ",""),"I","1"),"-",0)))</f>
        <v/>
      </c>
      <c r="I852" t="str">
        <f>IF(raw!E861="","",VALUE(SUBSTITUTE(SUBSTITUTE(SUBSTITUTE(raw!E861," ",""),"I","1"),"-",0)))</f>
        <v/>
      </c>
      <c r="J852" t="str">
        <f>IF(raw!F861="","",VALUE(SUBSTITUTE(SUBSTITUTE(SUBSTITUTE(raw!F861," ",""),"I","1"),"-",0)))</f>
        <v/>
      </c>
    </row>
    <row r="853" spans="1:10" hidden="1" x14ac:dyDescent="0.75">
      <c r="A853">
        <v>857</v>
      </c>
      <c r="B853" t="s">
        <v>82</v>
      </c>
      <c r="F853">
        <f>IF(raw!B862="","",VALUE(SUBSTITUTE(SUBSTITUTE(SUBSTITUTE(raw!B862," ",""),"I","1"),"-",0)))</f>
        <v>173550</v>
      </c>
      <c r="G853">
        <f>IF(raw!C862="","",VALUE(SUBSTITUTE(SUBSTITUTE(SUBSTITUTE(raw!C862," ",""),"I","1"),"-",0)))</f>
        <v>64</v>
      </c>
      <c r="H853">
        <f>IF(raw!D862="","",VALUE(SUBSTITUTE(SUBSTITUTE(SUBSTITUTE(raw!D862," ",""),"I","1"),"-",0)))</f>
        <v>165</v>
      </c>
      <c r="I853">
        <f>IF(raw!E862="","",VALUE(SUBSTITUTE(SUBSTITUTE(SUBSTITUTE(raw!E862," ",""),"I","1"),"-",0)))</f>
        <v>2712</v>
      </c>
      <c r="J853">
        <f>IF(raw!F862="","",VALUE(SUBSTITUTE(SUBSTITUTE(SUBSTITUTE(raw!F862," ",""),"I","1"),"-",0)))</f>
        <v>1052</v>
      </c>
    </row>
    <row r="854" spans="1:10" x14ac:dyDescent="0.75">
      <c r="A854">
        <v>846</v>
      </c>
      <c r="B854" t="s">
        <v>2449</v>
      </c>
      <c r="C854" t="s">
        <v>4376</v>
      </c>
      <c r="D854" t="s">
        <v>4538</v>
      </c>
      <c r="F854">
        <f>IF(raw!B851="","",VALUE(SUBSTITUTE(SUBSTITUTE(SUBSTITUTE(raw!B851," ",""),"I","1"),"-",0)))</f>
        <v>40481</v>
      </c>
      <c r="G854">
        <f>IF(raw!C851="","",VALUE(SUBSTITUTE(SUBSTITUTE(SUBSTITUTE(raw!C851," ",""),"I","1"),"-",0)))</f>
        <v>35</v>
      </c>
      <c r="H854">
        <f>IF(raw!D851="","",VALUE(SUBSTITUTE(SUBSTITUTE(SUBSTITUTE(raw!D851," ",""),"I","1"),"-",0)))</f>
        <v>90</v>
      </c>
      <c r="I854">
        <f>IF(raw!E851="","",VALUE(SUBSTITUTE(SUBSTITUTE(SUBSTITUTE(raw!E851," ",""),"I","1"),"-",0)))</f>
        <v>1157</v>
      </c>
      <c r="J854">
        <f>IF(raw!F851="","",VALUE(SUBSTITUTE(SUBSTITUTE(SUBSTITUTE(raw!F851," ",""),"I","1"),"-",0)))</f>
        <v>450</v>
      </c>
    </row>
    <row r="855" spans="1:10" hidden="1" x14ac:dyDescent="0.75">
      <c r="A855">
        <v>859</v>
      </c>
      <c r="B855" t="s">
        <v>128</v>
      </c>
      <c r="F855">
        <f>IF(raw!B864="","",VALUE(SUBSTITUTE(SUBSTITUTE(SUBSTITUTE(raw!B864," ",""),"I","1"),"-",0)))</f>
        <v>618</v>
      </c>
      <c r="G855">
        <f>IF(raw!C864="","",VALUE(SUBSTITUTE(SUBSTITUTE(SUBSTITUTE(raw!C864," ",""),"I","1"),"-",0)))</f>
        <v>4</v>
      </c>
      <c r="H855">
        <f>IF(raw!D864="","",VALUE(SUBSTITUTE(SUBSTITUTE(SUBSTITUTE(raw!D864," ",""),"I","1"),"-",0)))</f>
        <v>9</v>
      </c>
      <c r="I855">
        <f>IF(raw!E864="","",VALUE(SUBSTITUTE(SUBSTITUTE(SUBSTITUTE(raw!E864," ",""),"I","1"),"-",0)))</f>
        <v>405</v>
      </c>
      <c r="J855">
        <f>IF(raw!F864="","",VALUE(SUBSTITUTE(SUBSTITUTE(SUBSTITUTE(raw!F864," ",""),"I","1"),"-",0)))</f>
        <v>180</v>
      </c>
    </row>
    <row r="856" spans="1:10" hidden="1" x14ac:dyDescent="0.75">
      <c r="A856">
        <v>860</v>
      </c>
      <c r="B856" t="s">
        <v>2477</v>
      </c>
      <c r="F856" t="str">
        <f>IF(raw!B865="","",VALUE(SUBSTITUTE(SUBSTITUTE(SUBSTITUTE(raw!B865," ",""),"I","1"),"-",0)))</f>
        <v/>
      </c>
      <c r="G856" t="str">
        <f>IF(raw!C865="","",VALUE(SUBSTITUTE(SUBSTITUTE(SUBSTITUTE(raw!C865," ",""),"I","1"),"-",0)))</f>
        <v/>
      </c>
      <c r="H856" t="str">
        <f>IF(raw!D865="","",VALUE(SUBSTITUTE(SUBSTITUTE(SUBSTITUTE(raw!D865," ",""),"I","1"),"-",0)))</f>
        <v/>
      </c>
      <c r="I856" t="str">
        <f>IF(raw!E865="","",VALUE(SUBSTITUTE(SUBSTITUTE(SUBSTITUTE(raw!E865," ",""),"I","1"),"-",0)))</f>
        <v/>
      </c>
      <c r="J856" t="str">
        <f>IF(raw!F865="","",VALUE(SUBSTITUTE(SUBSTITUTE(SUBSTITUTE(raw!F865," ",""),"I","1"),"-",0)))</f>
        <v/>
      </c>
    </row>
    <row r="857" spans="1:10" hidden="1" x14ac:dyDescent="0.75">
      <c r="A857">
        <v>861</v>
      </c>
      <c r="B857" t="s">
        <v>1633</v>
      </c>
      <c r="F857">
        <f>IF(raw!B866="","",VALUE(SUBSTITUTE(SUBSTITUTE(SUBSTITUTE(raw!B866," ",""),"I","1"),"-",0)))</f>
        <v>295133</v>
      </c>
      <c r="G857">
        <f>IF(raw!C866="","",VALUE(SUBSTITUTE(SUBSTITUTE(SUBSTITUTE(raw!C866," ",""),"I","1"),"-",0)))</f>
        <v>164</v>
      </c>
      <c r="H857">
        <f>IF(raw!D866="","",VALUE(SUBSTITUTE(SUBSTITUTE(SUBSTITUTE(raw!D866," ",""),"I","1"),"-",0)))</f>
        <v>426</v>
      </c>
      <c r="I857">
        <f>IF(raw!E866="","",VALUE(SUBSTITUTE(SUBSTITUTE(SUBSTITUTE(raw!E866," ",""),"I","1"),"-",0)))</f>
        <v>1800</v>
      </c>
      <c r="J857">
        <f>IF(raw!F866="","",VALUE(SUBSTITUTE(SUBSTITUTE(SUBSTITUTE(raw!F866," ",""),"I","1"),"-",0)))</f>
        <v>693</v>
      </c>
    </row>
    <row r="858" spans="1:10" hidden="1" x14ac:dyDescent="0.75">
      <c r="A858">
        <v>862</v>
      </c>
      <c r="B858" t="s">
        <v>15</v>
      </c>
      <c r="F858">
        <f>IF(raw!B867="","",VALUE(SUBSTITUTE(SUBSTITUTE(SUBSTITUTE(raw!B867," ",""),"I","1"),"-",0)))</f>
        <v>222749</v>
      </c>
      <c r="G858">
        <f>IF(raw!C867="","",VALUE(SUBSTITUTE(SUBSTITUTE(SUBSTITUTE(raw!C867," ",""),"I","1"),"-",0)))</f>
        <v>109</v>
      </c>
      <c r="H858">
        <f>IF(raw!D867="","",VALUE(SUBSTITUTE(SUBSTITUTE(SUBSTITUTE(raw!D867," ",""),"I","1"),"-",0)))</f>
        <v>283</v>
      </c>
      <c r="I858">
        <f>IF(raw!E867="","",VALUE(SUBSTITUTE(SUBSTITUTE(SUBSTITUTE(raw!E867," ",""),"I","1"),"-",0)))</f>
        <v>2044</v>
      </c>
      <c r="J858">
        <f>IF(raw!F867="","",VALUE(SUBSTITUTE(SUBSTITUTE(SUBSTITUTE(raw!F867," ",""),"I","1"),"-",0)))</f>
        <v>787</v>
      </c>
    </row>
    <row r="859" spans="1:10" x14ac:dyDescent="0.75">
      <c r="A859">
        <v>850</v>
      </c>
      <c r="B859" t="s">
        <v>2457</v>
      </c>
      <c r="C859" t="s">
        <v>4504</v>
      </c>
      <c r="D859" t="s">
        <v>4539</v>
      </c>
      <c r="F859">
        <f>IF(raw!B855="","",VALUE(SUBSTITUTE(SUBSTITUTE(SUBSTITUTE(raw!B855," ",""),"I","1"),"-",0)))</f>
        <v>194093</v>
      </c>
      <c r="G859">
        <f>IF(raw!C855="","",VALUE(SUBSTITUTE(SUBSTITUTE(SUBSTITUTE(raw!C855," ",""),"I","1"),"-",0)))</f>
        <v>76</v>
      </c>
      <c r="H859">
        <f>IF(raw!D855="","",VALUE(SUBSTITUTE(SUBSTITUTE(SUBSTITUTE(raw!D855," ",""),"I","1"),"-",0)))</f>
        <v>198</v>
      </c>
      <c r="I859">
        <f>IF(raw!E855="","",VALUE(SUBSTITUTE(SUBSTITUTE(SUBSTITUTE(raw!E855," ",""),"I","1"),"-",0)))</f>
        <v>2554</v>
      </c>
      <c r="J859">
        <f>IF(raw!F855="","",VALUE(SUBSTITUTE(SUBSTITUTE(SUBSTITUTE(raw!F855," ",""),"I","1"),"-",0)))</f>
        <v>980</v>
      </c>
    </row>
    <row r="860" spans="1:10" x14ac:dyDescent="0.75">
      <c r="A860">
        <v>854</v>
      </c>
      <c r="B860" t="s">
        <v>2462</v>
      </c>
      <c r="C860" t="s">
        <v>4319</v>
      </c>
      <c r="D860" t="s">
        <v>4479</v>
      </c>
      <c r="F860">
        <f>IF(raw!B859="","",VALUE(SUBSTITUTE(SUBSTITUTE(SUBSTITUTE(raw!B859," ",""),"I","1"),"-",0)))</f>
        <v>47381</v>
      </c>
      <c r="G860">
        <f>IF(raw!C859="","",VALUE(SUBSTITUTE(SUBSTITUTE(SUBSTITUTE(raw!C859," ",""),"I","1"),"-",0)))</f>
        <v>12</v>
      </c>
      <c r="H860">
        <f>IF(raw!D859="","",VALUE(SUBSTITUTE(SUBSTITUTE(SUBSTITUTE(raw!D859," ",""),"I","1"),"-",0)))</f>
        <v>32</v>
      </c>
      <c r="I860">
        <f>IF(raw!E859="","",VALUE(SUBSTITUTE(SUBSTITUTE(SUBSTITUTE(raw!E859," ",""),"I","1"),"-",0)))</f>
        <v>3948</v>
      </c>
      <c r="J860">
        <f>IF(raw!F859="","",VALUE(SUBSTITUTE(SUBSTITUTE(SUBSTITUTE(raw!F859," ",""),"I","1"),"-",0)))</f>
        <v>1481</v>
      </c>
    </row>
    <row r="861" spans="1:10" hidden="1" x14ac:dyDescent="0.75">
      <c r="A861">
        <v>865</v>
      </c>
      <c r="B861" t="s">
        <v>110</v>
      </c>
      <c r="F861">
        <f>IF(raw!B870="","",VALUE(SUBSTITUTE(SUBSTITUTE(SUBSTITUTE(raw!B870," ",""),"I","1"),"-",0)))</f>
        <v>72384</v>
      </c>
      <c r="G861">
        <f>IF(raw!C870="","",VALUE(SUBSTITUTE(SUBSTITUTE(SUBSTITUTE(raw!C870," ",""),"I","1"),"-",0)))</f>
        <v>55</v>
      </c>
      <c r="H861">
        <f>IF(raw!D870="","",VALUE(SUBSTITUTE(SUBSTITUTE(SUBSTITUTE(raw!D870," ",""),"I","1"),"-",0)))</f>
        <v>143</v>
      </c>
      <c r="I861">
        <f>IF(raw!E870="","",VALUE(SUBSTITUTE(SUBSTITUTE(SUBSTITUTE(raw!E870," ",""),"I","1"),"-",0)))</f>
        <v>1316</v>
      </c>
      <c r="J861">
        <f>IF(raw!F870="","",VALUE(SUBSTITUTE(SUBSTITUTE(SUBSTITUTE(raw!F870," ",""),"I","1"),"-",0)))</f>
        <v>506</v>
      </c>
    </row>
    <row r="862" spans="1:10" hidden="1" x14ac:dyDescent="0.75">
      <c r="A862">
        <v>866</v>
      </c>
      <c r="B862" t="s">
        <v>2492</v>
      </c>
      <c r="F862" t="str">
        <f>IF(raw!B871="","",VALUE(SUBSTITUTE(SUBSTITUTE(SUBSTITUTE(raw!B871," ",""),"I","1"),"-",0)))</f>
        <v/>
      </c>
      <c r="G862" t="str">
        <f>IF(raw!C871="","",VALUE(SUBSTITUTE(SUBSTITUTE(SUBSTITUTE(raw!C871," ",""),"I","1"),"-",0)))</f>
        <v/>
      </c>
      <c r="H862" t="str">
        <f>IF(raw!D871="","",VALUE(SUBSTITUTE(SUBSTITUTE(SUBSTITUTE(raw!D871," ",""),"I","1"),"-",0)))</f>
        <v/>
      </c>
      <c r="I862" t="str">
        <f>IF(raw!E871="","",VALUE(SUBSTITUTE(SUBSTITUTE(SUBSTITUTE(raw!E871," ",""),"I","1"),"-",0)))</f>
        <v/>
      </c>
      <c r="J862" t="str">
        <f>IF(raw!F871="","",VALUE(SUBSTITUTE(SUBSTITUTE(SUBSTITUTE(raw!F871," ",""),"I","1"),"-",0)))</f>
        <v/>
      </c>
    </row>
    <row r="863" spans="1:10" hidden="1" x14ac:dyDescent="0.75">
      <c r="A863">
        <v>867</v>
      </c>
      <c r="B863" t="s">
        <v>82</v>
      </c>
      <c r="F863">
        <f>IF(raw!B872="","",VALUE(SUBSTITUTE(SUBSTITUTE(SUBSTITUTE(raw!B872," ",""),"I","1"),"-",0)))</f>
        <v>69757</v>
      </c>
      <c r="G863">
        <f>IF(raw!C872="","",VALUE(SUBSTITUTE(SUBSTITUTE(SUBSTITUTE(raw!C872," ",""),"I","1"),"-",0)))</f>
        <v>53</v>
      </c>
      <c r="H863">
        <f>IF(raw!D872="","",VALUE(SUBSTITUTE(SUBSTITUTE(SUBSTITUTE(raw!D872," ",""),"I","1"),"-",0)))</f>
        <v>137</v>
      </c>
      <c r="I863">
        <f>IF(raw!E872="","",VALUE(SUBSTITUTE(SUBSTITUTE(SUBSTITUTE(raw!E872," ",""),"I","1"),"-",0)))</f>
        <v>1316</v>
      </c>
      <c r="J863">
        <f>IF(raw!F872="","",VALUE(SUBSTITUTE(SUBSTITUTE(SUBSTITUTE(raw!F872," ",""),"I","1"),"-",0)))</f>
        <v>509</v>
      </c>
    </row>
    <row r="864" spans="1:10" x14ac:dyDescent="0.75">
      <c r="A864">
        <v>858</v>
      </c>
      <c r="B864" t="s">
        <v>2472</v>
      </c>
      <c r="C864" t="s">
        <v>4540</v>
      </c>
      <c r="D864" t="s">
        <v>4530</v>
      </c>
      <c r="F864">
        <f>IF(raw!B863="","",VALUE(SUBSTITUTE(SUBSTITUTE(SUBSTITUTE(raw!B863," ",""),"I","1"),"-",0)))</f>
        <v>171932</v>
      </c>
      <c r="G864">
        <f>IF(raw!C863="","",VALUE(SUBSTITUTE(SUBSTITUTE(SUBSTITUTE(raw!C863," ",""),"I","1"),"-",0)))</f>
        <v>60</v>
      </c>
      <c r="H864">
        <f>IF(raw!D863="","",VALUE(SUBSTITUTE(SUBSTITUTE(SUBSTITUTE(raw!D863," ",""),"I","1"),"-",0)))</f>
        <v>155</v>
      </c>
      <c r="I864">
        <f>IF(raw!E863="","",VALUE(SUBSTITUTE(SUBSTITUTE(SUBSTITUTE(raw!E863," ",""),"I","1"),"-",0)))</f>
        <v>2866</v>
      </c>
      <c r="J864">
        <f>IF(raw!F863="","",VALUE(SUBSTITUTE(SUBSTITUTE(SUBSTITUTE(raw!F863," ",""),"I","1"),"-",0)))</f>
        <v>1109</v>
      </c>
    </row>
    <row r="865" spans="1:10" hidden="1" x14ac:dyDescent="0.75">
      <c r="A865">
        <v>869</v>
      </c>
      <c r="B865" t="s">
        <v>128</v>
      </c>
      <c r="F865">
        <f>IF(raw!B874="","",VALUE(SUBSTITUTE(SUBSTITUTE(SUBSTITUTE(raw!B874," ",""),"I","1"),"-",0)))</f>
        <v>6995</v>
      </c>
      <c r="G865">
        <f>IF(raw!C874="","",VALUE(SUBSTITUTE(SUBSTITUTE(SUBSTITUTE(raw!C874," ",""),"I","1"),"-",0)))</f>
        <v>11</v>
      </c>
      <c r="H865">
        <f>IF(raw!D874="","",VALUE(SUBSTITUTE(SUBSTITUTE(SUBSTITUTE(raw!D874," ",""),"I","1"),"-",0)))</f>
        <v>30</v>
      </c>
      <c r="I865">
        <f>IF(raw!E874="","",VALUE(SUBSTITUTE(SUBSTITUTE(SUBSTITUTE(raw!E874," ",""),"I","1"),"-",0)))</f>
        <v>636</v>
      </c>
      <c r="J865">
        <f>IF(raw!F874="","",VALUE(SUBSTITUTE(SUBSTITUTE(SUBSTITUTE(raw!F874," ",""),"I","1"),"-",0)))</f>
        <v>233</v>
      </c>
    </row>
    <row r="866" spans="1:10" hidden="1" x14ac:dyDescent="0.75">
      <c r="A866">
        <v>870</v>
      </c>
      <c r="B866" t="s">
        <v>2500</v>
      </c>
      <c r="F866" t="str">
        <f>IF(raw!B875="","",VALUE(SUBSTITUTE(SUBSTITUTE(SUBSTITUTE(raw!B875," ",""),"I","1"),"-",0)))</f>
        <v/>
      </c>
      <c r="G866" t="str">
        <f>IF(raw!C875="","",VALUE(SUBSTITUTE(SUBSTITUTE(SUBSTITUTE(raw!C875," ",""),"I","1"),"-",0)))</f>
        <v/>
      </c>
      <c r="H866" t="str">
        <f>IF(raw!D875="","",VALUE(SUBSTITUTE(SUBSTITUTE(SUBSTITUTE(raw!D875," ",""),"I","1"),"-",0)))</f>
        <v/>
      </c>
      <c r="I866" t="str">
        <f>IF(raw!E875="","",VALUE(SUBSTITUTE(SUBSTITUTE(SUBSTITUTE(raw!E875," ",""),"I","1"),"-",0)))</f>
        <v/>
      </c>
      <c r="J866" t="str">
        <f>IF(raw!F875="","",VALUE(SUBSTITUTE(SUBSTITUTE(SUBSTITUTE(raw!F875," ",""),"I","1"),"-",0)))</f>
        <v/>
      </c>
    </row>
    <row r="867" spans="1:10" hidden="1" x14ac:dyDescent="0.75">
      <c r="A867">
        <v>871</v>
      </c>
      <c r="B867" t="s">
        <v>82</v>
      </c>
      <c r="F867">
        <f>IF(raw!B876="","",VALUE(SUBSTITUTE(SUBSTITUTE(SUBSTITUTE(raw!B876," ",""),"I","1"),"-",0)))</f>
        <v>55076</v>
      </c>
      <c r="G867">
        <f>IF(raw!C876="","",VALUE(SUBSTITUTE(SUBSTITUTE(SUBSTITUTE(raw!C876," ",""),"I","1"),"-",0)))</f>
        <v>33</v>
      </c>
      <c r="H867">
        <f>IF(raw!D876="","",VALUE(SUBSTITUTE(SUBSTITUTE(SUBSTITUTE(raw!D876," ",""),"I","1"),"-",0)))</f>
        <v>86</v>
      </c>
      <c r="I867">
        <f>IF(raw!E876="","",VALUE(SUBSTITUTE(SUBSTITUTE(SUBSTITUTE(raw!E876," ",""),"I","1"),"-",0)))</f>
        <v>1669</v>
      </c>
      <c r="J867">
        <f>IF(raw!F876="","",VALUE(SUBSTITUTE(SUBSTITUTE(SUBSTITUTE(raw!F876," ",""),"I","1"),"-",0)))</f>
        <v>640</v>
      </c>
    </row>
    <row r="868" spans="1:10" x14ac:dyDescent="0.75">
      <c r="A868">
        <v>863</v>
      </c>
      <c r="B868" t="s">
        <v>2484</v>
      </c>
      <c r="C868" t="s">
        <v>4470</v>
      </c>
      <c r="D868" t="s">
        <v>4541</v>
      </c>
      <c r="F868">
        <f>IF(raw!B868="","",VALUE(SUBSTITUTE(SUBSTITUTE(SUBSTITUTE(raw!B868," ",""),"I","1"),"-",0)))</f>
        <v>158461</v>
      </c>
      <c r="G868">
        <f>IF(raw!C868="","",VALUE(SUBSTITUTE(SUBSTITUTE(SUBSTITUTE(raw!C868," ",""),"I","1"),"-",0)))</f>
        <v>79</v>
      </c>
      <c r="H868">
        <f>IF(raw!D868="","",VALUE(SUBSTITUTE(SUBSTITUTE(SUBSTITUTE(raw!D868," ",""),"I","1"),"-",0)))</f>
        <v>206</v>
      </c>
      <c r="I868">
        <f>IF(raw!E868="","",VALUE(SUBSTITUTE(SUBSTITUTE(SUBSTITUTE(raw!E868," ",""),"I","1"),"-",0)))</f>
        <v>2006</v>
      </c>
      <c r="J868">
        <f>IF(raw!F868="","",VALUE(SUBSTITUTE(SUBSTITUTE(SUBSTITUTE(raw!F868," ",""),"I","1"),"-",0)))</f>
        <v>769</v>
      </c>
    </row>
    <row r="869" spans="1:10" hidden="1" x14ac:dyDescent="0.75">
      <c r="A869">
        <v>873</v>
      </c>
      <c r="B869" t="s">
        <v>128</v>
      </c>
      <c r="F869">
        <f>IF(raw!B878="","",VALUE(SUBSTITUTE(SUBSTITUTE(SUBSTITUTE(raw!B878," ",""),"I","1"),"-",0)))</f>
        <v>24024</v>
      </c>
      <c r="G869">
        <f>IF(raw!C878="","",VALUE(SUBSTITUTE(SUBSTITUTE(SUBSTITUTE(raw!C878," ",""),"I","1"),"-",0)))</f>
        <v>21</v>
      </c>
      <c r="H869">
        <f>IF(raw!D878="","",VALUE(SUBSTITUTE(SUBSTITUTE(SUBSTITUTE(raw!D878," ",""),"I","1"),"-",0)))</f>
        <v>55</v>
      </c>
      <c r="I869">
        <f>IF(raw!E878="","",VALUE(SUBSTITUTE(SUBSTITUTE(SUBSTITUTE(raw!E878," ",""),"I","1"),"-",0)))</f>
        <v>1144</v>
      </c>
      <c r="J869">
        <f>IF(raw!F878="","",VALUE(SUBSTITUTE(SUBSTITUTE(SUBSTITUTE(raw!F878," ",""),"I","1"),"-",0)))</f>
        <v>437</v>
      </c>
    </row>
    <row r="870" spans="1:10" hidden="1" x14ac:dyDescent="0.75">
      <c r="A870">
        <v>874</v>
      </c>
      <c r="B870" t="s">
        <v>3262</v>
      </c>
      <c r="F870">
        <f>IF(raw!B879="","",VALUE(SUBSTITUTE(SUBSTITUTE(SUBSTITUTE(raw!B879," ",""),"I","1"),"-",0)))</f>
        <v>1659</v>
      </c>
      <c r="G870">
        <f>IF(raw!C879="","",VALUE(SUBSTITUTE(SUBSTITUTE(SUBSTITUTE(raw!C879," ",""),"I","1"),"-",0)))</f>
        <v>2</v>
      </c>
      <c r="H870">
        <f>IF(raw!D879="","",VALUE(SUBSTITUTE(SUBSTITUTE(SUBSTITUTE(raw!D879," ",""),"I","1"),"-",0)))</f>
        <v>4</v>
      </c>
      <c r="I870">
        <f>IF(raw!E879="","",VALUE(SUBSTITUTE(SUBSTITUTE(SUBSTITUTE(raw!E879," ",""),"I","1"),"-",0)))</f>
        <v>830</v>
      </c>
      <c r="J870">
        <f>IF(raw!F879="","",VALUE(SUBSTITUTE(SUBSTITUTE(SUBSTITUTE(raw!F879," ",""),"I","1"),"-",0)))</f>
        <v>415</v>
      </c>
    </row>
    <row r="871" spans="1:10" hidden="1" x14ac:dyDescent="0.75">
      <c r="A871">
        <v>875</v>
      </c>
      <c r="B871" t="s">
        <v>4729</v>
      </c>
      <c r="F871">
        <f>IF(raw!B880="","",VALUE(SUBSTITUTE(SUBSTITUTE(SUBSTITUTE(raw!B880," ",""),"I","1"),"-",0)))</f>
        <v>53417</v>
      </c>
      <c r="G871">
        <f>IF(raw!C880="","",VALUE(SUBSTITUTE(SUBSTITUTE(SUBSTITUTE(raw!C880," ",""),"I","1"),"-",0)))</f>
        <v>32</v>
      </c>
      <c r="H871">
        <f>IF(raw!D880="","",VALUE(SUBSTITUTE(SUBSTITUTE(SUBSTITUTE(raw!D880," ",""),"I","1"),"-",0)))</f>
        <v>83</v>
      </c>
      <c r="I871">
        <f>IF(raw!E880="","",VALUE(SUBSTITUTE(SUBSTITUTE(SUBSTITUTE(raw!E880," ",""),"I","1"),"-",0)))</f>
        <v>1669</v>
      </c>
      <c r="J871">
        <f>IF(raw!F880="","",VALUE(SUBSTITUTE(SUBSTITUTE(SUBSTITUTE(raw!F880," ",""),"I","1"),"-",0)))</f>
        <v>644</v>
      </c>
    </row>
    <row r="872" spans="1:10" hidden="1" x14ac:dyDescent="0.75">
      <c r="A872">
        <v>876</v>
      </c>
      <c r="B872" t="s">
        <v>2511</v>
      </c>
      <c r="F872" t="str">
        <f>IF(raw!B881="","",VALUE(SUBSTITUTE(SUBSTITUTE(SUBSTITUTE(raw!B881," ",""),"I","1"),"-",0)))</f>
        <v/>
      </c>
      <c r="G872" t="str">
        <f>IF(raw!C881="","",VALUE(SUBSTITUTE(SUBSTITUTE(SUBSTITUTE(raw!C881," ",""),"I","1"),"-",0)))</f>
        <v/>
      </c>
      <c r="H872" t="str">
        <f>IF(raw!D881="","",VALUE(SUBSTITUTE(SUBSTITUTE(SUBSTITUTE(raw!D881," ",""),"I","1"),"-",0)))</f>
        <v/>
      </c>
      <c r="I872" t="str">
        <f>IF(raw!E881="","",VALUE(SUBSTITUTE(SUBSTITUTE(SUBSTITUTE(raw!E881," ",""),"I","1"),"-",0)))</f>
        <v/>
      </c>
      <c r="J872" t="str">
        <f>IF(raw!F881="","",VALUE(SUBSTITUTE(SUBSTITUTE(SUBSTITUTE(raw!F881," ",""),"I","1"),"-",0)))</f>
        <v/>
      </c>
    </row>
    <row r="873" spans="1:10" hidden="1" x14ac:dyDescent="0.75">
      <c r="A873">
        <v>877</v>
      </c>
      <c r="B873" t="s">
        <v>82</v>
      </c>
      <c r="F873">
        <f>IF(raw!B882="","",VALUE(SUBSTITUTE(SUBSTITUTE(SUBSTITUTE(raw!B882," ",""),"I","1"),"-",0)))</f>
        <v>225331</v>
      </c>
      <c r="G873">
        <f>IF(raw!C882="","",VALUE(SUBSTITUTE(SUBSTITUTE(SUBSTITUTE(raw!C882," ",""),"I","1"),"-",0)))</f>
        <v>144</v>
      </c>
      <c r="H873">
        <f>IF(raw!D882="","",VALUE(SUBSTITUTE(SUBSTITUTE(SUBSTITUTE(raw!D882," ",""),"I","1"),"-",0)))</f>
        <v>373</v>
      </c>
      <c r="I873">
        <f>IF(raw!E882="","",VALUE(SUBSTITUTE(SUBSTITUTE(SUBSTITUTE(raw!E882," ",""),"I","1"),"-",0)))</f>
        <v>1565</v>
      </c>
      <c r="J873">
        <f>IF(raw!F882="","",VALUE(SUBSTITUTE(SUBSTITUTE(SUBSTITUTE(raw!F882," ",""),"I","1"),"-",0)))</f>
        <v>604</v>
      </c>
    </row>
    <row r="874" spans="1:10" hidden="1" x14ac:dyDescent="0.75">
      <c r="A874">
        <v>878</v>
      </c>
      <c r="B874" t="s">
        <v>15</v>
      </c>
      <c r="F874">
        <f>IF(raw!B883="","",VALUE(SUBSTITUTE(SUBSTITUTE(SUBSTITUTE(raw!B883," ",""),"I","1"),"-",0)))</f>
        <v>132954</v>
      </c>
      <c r="G874">
        <f>IF(raw!C883="","",VALUE(SUBSTITUTE(SUBSTITUTE(SUBSTITUTE(raw!C883," ",""),"I","1"),"-",0)))</f>
        <v>43</v>
      </c>
      <c r="H874">
        <f>IF(raw!D883="","",VALUE(SUBSTITUTE(SUBSTITUTE(SUBSTITUTE(raw!D883," ",""),"I","1"),"-",0)))</f>
        <v>112</v>
      </c>
      <c r="I874">
        <f>IF(raw!E883="","",VALUE(SUBSTITUTE(SUBSTITUTE(SUBSTITUTE(raw!E883," ",""),"I","1"),"-",0)))</f>
        <v>3092</v>
      </c>
      <c r="J874">
        <f>IF(raw!F883="","",VALUE(SUBSTITUTE(SUBSTITUTE(SUBSTITUTE(raw!F883," ",""),"I","1"),"-",0)))</f>
        <v>1187</v>
      </c>
    </row>
    <row r="875" spans="1:10" x14ac:dyDescent="0.75">
      <c r="A875">
        <v>864</v>
      </c>
      <c r="B875" t="s">
        <v>2487</v>
      </c>
      <c r="C875" t="s">
        <v>4470</v>
      </c>
      <c r="D875" t="s">
        <v>4541</v>
      </c>
      <c r="F875">
        <f>IF(raw!B869="","",VALUE(SUBSTITUTE(SUBSTITUTE(SUBSTITUTE(raw!B869," ",""),"I","1"),"-",0)))</f>
        <v>64288</v>
      </c>
      <c r="G875">
        <f>IF(raw!C869="","",VALUE(SUBSTITUTE(SUBSTITUTE(SUBSTITUTE(raw!C869," ",""),"I","1"),"-",0)))</f>
        <v>30</v>
      </c>
      <c r="H875">
        <f>IF(raw!D869="","",VALUE(SUBSTITUTE(SUBSTITUTE(SUBSTITUTE(raw!D869," ",""),"I","1"),"-",0)))</f>
        <v>78</v>
      </c>
      <c r="I875">
        <f>IF(raw!E869="","",VALUE(SUBSTITUTE(SUBSTITUTE(SUBSTITUTE(raw!E869," ",""),"I","1"),"-",0)))</f>
        <v>2143</v>
      </c>
      <c r="J875">
        <f>IF(raw!F869="","",VALUE(SUBSTITUTE(SUBSTITUTE(SUBSTITUTE(raw!F869," ",""),"I","1"),"-",0)))</f>
        <v>824</v>
      </c>
    </row>
    <row r="876" spans="1:10" x14ac:dyDescent="0.75">
      <c r="A876">
        <v>868</v>
      </c>
      <c r="B876" t="s">
        <v>2495</v>
      </c>
      <c r="C876" t="s">
        <v>4316</v>
      </c>
      <c r="D876" t="s">
        <v>4712</v>
      </c>
      <c r="F876">
        <f>IF(raw!B873="","",VALUE(SUBSTITUTE(SUBSTITUTE(SUBSTITUTE(raw!B873," ",""),"I","1"),"-",0)))</f>
        <v>62762</v>
      </c>
      <c r="G876">
        <f>IF(raw!C873="","",VALUE(SUBSTITUTE(SUBSTITUTE(SUBSTITUTE(raw!C873," ",""),"I","1"),"-",0)))</f>
        <v>41</v>
      </c>
      <c r="H876">
        <f>IF(raw!D873="","",VALUE(SUBSTITUTE(SUBSTITUTE(SUBSTITUTE(raw!D873," ",""),"I","1"),"-",0)))</f>
        <v>107</v>
      </c>
      <c r="I876">
        <f>IF(raw!E873="","",VALUE(SUBSTITUTE(SUBSTITUTE(SUBSTITUTE(raw!E873," ",""),"I","1"),"-",0)))</f>
        <v>1531</v>
      </c>
      <c r="J876">
        <f>IF(raw!F873="","",VALUE(SUBSTITUTE(SUBSTITUTE(SUBSTITUTE(raw!F873," ",""),"I","1"),"-",0)))</f>
        <v>587</v>
      </c>
    </row>
    <row r="877" spans="1:10" hidden="1" x14ac:dyDescent="0.75">
      <c r="A877">
        <v>881</v>
      </c>
      <c r="B877" t="s">
        <v>110</v>
      </c>
      <c r="F877">
        <f>IF(raw!B886="","",VALUE(SUBSTITUTE(SUBSTITUTE(SUBSTITUTE(raw!B886," ",""),"I","1"),"-",0)))</f>
        <v>92377</v>
      </c>
      <c r="G877">
        <f>IF(raw!C886="","",VALUE(SUBSTITUTE(SUBSTITUTE(SUBSTITUTE(raw!C886," ",""),"I","1"),"-",0)))</f>
        <v>101</v>
      </c>
      <c r="H877">
        <f>IF(raw!D886="","",VALUE(SUBSTITUTE(SUBSTITUTE(SUBSTITUTE(raw!D886," ",""),"I","1"),"-",0)))</f>
        <v>261</v>
      </c>
      <c r="I877">
        <f>IF(raw!E886="","",VALUE(SUBSTITUTE(SUBSTITUTE(SUBSTITUTE(raw!E886," ",""),"I","1"),"-",0)))</f>
        <v>915</v>
      </c>
      <c r="J877">
        <f>IF(raw!F886="","",VALUE(SUBSTITUTE(SUBSTITUTE(SUBSTITUTE(raw!F886," ",""),"I","1"),"-",0)))</f>
        <v>354</v>
      </c>
    </row>
    <row r="878" spans="1:10" hidden="1" x14ac:dyDescent="0.75">
      <c r="A878">
        <v>882</v>
      </c>
      <c r="B878" t="s">
        <v>2525</v>
      </c>
      <c r="F878" t="str">
        <f>IF(raw!B887="","",VALUE(SUBSTITUTE(SUBSTITUTE(SUBSTITUTE(raw!B887," ",""),"I","1"),"-",0)))</f>
        <v/>
      </c>
      <c r="G878" t="str">
        <f>IF(raw!C887="","",VALUE(SUBSTITUTE(SUBSTITUTE(SUBSTITUTE(raw!C887," ",""),"I","1"),"-",0)))</f>
        <v/>
      </c>
      <c r="H878" t="str">
        <f>IF(raw!D887="","",VALUE(SUBSTITUTE(SUBSTITUTE(SUBSTITUTE(raw!D887," ",""),"I","1"),"-",0)))</f>
        <v/>
      </c>
      <c r="I878" t="str">
        <f>IF(raw!E887="","",VALUE(SUBSTITUTE(SUBSTITUTE(SUBSTITUTE(raw!E887," ",""),"I","1"),"-",0)))</f>
        <v/>
      </c>
      <c r="J878" t="str">
        <f>IF(raw!F887="","",VALUE(SUBSTITUTE(SUBSTITUTE(SUBSTITUTE(raw!F887," ",""),"I","1"),"-",0)))</f>
        <v/>
      </c>
    </row>
    <row r="879" spans="1:10" hidden="1" x14ac:dyDescent="0.75">
      <c r="A879">
        <v>883</v>
      </c>
      <c r="B879" t="s">
        <v>82</v>
      </c>
      <c r="F879">
        <f>IF(raw!B888="","",VALUE(SUBSTITUTE(SUBSTITUTE(SUBSTITUTE(raw!B888," ",""),"I","1"),"-",0)))</f>
        <v>9479436</v>
      </c>
      <c r="G879">
        <f>IF(raw!C888="","",VALUE(SUBSTITUTE(SUBSTITUTE(SUBSTITUTE(raw!C888," ",""),"I","1"),"-",0)))</f>
        <v>1827</v>
      </c>
      <c r="H879">
        <f>IF(raw!D888="","",VALUE(SUBSTITUTE(SUBSTITUTE(SUBSTITUTE(raw!D888," ",""),"I","1"),"-",0)))</f>
        <v>4733</v>
      </c>
      <c r="I879">
        <f>IF(raw!E888="","",VALUE(SUBSTITUTE(SUBSTITUTE(SUBSTITUTE(raw!E888," ",""),"I","1"),"-",0)))</f>
        <v>5189</v>
      </c>
      <c r="J879">
        <f>IF(raw!F888="","",VALUE(SUBSTITUTE(SUBSTITUTE(SUBSTITUTE(raw!F888," ",""),"I","1"),"-",0)))</f>
        <v>2003</v>
      </c>
    </row>
    <row r="880" spans="1:10" hidden="1" x14ac:dyDescent="0.75">
      <c r="A880">
        <v>884</v>
      </c>
      <c r="B880" t="s">
        <v>15</v>
      </c>
      <c r="F880">
        <f>IF(raw!B889="","",VALUE(SUBSTITUTE(SUBSTITUTE(SUBSTITUTE(raw!B889," ",""),"I","1"),"-",0)))</f>
        <v>3328184</v>
      </c>
      <c r="G880">
        <f>IF(raw!C889="","",VALUE(SUBSTITUTE(SUBSTITUTE(SUBSTITUTE(raw!C889," ",""),"I","1"),"-",0)))</f>
        <v>514</v>
      </c>
      <c r="H880">
        <f>IF(raw!D889="","",VALUE(SUBSTITUTE(SUBSTITUTE(SUBSTITUTE(raw!D889," ",""),"I","1"),"-",0)))</f>
        <v>1333</v>
      </c>
      <c r="I880">
        <f>IF(raw!E889="","",VALUE(SUBSTITUTE(SUBSTITUTE(SUBSTITUTE(raw!E889," ",""),"I","1"),"-",0)))</f>
        <v>6475</v>
      </c>
      <c r="J880">
        <f>IF(raw!F889="","",VALUE(SUBSTITUTE(SUBSTITUTE(SUBSTITUTE(raw!F889," ",""),"I","1"),"-",0)))</f>
        <v>2497</v>
      </c>
    </row>
    <row r="881" spans="1:10" x14ac:dyDescent="0.75">
      <c r="A881">
        <v>872</v>
      </c>
      <c r="B881" t="s">
        <v>2495</v>
      </c>
      <c r="C881" t="s">
        <v>4383</v>
      </c>
      <c r="D881" t="s">
        <v>4542</v>
      </c>
      <c r="F881">
        <f>IF(raw!B877="","",VALUE(SUBSTITUTE(SUBSTITUTE(SUBSTITUTE(raw!B877," ",""),"I","1"),"-",0)))</f>
        <v>31052</v>
      </c>
      <c r="G881">
        <f>IF(raw!C877="","",VALUE(SUBSTITUTE(SUBSTITUTE(SUBSTITUTE(raw!C877," ",""),"I","1"),"-",0)))</f>
        <v>12</v>
      </c>
      <c r="H881">
        <f>IF(raw!D877="","",VALUE(SUBSTITUTE(SUBSTITUTE(SUBSTITUTE(raw!D877," ",""),"I","1"),"-",0)))</f>
        <v>31</v>
      </c>
      <c r="I881">
        <f>IF(raw!E877="","",VALUE(SUBSTITUTE(SUBSTITUTE(SUBSTITUTE(raw!E877," ",""),"I","1"),"-",0)))</f>
        <v>2588</v>
      </c>
      <c r="J881">
        <f>IF(raw!F877="","",VALUE(SUBSTITUTE(SUBSTITUTE(SUBSTITUTE(raw!F877," ",""),"I","1"),"-",0)))</f>
        <v>1002</v>
      </c>
    </row>
    <row r="882" spans="1:10" x14ac:dyDescent="0.75">
      <c r="A882">
        <v>879</v>
      </c>
      <c r="B882" t="s">
        <v>2516</v>
      </c>
      <c r="C882" t="s">
        <v>4319</v>
      </c>
      <c r="D882" t="s">
        <v>4543</v>
      </c>
      <c r="F882">
        <f>IF(raw!B884="","",VALUE(SUBSTITUTE(SUBSTITUTE(SUBSTITUTE(raw!B884," ",""),"I","1"),"-",0)))</f>
        <v>57538</v>
      </c>
      <c r="G882">
        <f>IF(raw!C884="","",VALUE(SUBSTITUTE(SUBSTITUTE(SUBSTITUTE(raw!C884," ",""),"I","1"),"-",0)))</f>
        <v>19</v>
      </c>
      <c r="H882">
        <f>IF(raw!D884="","",VALUE(SUBSTITUTE(SUBSTITUTE(SUBSTITUTE(raw!D884," ",""),"I","1"),"-",0)))</f>
        <v>50</v>
      </c>
      <c r="I882">
        <f>IF(raw!E884="","",VALUE(SUBSTITUTE(SUBSTITUTE(SUBSTITUTE(raw!E884," ",""),"I","1"),"-",0)))</f>
        <v>3028</v>
      </c>
      <c r="J882">
        <f>IF(raw!F884="","",VALUE(SUBSTITUTE(SUBSTITUTE(SUBSTITUTE(raw!F884," ",""),"I","1"),"-",0)))</f>
        <v>151</v>
      </c>
    </row>
    <row r="883" spans="1:10" hidden="1" x14ac:dyDescent="0.75">
      <c r="A883">
        <v>887</v>
      </c>
      <c r="B883" t="s">
        <v>110</v>
      </c>
      <c r="F883">
        <f>IF(raw!B892="","",VALUE(SUBSTITUTE(SUBSTITUTE(SUBSTITUTE(raw!B892," ",""),"I","1"),"-",0)))</f>
        <v>6151252</v>
      </c>
      <c r="G883">
        <f>IF(raw!C892="","",VALUE(SUBSTITUTE(SUBSTITUTE(SUBSTITUTE(raw!C892," ",""),"I","1"),"-",0)))</f>
        <v>313</v>
      </c>
      <c r="H883">
        <f>IF(raw!D892="","",VALUE(SUBSTITUTE(SUBSTITUTE(SUBSTITUTE(raw!D892," ",""),"I","1"),"-",0)))</f>
        <v>3400</v>
      </c>
      <c r="I883">
        <f>IF(raw!E892="","",VALUE(SUBSTITUTE(SUBSTITUTE(SUBSTITUTE(raw!E892," ",""),"I","1"),"-",0)))</f>
        <v>4685</v>
      </c>
      <c r="J883">
        <f>IF(raw!F892="","",VALUE(SUBSTITUTE(SUBSTITUTE(SUBSTITUTE(raw!F892," ",""),"I","1"),"-",0)))</f>
        <v>1809</v>
      </c>
    </row>
    <row r="884" spans="1:10" hidden="1" x14ac:dyDescent="0.75">
      <c r="A884">
        <v>888</v>
      </c>
      <c r="B884" t="s">
        <v>2548</v>
      </c>
      <c r="F884" t="str">
        <f>IF(raw!B893="","",VALUE(SUBSTITUTE(SUBSTITUTE(SUBSTITUTE(raw!B893," ",""),"I","1"),"-",0)))</f>
        <v/>
      </c>
      <c r="G884" t="str">
        <f>IF(raw!C893="","",VALUE(SUBSTITUTE(SUBSTITUTE(SUBSTITUTE(raw!C893," ",""),"I","1"),"-",0)))</f>
        <v/>
      </c>
      <c r="H884" t="str">
        <f>IF(raw!D893="","",VALUE(SUBSTITUTE(SUBSTITUTE(SUBSTITUTE(raw!D893," ",""),"I","1"),"-",0)))</f>
        <v/>
      </c>
      <c r="I884" t="str">
        <f>IF(raw!E893="","",VALUE(SUBSTITUTE(SUBSTITUTE(SUBSTITUTE(raw!E893," ",""),"I","1"),"-",0)))</f>
        <v/>
      </c>
      <c r="J884" t="str">
        <f>IF(raw!F893="","",VALUE(SUBSTITUTE(SUBSTITUTE(SUBSTITUTE(raw!F893," ",""),"I","1"),"-",0)))</f>
        <v/>
      </c>
    </row>
    <row r="885" spans="1:10" hidden="1" x14ac:dyDescent="0.75">
      <c r="A885">
        <v>889</v>
      </c>
      <c r="B885" t="s">
        <v>82</v>
      </c>
      <c r="F885">
        <f>IF(raw!B894="","",VALUE(SUBSTITUTE(SUBSTITUTE(SUBSTITUTE(raw!B894," ",""),"I","1"),"-",0)))</f>
        <v>761002</v>
      </c>
      <c r="G885">
        <f>IF(raw!C894="","",VALUE(SUBSTITUTE(SUBSTITUTE(SUBSTITUTE(raw!C894," ",""),"I","1"),"-",0)))</f>
        <v>261</v>
      </c>
      <c r="H885">
        <f>IF(raw!D894="","",VALUE(SUBSTITUTE(SUBSTITUTE(SUBSTITUTE(raw!D894," ",""),"I","1"),"-",0)))</f>
        <v>675</v>
      </c>
      <c r="I885">
        <f>IF(raw!E894="","",VALUE(SUBSTITUTE(SUBSTITUTE(SUBSTITUTE(raw!E894," ",""),"I","1"),"-",0)))</f>
        <v>2916</v>
      </c>
      <c r="J885">
        <f>IF(raw!F894="","",VALUE(SUBSTITUTE(SUBSTITUTE(SUBSTITUTE(raw!F894," ",""),"I","1"),"-",0)))</f>
        <v>1127</v>
      </c>
    </row>
    <row r="886" spans="1:10" x14ac:dyDescent="0.75">
      <c r="A886">
        <v>880</v>
      </c>
      <c r="B886" t="s">
        <v>4543</v>
      </c>
      <c r="C886" t="s">
        <v>4319</v>
      </c>
      <c r="D886" t="s">
        <v>4543</v>
      </c>
      <c r="F886">
        <f>IF(raw!B885="","",VALUE(SUBSTITUTE(SUBSTITUTE(SUBSTITUTE(raw!B885," ",""),"I","1"),"-",0)))</f>
        <v>75416</v>
      </c>
      <c r="G886">
        <f>IF(raw!C885="","",VALUE(SUBSTITUTE(SUBSTITUTE(SUBSTITUTE(raw!C885," ",""),"I","1"),"-",0)))</f>
        <v>24</v>
      </c>
      <c r="H886">
        <f>IF(raw!D885="","",VALUE(SUBSTITUTE(SUBSTITUTE(SUBSTITUTE(raw!D885," ",""),"I","1"),"-",0)))</f>
        <v>62</v>
      </c>
      <c r="I886">
        <f>IF(raw!E885="","",VALUE(SUBSTITUTE(SUBSTITUTE(SUBSTITUTE(raw!E885," ",""),"I","1"),"-",0)))</f>
        <v>3142</v>
      </c>
      <c r="J886">
        <f>IF(raw!F885="","",VALUE(SUBSTITUTE(SUBSTITUTE(SUBSTITUTE(raw!F885," ",""),"I","1"),"-",0)))</f>
        <v>1216</v>
      </c>
    </row>
    <row r="887" spans="1:10" hidden="1" x14ac:dyDescent="0.75">
      <c r="A887">
        <v>891</v>
      </c>
      <c r="B887" t="s">
        <v>128</v>
      </c>
      <c r="F887">
        <f>IF(raw!B896="","",VALUE(SUBSTITUTE(SUBSTITUTE(SUBSTITUTE(raw!B896," ",""),"I","1"),"-",0)))</f>
        <v>462551</v>
      </c>
      <c r="G887">
        <f>IF(raw!C896="","",VALUE(SUBSTITUTE(SUBSTITUTE(SUBSTITUTE(raw!C896," ",""),"I","1"),"-",0)))</f>
        <v>201</v>
      </c>
      <c r="H887">
        <f>IF(raw!D896="","",VALUE(SUBSTITUTE(SUBSTITUTE(SUBSTITUTE(raw!D896," ",""),"I","1"),"-",0)))</f>
        <v>520</v>
      </c>
      <c r="I887">
        <f>IF(raw!E896="","",VALUE(SUBSTITUTE(SUBSTITUTE(SUBSTITUTE(raw!E896," ",""),"I","1"),"-",0)))</f>
        <v>2301</v>
      </c>
      <c r="J887">
        <f>IF(raw!F896="","",VALUE(SUBSTITUTE(SUBSTITUTE(SUBSTITUTE(raw!F896," ",""),"I","1"),"-",0)))</f>
        <v>890</v>
      </c>
    </row>
    <row r="888" spans="1:10" hidden="1" x14ac:dyDescent="0.75">
      <c r="A888">
        <v>892</v>
      </c>
      <c r="B888" t="s">
        <v>4730</v>
      </c>
      <c r="F888">
        <f>IF(raw!B897="","",VALUE(SUBSTITUTE(SUBSTITUTE(SUBSTITUTE(raw!B897," ",""),"I","1"),"-",0)))</f>
        <v>94603</v>
      </c>
      <c r="G888">
        <f>IF(raw!C897="","",VALUE(SUBSTITUTE(SUBSTITUTE(SUBSTITUTE(raw!C897," ",""),"I","1"),"-",0)))</f>
        <v>38</v>
      </c>
      <c r="H888">
        <f>IF(raw!D897="","",VALUE(SUBSTITUTE(SUBSTITUTE(SUBSTITUTE(raw!D897," ",""),"I","1"),"-",0)))</f>
        <v>98</v>
      </c>
      <c r="I888">
        <f>IF(raw!E897="","",VALUE(SUBSTITUTE(SUBSTITUTE(SUBSTITUTE(raw!E897," ",""),"I","1"),"-",0)))</f>
        <v>2490</v>
      </c>
      <c r="J888">
        <f>IF(raw!F897="","",VALUE(SUBSTITUTE(SUBSTITUTE(SUBSTITUTE(raw!F897," ",""),"I","1"),"-",0)))</f>
        <v>965</v>
      </c>
    </row>
    <row r="889" spans="1:10" hidden="1" x14ac:dyDescent="0.75">
      <c r="A889">
        <v>893</v>
      </c>
      <c r="B889" t="s">
        <v>1058</v>
      </c>
      <c r="F889">
        <f>IF(raw!B898="","",VALUE(SUBSTITUTE(SUBSTITUTE(SUBSTITUTE(raw!B898," ",""),"I","1"),"-",0)))</f>
        <v>666399</v>
      </c>
      <c r="G889">
        <f>IF(raw!C898="","",VALUE(SUBSTITUTE(SUBSTITUTE(SUBSTITUTE(raw!C898," ",""),"I","1"),"-",0)))</f>
        <v>223</v>
      </c>
      <c r="H889">
        <f>IF(raw!D898="","",VALUE(SUBSTITUTE(SUBSTITUTE(SUBSTITUTE(raw!D898," ",""),"I","1"),"-",0)))</f>
        <v>577</v>
      </c>
      <c r="I889">
        <f>IF(raw!E898="","",VALUE(SUBSTITUTE(SUBSTITUTE(SUBSTITUTE(raw!E898," ",""),"I","1"),"-",0)))</f>
        <v>2988</v>
      </c>
      <c r="J889">
        <f>IF(raw!F898="","",VALUE(SUBSTITUTE(SUBSTITUTE(SUBSTITUTE(raw!F898," ",""),"I","1"),"-",0)))</f>
        <v>1155</v>
      </c>
    </row>
    <row r="890" spans="1:10" hidden="1" x14ac:dyDescent="0.75">
      <c r="A890">
        <v>894</v>
      </c>
      <c r="B890" t="s">
        <v>2564</v>
      </c>
      <c r="F890" t="str">
        <f>IF(raw!B899="","",VALUE(SUBSTITUTE(SUBSTITUTE(SUBSTITUTE(raw!B899," ",""),"I","1"),"-",0)))</f>
        <v/>
      </c>
      <c r="G890" t="str">
        <f>IF(raw!C899="","",VALUE(SUBSTITUTE(SUBSTITUTE(SUBSTITUTE(raw!C899," ",""),"I","1"),"-",0)))</f>
        <v/>
      </c>
      <c r="H890" t="str">
        <f>IF(raw!D899="","",VALUE(SUBSTITUTE(SUBSTITUTE(SUBSTITUTE(raw!D899," ",""),"I","1"),"-",0)))</f>
        <v/>
      </c>
      <c r="I890" t="str">
        <f>IF(raw!E899="","",VALUE(SUBSTITUTE(SUBSTITUTE(SUBSTITUTE(raw!E899," ",""),"I","1"),"-",0)))</f>
        <v/>
      </c>
      <c r="J890" t="str">
        <f>IF(raw!F899="","",VALUE(SUBSTITUTE(SUBSTITUTE(SUBSTITUTE(raw!F899," ",""),"I","1"),"-",0)))</f>
        <v/>
      </c>
    </row>
    <row r="891" spans="1:10" hidden="1" x14ac:dyDescent="0.75">
      <c r="A891">
        <v>895</v>
      </c>
      <c r="B891" t="s">
        <v>82</v>
      </c>
      <c r="F891">
        <f>IF(raw!B900="","",VALUE(SUBSTITUTE(SUBSTITUTE(SUBSTITUTE(raw!B900," ",""),"I","1"),"-",0)))</f>
        <v>157412</v>
      </c>
      <c r="G891">
        <f>IF(raw!C900="","",VALUE(SUBSTITUTE(SUBSTITUTE(SUBSTITUTE(raw!C900," ",""),"I","1"),"-",0)))</f>
        <v>60</v>
      </c>
      <c r="H891">
        <f>IF(raw!D900="","",VALUE(SUBSTITUTE(SUBSTITUTE(SUBSTITUTE(raw!D900," ",""),"I","1"),"-",0)))</f>
        <v>156</v>
      </c>
      <c r="I891">
        <f>IF(raw!E900="","",VALUE(SUBSTITUTE(SUBSTITUTE(SUBSTITUTE(raw!E900," ",""),"I","1"),"-",0)))</f>
        <v>2624</v>
      </c>
      <c r="J891">
        <f>IF(raw!F900="","",VALUE(SUBSTITUTE(SUBSTITUTE(SUBSTITUTE(raw!F900," ",""),"I","1"),"-",0)))</f>
        <v>1009</v>
      </c>
    </row>
    <row r="892" spans="1:10" x14ac:dyDescent="0.75">
      <c r="A892">
        <v>885</v>
      </c>
      <c r="B892" t="s">
        <v>2534</v>
      </c>
      <c r="C892" t="s">
        <v>4354</v>
      </c>
      <c r="D892" t="s">
        <v>4544</v>
      </c>
      <c r="F892">
        <f>IF(raw!B890="","",VALUE(SUBSTITUTE(SUBSTITUTE(SUBSTITUTE(raw!B890," ",""),"I","1"),"-",0)))</f>
        <v>361334</v>
      </c>
      <c r="G892">
        <f>IF(raw!C890="","",VALUE(SUBSTITUTE(SUBSTITUTE(SUBSTITUTE(raw!C890," ",""),"I","1"),"-",0)))</f>
        <v>50</v>
      </c>
      <c r="H892">
        <f>IF(raw!D890="","",VALUE(SUBSTITUTE(SUBSTITUTE(SUBSTITUTE(raw!D890," ",""),"I","1"),"-",0)))</f>
        <v>129</v>
      </c>
      <c r="I892">
        <f>IF(raw!E890="","",VALUE(SUBSTITUTE(SUBSTITUTE(SUBSTITUTE(raw!E890," ",""),"I","1"),"-",0)))</f>
        <v>7227</v>
      </c>
      <c r="J892">
        <f>IF(raw!F890="","",VALUE(SUBSTITUTE(SUBSTITUTE(SUBSTITUTE(raw!F890," ",""),"I","1"),"-",0)))</f>
        <v>2801</v>
      </c>
    </row>
    <row r="893" spans="1:10" hidden="1" x14ac:dyDescent="0.75">
      <c r="A893">
        <v>897</v>
      </c>
      <c r="B893" t="s">
        <v>128</v>
      </c>
      <c r="F893">
        <f>IF(raw!B902="","",VALUE(SUBSTITUTE(SUBSTITUTE(SUBSTITUTE(raw!B902," ",""),"I","1"),"-",0)))</f>
        <v>64994</v>
      </c>
      <c r="G893">
        <f>IF(raw!C902="","",VALUE(SUBSTITUTE(SUBSTITUTE(SUBSTITUTE(raw!C902," ",""),"I","1"),"-",0)))</f>
        <v>47</v>
      </c>
      <c r="H893">
        <f>IF(raw!D902="","",VALUE(SUBSTITUTE(SUBSTITUTE(SUBSTITUTE(raw!D902," ",""),"I","1"),"-",0)))</f>
        <v>123</v>
      </c>
      <c r="I893">
        <f>IF(raw!E902="","",VALUE(SUBSTITUTE(SUBSTITUTE(SUBSTITUTE(raw!E902," ",""),"I","1"),"-",0)))</f>
        <v>1383</v>
      </c>
      <c r="J893">
        <f>IF(raw!F902="","",VALUE(SUBSTITUTE(SUBSTITUTE(SUBSTITUTE(raw!F902," ",""),"I","1"),"-",0)))</f>
        <v>528</v>
      </c>
    </row>
    <row r="894" spans="1:10" hidden="1" x14ac:dyDescent="0.75">
      <c r="A894">
        <v>898</v>
      </c>
      <c r="B894" t="s">
        <v>4731</v>
      </c>
      <c r="F894">
        <f>IF(raw!B903="","",VALUE(SUBSTITUTE(SUBSTITUTE(SUBSTITUTE(raw!B903," ",""),"I","1"),"-",0)))</f>
        <v>156482</v>
      </c>
      <c r="G894">
        <f>IF(raw!C903="","",VALUE(SUBSTITUTE(SUBSTITUTE(SUBSTITUTE(raw!C903," ",""),"I","1"),"-",0)))</f>
        <v>58</v>
      </c>
      <c r="H894">
        <f>IF(raw!D903="","",VALUE(SUBSTITUTE(SUBSTITUTE(SUBSTITUTE(raw!D903," ",""),"I","1"),"-",0)))</f>
        <v>150</v>
      </c>
      <c r="I894">
        <f>IF(raw!E903="","",VALUE(SUBSTITUTE(SUBSTITUTE(SUBSTITUTE(raw!E903," ",""),"I","1"),"-",0)))</f>
        <v>2698</v>
      </c>
      <c r="J894">
        <f>IF(raw!F903="","",VALUE(SUBSTITUTE(SUBSTITUTE(SUBSTITUTE(raw!F903," ",""),"I","1"),"-",0)))</f>
        <v>1043</v>
      </c>
    </row>
    <row r="895" spans="1:10" hidden="1" x14ac:dyDescent="0.75">
      <c r="A895">
        <v>899</v>
      </c>
      <c r="B895" t="s">
        <v>4732</v>
      </c>
      <c r="F895">
        <f>IF(raw!B904="","",VALUE(SUBSTITUTE(SUBSTITUTE(SUBSTITUTE(raw!B904," ",""),"I","1"),"-",0)))</f>
        <v>930</v>
      </c>
      <c r="G895">
        <f>IF(raw!C904="","",VALUE(SUBSTITUTE(SUBSTITUTE(SUBSTITUTE(raw!C904," ",""),"I","1"),"-",0)))</f>
        <v>2</v>
      </c>
      <c r="H895">
        <f>IF(raw!D904="","",VALUE(SUBSTITUTE(SUBSTITUTE(SUBSTITUTE(raw!D904," ",""),"I","1"),"-",0)))</f>
        <v>6</v>
      </c>
      <c r="I895">
        <f>IF(raw!E904="","",VALUE(SUBSTITUTE(SUBSTITUTE(SUBSTITUTE(raw!E904," ",""),"I","1"),"-",0)))</f>
        <v>465</v>
      </c>
      <c r="J895">
        <f>IF(raw!F904="","",VALUE(SUBSTITUTE(SUBSTITUTE(SUBSTITUTE(raw!F904," ",""),"I","1"),"-",0)))</f>
        <v>155</v>
      </c>
    </row>
    <row r="896" spans="1:10" hidden="1" x14ac:dyDescent="0.75">
      <c r="A896">
        <v>900</v>
      </c>
      <c r="B896" t="s">
        <v>2576</v>
      </c>
      <c r="F896" t="str">
        <f>IF(raw!B905="","",VALUE(SUBSTITUTE(SUBSTITUTE(SUBSTITUTE(raw!B905," ",""),"I","1"),"-",0)))</f>
        <v/>
      </c>
      <c r="G896" t="str">
        <f>IF(raw!C905="","",VALUE(SUBSTITUTE(SUBSTITUTE(SUBSTITUTE(raw!C905," ",""),"I","1"),"-",0)))</f>
        <v/>
      </c>
      <c r="H896" t="str">
        <f>IF(raw!D905="","",VALUE(SUBSTITUTE(SUBSTITUTE(SUBSTITUTE(raw!D905," ",""),"I","1"),"-",0)))</f>
        <v/>
      </c>
      <c r="I896" t="str">
        <f>IF(raw!E905="","",VALUE(SUBSTITUTE(SUBSTITUTE(SUBSTITUTE(raw!E905," ",""),"I","1"),"-",0)))</f>
        <v/>
      </c>
      <c r="J896" t="str">
        <f>IF(raw!F905="","",VALUE(SUBSTITUTE(SUBSTITUTE(SUBSTITUTE(raw!F905," ",""),"I","1"),"-",0)))</f>
        <v/>
      </c>
    </row>
    <row r="897" spans="1:10" hidden="1" x14ac:dyDescent="0.75">
      <c r="A897">
        <v>901</v>
      </c>
      <c r="B897" t="s">
        <v>82</v>
      </c>
      <c r="F897">
        <f>IF(raw!B906="","",VALUE(SUBSTITUTE(SUBSTITUTE(SUBSTITUTE(raw!B906," ",""),"I","1"),"-",0)))</f>
        <v>175479</v>
      </c>
      <c r="G897">
        <f>IF(raw!C906="","",VALUE(SUBSTITUTE(SUBSTITUTE(SUBSTITUTE(raw!C906," ",""),"I","1"),"-",0)))</f>
        <v>94</v>
      </c>
      <c r="H897">
        <f>IF(raw!D906="","",VALUE(SUBSTITUTE(SUBSTITUTE(SUBSTITUTE(raw!D906," ",""),"I","1"),"-",0)))</f>
        <v>243</v>
      </c>
      <c r="I897">
        <f>IF(raw!E906="","",VALUE(SUBSTITUTE(SUBSTITUTE(SUBSTITUTE(raw!E906," ",""),"I","1"),"-",0)))</f>
        <v>1867</v>
      </c>
      <c r="J897">
        <f>IF(raw!F906="","",VALUE(SUBSTITUTE(SUBSTITUTE(SUBSTITUTE(raw!F906," ",""),"I","1"),"-",0)))</f>
        <v>722</v>
      </c>
    </row>
    <row r="898" spans="1:10" x14ac:dyDescent="0.75">
      <c r="A898">
        <v>886</v>
      </c>
      <c r="B898" t="s">
        <v>2538</v>
      </c>
      <c r="C898" t="s">
        <v>4354</v>
      </c>
      <c r="D898" t="s">
        <v>4544</v>
      </c>
      <c r="F898">
        <f>IF(raw!B891="","",VALUE(SUBSTITUTE(SUBSTITUTE(SUBSTITUTE(raw!B891," ",""),"I","1"),"-",0)))</f>
        <v>2966850</v>
      </c>
      <c r="G898">
        <f>IF(raw!C891="","",VALUE(SUBSTITUTE(SUBSTITUTE(SUBSTITUTE(raw!C891," ",""),"I","1"),"-",0)))</f>
        <v>465</v>
      </c>
      <c r="H898">
        <f>IF(raw!D891="","",VALUE(SUBSTITUTE(SUBSTITUTE(SUBSTITUTE(raw!D891," ",""),"I","1"),"-",0)))</f>
        <v>1204</v>
      </c>
      <c r="I898">
        <f>IF(raw!E891="","",VALUE(SUBSTITUTE(SUBSTITUTE(SUBSTITUTE(raw!E891," ",""),"I","1"),"-",0)))</f>
        <v>6380</v>
      </c>
      <c r="J898">
        <f>IF(raw!F891="","",VALUE(SUBSTITUTE(SUBSTITUTE(SUBSTITUTE(raw!F891," ",""),"I","1"),"-",0)))</f>
        <v>2464</v>
      </c>
    </row>
    <row r="899" spans="1:10" hidden="1" x14ac:dyDescent="0.75">
      <c r="A899">
        <v>903</v>
      </c>
      <c r="B899" t="s">
        <v>128</v>
      </c>
      <c r="F899">
        <f>IF(raw!B908="","",VALUE(SUBSTITUTE(SUBSTITUTE(SUBSTITUTE(raw!B908," ",""),"I","1"),"-",0)))</f>
        <v>500</v>
      </c>
      <c r="G899">
        <f>IF(raw!C908="","",VALUE(SUBSTITUTE(SUBSTITUTE(SUBSTITUTE(raw!C908," ",""),"I","1"),"-",0)))</f>
        <v>3</v>
      </c>
      <c r="H899">
        <f>IF(raw!D908="","",VALUE(SUBSTITUTE(SUBSTITUTE(SUBSTITUTE(raw!D908," ",""),"I","1"),"-",0)))</f>
        <v>8</v>
      </c>
      <c r="I899">
        <f>IF(raw!E908="","",VALUE(SUBSTITUTE(SUBSTITUTE(SUBSTITUTE(raw!E908," ",""),"I","1"),"-",0)))</f>
        <v>500</v>
      </c>
      <c r="J899">
        <f>IF(raw!F908="","",VALUE(SUBSTITUTE(SUBSTITUTE(SUBSTITUTE(raw!F908," ",""),"I","1"),"-",0)))</f>
        <v>188</v>
      </c>
    </row>
    <row r="900" spans="1:10" hidden="1" x14ac:dyDescent="0.75">
      <c r="A900">
        <v>904</v>
      </c>
      <c r="B900" t="s">
        <v>2583</v>
      </c>
      <c r="F900" t="str">
        <f>IF(raw!B909="","",VALUE(SUBSTITUTE(SUBSTITUTE(SUBSTITUTE(raw!B909," ",""),"I","1"),"-",0)))</f>
        <v/>
      </c>
      <c r="G900" t="str">
        <f>IF(raw!C909="","",VALUE(SUBSTITUTE(SUBSTITUTE(SUBSTITUTE(raw!C909," ",""),"I","1"),"-",0)))</f>
        <v/>
      </c>
      <c r="H900" t="str">
        <f>IF(raw!D909="","",VALUE(SUBSTITUTE(SUBSTITUTE(SUBSTITUTE(raw!D909," ",""),"I","1"),"-",0)))</f>
        <v/>
      </c>
      <c r="I900" t="str">
        <f>IF(raw!E909="","",VALUE(SUBSTITUTE(SUBSTITUTE(SUBSTITUTE(raw!E909," ",""),"I","1"),"-",0)))</f>
        <v/>
      </c>
      <c r="J900" t="str">
        <f>IF(raw!F909="","",VALUE(SUBSTITUTE(SUBSTITUTE(SUBSTITUTE(raw!F909," ",""),"I","1"),"-",0)))</f>
        <v/>
      </c>
    </row>
    <row r="901" spans="1:10" hidden="1" x14ac:dyDescent="0.75">
      <c r="A901">
        <v>905</v>
      </c>
      <c r="B901" t="s">
        <v>82</v>
      </c>
      <c r="F901">
        <f>IF(raw!B910="","",VALUE(SUBSTITUTE(SUBSTITUTE(SUBSTITUTE(raw!B910," ",""),"I","1"),"-",0)))</f>
        <v>93921</v>
      </c>
      <c r="G901">
        <f>IF(raw!C910="","",VALUE(SUBSTITUTE(SUBSTITUTE(SUBSTITUTE(raw!C910," ",""),"I","1"),"-",0)))</f>
        <v>89</v>
      </c>
      <c r="H901">
        <f>IF(raw!D910="","",VALUE(SUBSTITUTE(SUBSTITUTE(SUBSTITUTE(raw!D910," ",""),"I","1"),"-",0)))</f>
        <v>231</v>
      </c>
      <c r="I901">
        <f>IF(raw!E910="","",VALUE(SUBSTITUTE(SUBSTITUTE(SUBSTITUTE(raw!E910," ",""),"I","1"),"-",0)))</f>
        <v>1055</v>
      </c>
      <c r="J901">
        <f>IF(raw!F910="","",VALUE(SUBSTITUTE(SUBSTITUTE(SUBSTITUTE(raw!F910," ",""),"I","1"),"-",0)))</f>
        <v>407</v>
      </c>
    </row>
    <row r="902" spans="1:10" x14ac:dyDescent="0.75">
      <c r="A902">
        <v>890</v>
      </c>
      <c r="B902" t="s">
        <v>2551</v>
      </c>
      <c r="C902" t="s">
        <v>4504</v>
      </c>
      <c r="D902" t="s">
        <v>4381</v>
      </c>
      <c r="F902">
        <f>IF(raw!B895="","",VALUE(SUBSTITUTE(SUBSTITUTE(SUBSTITUTE(raw!B895," ",""),"I","1"),"-",0)))</f>
        <v>298451</v>
      </c>
      <c r="G902">
        <f>IF(raw!C895="","",VALUE(SUBSTITUTE(SUBSTITUTE(SUBSTITUTE(raw!C895," ",""),"I","1"),"-",0)))</f>
        <v>60</v>
      </c>
      <c r="H902">
        <f>IF(raw!D895="","",VALUE(SUBSTITUTE(SUBSTITUTE(SUBSTITUTE(raw!D895," ",""),"I","1"),"-",0)))</f>
        <v>156</v>
      </c>
      <c r="I902">
        <f>IF(raw!E895="","",VALUE(SUBSTITUTE(SUBSTITUTE(SUBSTITUTE(raw!E895," ",""),"I","1"),"-",0)))</f>
        <v>4974</v>
      </c>
      <c r="J902">
        <f>IF(raw!F895="","",VALUE(SUBSTITUTE(SUBSTITUTE(SUBSTITUTE(raw!F895," ",""),"I","1"),"-",0)))</f>
        <v>1913</v>
      </c>
    </row>
    <row r="903" spans="1:10" hidden="1" x14ac:dyDescent="0.75">
      <c r="A903">
        <v>907</v>
      </c>
      <c r="B903" t="s">
        <v>128</v>
      </c>
      <c r="F903">
        <f>IF(raw!B912="","",VALUE(SUBSTITUTE(SUBSTITUTE(SUBSTITUTE(raw!B912," ",""),"I","1"),"-",0)))</f>
        <v>27178</v>
      </c>
      <c r="G903">
        <f>IF(raw!C912="","",VALUE(SUBSTITUTE(SUBSTITUTE(SUBSTITUTE(raw!C912," ",""),"I","1"),"-",0)))</f>
        <v>39</v>
      </c>
      <c r="H903">
        <f>IF(raw!D912="","",VALUE(SUBSTITUTE(SUBSTITUTE(SUBSTITUTE(raw!D912," ",""),"I","1"),"-",0)))</f>
        <v>102</v>
      </c>
      <c r="I903">
        <f>IF(raw!E912="","",VALUE(SUBSTITUTE(SUBSTITUTE(SUBSTITUTE(raw!E912," ",""),"I","1"),"-",0)))</f>
        <v>697</v>
      </c>
      <c r="J903">
        <f>IF(raw!F912="","",VALUE(SUBSTITUTE(SUBSTITUTE(SUBSTITUTE(raw!F912," ",""),"I","1"),"-",0)))</f>
        <v>266</v>
      </c>
    </row>
    <row r="904" spans="1:10" hidden="1" x14ac:dyDescent="0.75">
      <c r="A904">
        <v>908</v>
      </c>
      <c r="B904" t="s">
        <v>2590</v>
      </c>
      <c r="F904" t="str">
        <f>IF(raw!B913="","",VALUE(SUBSTITUTE(SUBSTITUTE(SUBSTITUTE(raw!B913," ",""),"I","1"),"-",0)))</f>
        <v/>
      </c>
      <c r="G904" t="str">
        <f>IF(raw!C913="","",VALUE(SUBSTITUTE(SUBSTITUTE(SUBSTITUTE(raw!C913," ",""),"I","1"),"-",0)))</f>
        <v/>
      </c>
      <c r="H904" t="str">
        <f>IF(raw!D913="","",VALUE(SUBSTITUTE(SUBSTITUTE(SUBSTITUTE(raw!D913," ",""),"I","1"),"-",0)))</f>
        <v/>
      </c>
      <c r="I904" t="str">
        <f>IF(raw!E913="","",VALUE(SUBSTITUTE(SUBSTITUTE(SUBSTITUTE(raw!E913," ",""),"I","1"),"-",0)))</f>
        <v/>
      </c>
      <c r="J904" t="str">
        <f>IF(raw!F913="","",VALUE(SUBSTITUTE(SUBSTITUTE(SUBSTITUTE(raw!F913," ",""),"I","1"),"-",0)))</f>
        <v/>
      </c>
    </row>
    <row r="905" spans="1:10" hidden="1" x14ac:dyDescent="0.75">
      <c r="A905">
        <v>909</v>
      </c>
      <c r="B905" t="s">
        <v>82</v>
      </c>
      <c r="F905">
        <f>IF(raw!B914="","",VALUE(SUBSTITUTE(SUBSTITUTE(SUBSTITUTE(raw!B914," ",""),"I","1"),"-",0)))</f>
        <v>157423</v>
      </c>
      <c r="G905">
        <f>IF(raw!C914="","",VALUE(SUBSTITUTE(SUBSTITUTE(SUBSTITUTE(raw!C914," ",""),"I","1"),"-",0)))</f>
        <v>63</v>
      </c>
      <c r="H905">
        <f>IF(raw!D914="","",VALUE(SUBSTITUTE(SUBSTITUTE(SUBSTITUTE(raw!D914," ",""),"I","1"),"-",0)))</f>
        <v>163</v>
      </c>
      <c r="I905">
        <f>IF(raw!E914="","",VALUE(SUBSTITUTE(SUBSTITUTE(SUBSTITUTE(raw!E914," ",""),"I","1"),"-",0)))</f>
        <v>2499</v>
      </c>
      <c r="J905">
        <f>IF(raw!F914="","",VALUE(SUBSTITUTE(SUBSTITUTE(SUBSTITUTE(raw!F914," ",""),"I","1"),"-",0)))</f>
        <v>966</v>
      </c>
    </row>
    <row r="906" spans="1:10" hidden="1" x14ac:dyDescent="0.75">
      <c r="A906">
        <v>910</v>
      </c>
      <c r="B906" t="s">
        <v>15</v>
      </c>
      <c r="F906">
        <f>IF(raw!B915="","",VALUE(SUBSTITUTE(SUBSTITUTE(SUBSTITUTE(raw!B915," ",""),"I","1"),"-",0)))</f>
        <v>111737</v>
      </c>
      <c r="G906">
        <f>IF(raw!C915="","",VALUE(SUBSTITUTE(SUBSTITUTE(SUBSTITUTE(raw!C915," ",""),"I","1"),"-",0)))</f>
        <v>44</v>
      </c>
      <c r="H906">
        <f>IF(raw!D915="","",VALUE(SUBSTITUTE(SUBSTITUTE(SUBSTITUTE(raw!D915," ",""),"I","1"),"-",0)))</f>
        <v>113</v>
      </c>
      <c r="I906">
        <f>IF(raw!E915="","",VALUE(SUBSTITUTE(SUBSTITUTE(SUBSTITUTE(raw!E915," ",""),"I","1"),"-",0)))</f>
        <v>2539</v>
      </c>
      <c r="J906">
        <f>IF(raw!F915="","",VALUE(SUBSTITUTE(SUBSTITUTE(SUBSTITUTE(raw!F915," ",""),"I","1"),"-",0)))</f>
        <v>989</v>
      </c>
    </row>
    <row r="907" spans="1:10" x14ac:dyDescent="0.75">
      <c r="A907">
        <v>896</v>
      </c>
      <c r="B907" t="s">
        <v>2566</v>
      </c>
      <c r="C907" t="s">
        <v>4400</v>
      </c>
      <c r="D907" t="s">
        <v>4545</v>
      </c>
      <c r="F907">
        <f>IF(raw!B901="","",VALUE(SUBSTITUTE(SUBSTITUTE(SUBSTITUTE(raw!B901," ",""),"I","1"),"-",0)))</f>
        <v>92418</v>
      </c>
      <c r="G907">
        <f>IF(raw!C901="","",VALUE(SUBSTITUTE(SUBSTITUTE(SUBSTITUTE(raw!C901," ",""),"I","1"),"-",0)))</f>
        <v>13</v>
      </c>
      <c r="H907">
        <f>IF(raw!D901="","",VALUE(SUBSTITUTE(SUBSTITUTE(SUBSTITUTE(raw!D901," ",""),"I","1"),"-",0)))</f>
        <v>33</v>
      </c>
      <c r="I907">
        <f>IF(raw!E901="","",VALUE(SUBSTITUTE(SUBSTITUTE(SUBSTITUTE(raw!E901," ",""),"I","1"),"-",0)))</f>
        <v>7109</v>
      </c>
      <c r="J907">
        <f>IF(raw!F901="","",VALUE(SUBSTITUTE(SUBSTITUTE(SUBSTITUTE(raw!F901," ",""),"I","1"),"-",0)))</f>
        <v>2801</v>
      </c>
    </row>
    <row r="908" spans="1:10" x14ac:dyDescent="0.75">
      <c r="A908">
        <v>902</v>
      </c>
      <c r="B908" t="s">
        <v>2580</v>
      </c>
      <c r="C908" t="s">
        <v>4316</v>
      </c>
      <c r="D908" t="s">
        <v>4546</v>
      </c>
      <c r="F908">
        <f>IF(raw!B907="","",VALUE(SUBSTITUTE(SUBSTITUTE(SUBSTITUTE(raw!B907," ",""),"I","1"),"-",0)))</f>
        <v>173979</v>
      </c>
      <c r="G908">
        <f>IF(raw!C907="","",VALUE(SUBSTITUTE(SUBSTITUTE(SUBSTITUTE(raw!C907," ",""),"I","1"),"-",0)))</f>
        <v>91</v>
      </c>
      <c r="H908">
        <f>IF(raw!D907="","",VALUE(SUBSTITUTE(SUBSTITUTE(SUBSTITUTE(raw!D907," ",""),"I","1"),"-",0)))</f>
        <v>235</v>
      </c>
      <c r="I908">
        <f>IF(raw!E907="","",VALUE(SUBSTITUTE(SUBSTITUTE(SUBSTITUTE(raw!E907," ",""),"I","1"),"-",0)))</f>
        <v>1912</v>
      </c>
      <c r="J908">
        <f>IF(raw!F907="","",VALUE(SUBSTITUTE(SUBSTITUTE(SUBSTITUTE(raw!F907," ",""),"I","1"),"-",0)))</f>
        <v>740</v>
      </c>
    </row>
    <row r="909" spans="1:10" x14ac:dyDescent="0.75">
      <c r="A909">
        <v>906</v>
      </c>
      <c r="B909" t="s">
        <v>2586</v>
      </c>
      <c r="C909" t="s">
        <v>4425</v>
      </c>
      <c r="D909" t="s">
        <v>4775</v>
      </c>
      <c r="F909">
        <f>IF(raw!B911="","",VALUE(SUBSTITUTE(SUBSTITUTE(SUBSTITUTE(raw!B911," ",""),"I","1"),"-",0)))</f>
        <v>66743</v>
      </c>
      <c r="G909">
        <f>IF(raw!C911="","",VALUE(SUBSTITUTE(SUBSTITUTE(SUBSTITUTE(raw!C911," ",""),"I","1"),"-",0)))</f>
        <v>50</v>
      </c>
      <c r="H909">
        <f>IF(raw!D911="","",VALUE(SUBSTITUTE(SUBSTITUTE(SUBSTITUTE(raw!D911," ",""),"I","1"),"-",0)))</f>
        <v>128</v>
      </c>
      <c r="I909">
        <f>IF(raw!E911="","",VALUE(SUBSTITUTE(SUBSTITUTE(SUBSTITUTE(raw!E911," ",""),"I","1"),"-",0)))</f>
        <v>1335</v>
      </c>
      <c r="J909">
        <f>IF(raw!F911="","",VALUE(SUBSTITUTE(SUBSTITUTE(SUBSTITUTE(raw!F911," ",""),"I","1"),"-",0)))</f>
        <v>521</v>
      </c>
    </row>
    <row r="910" spans="1:10" hidden="1" x14ac:dyDescent="0.75">
      <c r="A910">
        <v>914</v>
      </c>
      <c r="B910" s="5" t="s">
        <v>110</v>
      </c>
      <c r="C910" s="5"/>
      <c r="D910" s="5"/>
      <c r="F910">
        <f>IF(raw!B919="","",VALUE(SUBSTITUTE(SUBSTITUTE(SUBSTITUTE(raw!B919," ",""),"I","1"),"-",0)))</f>
        <v>45686</v>
      </c>
      <c r="G910">
        <f>IF(raw!C919="","",VALUE(SUBSTITUTE(SUBSTITUTE(SUBSTITUTE(raw!C919," ",""),"I","1"),"-",0)))</f>
        <v>19</v>
      </c>
      <c r="H910">
        <f>IF(raw!D919="","",VALUE(SUBSTITUTE(SUBSTITUTE(SUBSTITUTE(raw!D919," ",""),"I","1"),"-",0)))</f>
        <v>50</v>
      </c>
      <c r="I910">
        <f>IF(raw!E919="","",VALUE(SUBSTITUTE(SUBSTITUTE(SUBSTITUTE(raw!E919," ",""),"I","1"),"-",0)))</f>
        <v>2405</v>
      </c>
      <c r="J910">
        <f>IF(raw!F919="","",VALUE(SUBSTITUTE(SUBSTITUTE(SUBSTITUTE(raw!F919," ",""),"I","1"),"-",0)))</f>
        <v>914</v>
      </c>
    </row>
    <row r="911" spans="1:10" hidden="1" x14ac:dyDescent="0.75">
      <c r="A911">
        <v>915</v>
      </c>
      <c r="B911" s="5" t="s">
        <v>2608</v>
      </c>
      <c r="C911" s="5"/>
      <c r="D911" s="5"/>
      <c r="F911" t="str">
        <f>IF(raw!B920="","",VALUE(SUBSTITUTE(SUBSTITUTE(SUBSTITUTE(raw!B920," ",""),"I","1"),"-",0)))</f>
        <v/>
      </c>
      <c r="G911" t="str">
        <f>IF(raw!C920="","",VALUE(SUBSTITUTE(SUBSTITUTE(SUBSTITUTE(raw!C920," ",""),"I","1"),"-",0)))</f>
        <v/>
      </c>
      <c r="H911" t="str">
        <f>IF(raw!D920="","",VALUE(SUBSTITUTE(SUBSTITUTE(SUBSTITUTE(raw!D920," ",""),"I","1"),"-",0)))</f>
        <v/>
      </c>
      <c r="I911" t="str">
        <f>IF(raw!E920="","",VALUE(SUBSTITUTE(SUBSTITUTE(SUBSTITUTE(raw!E920," ",""),"I","1"),"-",0)))</f>
        <v/>
      </c>
      <c r="J911" t="str">
        <f>IF(raw!F920="","",VALUE(SUBSTITUTE(SUBSTITUTE(SUBSTITUTE(raw!F920," ",""),"I","1"),"-",0)))</f>
        <v/>
      </c>
    </row>
    <row r="912" spans="1:10" hidden="1" x14ac:dyDescent="0.75">
      <c r="A912">
        <v>916</v>
      </c>
      <c r="B912" t="s">
        <v>82</v>
      </c>
      <c r="C912" s="5"/>
      <c r="D912" s="5"/>
      <c r="F912">
        <f>IF(raw!B921="","",VALUE(SUBSTITUTE(SUBSTITUTE(SUBSTITUTE(raw!B921," ",""),"I","1"),"-",0)))</f>
        <v>130871</v>
      </c>
      <c r="G912">
        <f>IF(raw!C921="","",VALUE(SUBSTITUTE(SUBSTITUTE(SUBSTITUTE(raw!C921," ",""),"I","1"),"-",0)))</f>
        <v>62</v>
      </c>
      <c r="H912">
        <f>IF(raw!D921="","",VALUE(SUBSTITUTE(SUBSTITUTE(SUBSTITUTE(raw!D921," ",""),"I","1"),"-",0)))</f>
        <v>160</v>
      </c>
      <c r="I912">
        <f>IF(raw!E921="","",VALUE(SUBSTITUTE(SUBSTITUTE(SUBSTITUTE(raw!E921," ",""),"I","1"),"-",0)))</f>
        <v>2111</v>
      </c>
      <c r="J912">
        <f>IF(raw!F921="","",VALUE(SUBSTITUTE(SUBSTITUTE(SUBSTITUTE(raw!F921," ",""),"I","1"),"-",0)))</f>
        <v>818</v>
      </c>
    </row>
    <row r="913" spans="1:10" x14ac:dyDescent="0.75">
      <c r="A913">
        <v>911</v>
      </c>
      <c r="B913" t="s">
        <v>2596</v>
      </c>
      <c r="C913" t="s">
        <v>4316</v>
      </c>
      <c r="D913" t="s">
        <v>4547</v>
      </c>
      <c r="F913">
        <f>IF(raw!B916="","",VALUE(SUBSTITUTE(SUBSTITUTE(SUBSTITUTE(raw!B916," ",""),"I","1"),"-",0)))</f>
        <v>24075</v>
      </c>
      <c r="G913">
        <f>IF(raw!C916="","",VALUE(SUBSTITUTE(SUBSTITUTE(SUBSTITUTE(raw!C916," ",""),"I","1"),"-",0)))</f>
        <v>8</v>
      </c>
      <c r="H913">
        <f>IF(raw!D916="","",VALUE(SUBSTITUTE(SUBSTITUTE(SUBSTITUTE(raw!D916," ",""),"I","1"),"-",0)))</f>
        <v>21</v>
      </c>
      <c r="I913">
        <f>IF(raw!E916="","",VALUE(SUBSTITUTE(SUBSTITUTE(SUBSTITUTE(raw!E916," ",""),"I","1"),"-",0)))</f>
        <v>3009</v>
      </c>
      <c r="J913">
        <f>IF(raw!F916="","",VALUE(SUBSTITUTE(SUBSTITUTE(SUBSTITUTE(raw!F916," ",""),"I","1"),"-",0)))</f>
        <v>1146</v>
      </c>
    </row>
    <row r="914" spans="1:10" hidden="1" x14ac:dyDescent="0.75">
      <c r="A914">
        <v>918</v>
      </c>
      <c r="B914" t="s">
        <v>128</v>
      </c>
      <c r="F914">
        <f>IF(raw!B923="","",VALUE(SUBSTITUTE(SUBSTITUTE(SUBSTITUTE(raw!B923," ",""),"I","1"),"-",0)))</f>
        <v>13975</v>
      </c>
      <c r="G914">
        <f>IF(raw!C923="","",VALUE(SUBSTITUTE(SUBSTITUTE(SUBSTITUTE(raw!C923," ",""),"I","1"),"-",0)))</f>
        <v>12</v>
      </c>
      <c r="H914">
        <f>IF(raw!D923="","",VALUE(SUBSTITUTE(SUBSTITUTE(SUBSTITUTE(raw!D923," ",""),"I","1"),"-",0)))</f>
        <v>32</v>
      </c>
      <c r="I914">
        <f>IF(raw!E923="","",VALUE(SUBSTITUTE(SUBSTITUTE(SUBSTITUTE(raw!E923," ",""),"I","1"),"-",0)))</f>
        <v>1165</v>
      </c>
      <c r="J914">
        <f>IF(raw!F923="","",VALUE(SUBSTITUTE(SUBSTITUTE(SUBSTITUTE(raw!F923," ",""),"I","1"),"-",0)))</f>
        <v>437</v>
      </c>
    </row>
    <row r="915" spans="1:10" hidden="1" x14ac:dyDescent="0.75">
      <c r="A915">
        <v>919</v>
      </c>
      <c r="B915" t="s">
        <v>2616</v>
      </c>
      <c r="F915" t="str">
        <f>IF(raw!B924="","",VALUE(SUBSTITUTE(SUBSTITUTE(SUBSTITUTE(raw!B924," ",""),"I","1"),"-",0)))</f>
        <v/>
      </c>
      <c r="G915" t="str">
        <f>IF(raw!C924="","",VALUE(SUBSTITUTE(SUBSTITUTE(SUBSTITUTE(raw!C924," ",""),"I","1"),"-",0)))</f>
        <v/>
      </c>
      <c r="H915" t="str">
        <f>IF(raw!D924="","",VALUE(SUBSTITUTE(SUBSTITUTE(SUBSTITUTE(raw!D924," ",""),"I","1"),"-",0)))</f>
        <v/>
      </c>
      <c r="I915" t="str">
        <f>IF(raw!E924="","",VALUE(SUBSTITUTE(SUBSTITUTE(SUBSTITUTE(raw!E924," ",""),"I","1"),"-",0)))</f>
        <v/>
      </c>
      <c r="J915" t="str">
        <f>IF(raw!F924="","",VALUE(SUBSTITUTE(SUBSTITUTE(SUBSTITUTE(raw!F924," ",""),"I","1"),"-",0)))</f>
        <v/>
      </c>
    </row>
    <row r="916" spans="1:10" hidden="1" x14ac:dyDescent="0.75">
      <c r="A916">
        <v>920</v>
      </c>
      <c r="B916" t="s">
        <v>82</v>
      </c>
      <c r="F916">
        <f>IF(raw!B925="","",VALUE(SUBSTITUTE(SUBSTITUTE(SUBSTITUTE(raw!B925," ",""),"I","1"),"-",0)))</f>
        <v>213675</v>
      </c>
      <c r="G916">
        <f>IF(raw!C925="","",VALUE(SUBSTITUTE(SUBSTITUTE(SUBSTITUTE(raw!C925," ",""),"I","1"),"-",0)))</f>
        <v>77</v>
      </c>
      <c r="H916">
        <f>IF(raw!D925="","",VALUE(SUBSTITUTE(SUBSTITUTE(SUBSTITUTE(raw!D925," ",""),"I","1"),"-",0)))</f>
        <v>200</v>
      </c>
      <c r="I916">
        <f>IF(raw!E925="","",VALUE(SUBSTITUTE(SUBSTITUTE(SUBSTITUTE(raw!E925," ",""),"I","1"),"-",0)))</f>
        <v>2775</v>
      </c>
      <c r="J916">
        <f>IF(raw!F925="","",VALUE(SUBSTITUTE(SUBSTITUTE(SUBSTITUTE(raw!F925," ",""),"I","1"),"-",0)))</f>
        <v>1068</v>
      </c>
    </row>
    <row r="917" spans="1:10" x14ac:dyDescent="0.75">
      <c r="A917">
        <v>912</v>
      </c>
      <c r="B917" t="s">
        <v>2599</v>
      </c>
      <c r="C917" t="s">
        <v>4316</v>
      </c>
      <c r="D917" t="s">
        <v>4547</v>
      </c>
      <c r="F917">
        <f>IF(raw!B917="","",VALUE(SUBSTITUTE(SUBSTITUTE(SUBSTITUTE(raw!B917," ",""),"I","1"),"-",0)))</f>
        <v>66281</v>
      </c>
      <c r="G917">
        <f>IF(raw!C917="","",VALUE(SUBSTITUTE(SUBSTITUTE(SUBSTITUTE(raw!C917," ",""),"I","1"),"-",0)))</f>
        <v>28</v>
      </c>
      <c r="H917">
        <f>IF(raw!D917="","",VALUE(SUBSTITUTE(SUBSTITUTE(SUBSTITUTE(raw!D917," ",""),"I","1"),"-",0)))</f>
        <v>73</v>
      </c>
      <c r="I917">
        <f>IF(raw!E917="","",VALUE(SUBSTITUTE(SUBSTITUTE(SUBSTITUTE(raw!E917," ",""),"I","1"),"-",0)))</f>
        <v>2367</v>
      </c>
      <c r="J917">
        <f>IF(raw!F917="","",VALUE(SUBSTITUTE(SUBSTITUTE(SUBSTITUTE(raw!F917," ",""),"I","1"),"-",0)))</f>
        <v>908</v>
      </c>
    </row>
    <row r="918" spans="1:10" hidden="1" x14ac:dyDescent="0.75">
      <c r="A918">
        <v>922</v>
      </c>
      <c r="B918" t="s">
        <v>128</v>
      </c>
      <c r="F918">
        <f>IF(raw!B927="","",VALUE(SUBSTITUTE(SUBSTITUTE(SUBSTITUTE(raw!B927," ",""),"I","1"),"-",0)))</f>
        <v>43059</v>
      </c>
      <c r="G918">
        <f>IF(raw!C927="","",VALUE(SUBSTITUTE(SUBSTITUTE(SUBSTITUTE(raw!C927," ",""),"I","1"),"-",0)))</f>
        <v>23</v>
      </c>
      <c r="H918">
        <f>IF(raw!D927="","",VALUE(SUBSTITUTE(SUBSTITUTE(SUBSTITUTE(raw!D927," ",""),"I","1"),"-",0)))</f>
        <v>60</v>
      </c>
      <c r="I918">
        <f>IF(raw!E927="","",VALUE(SUBSTITUTE(SUBSTITUTE(SUBSTITUTE(raw!E927," ",""),"I","1"),"-",0)))</f>
        <v>1872</v>
      </c>
      <c r="J918">
        <f>IF(raw!F927="","",VALUE(SUBSTITUTE(SUBSTITUTE(SUBSTITUTE(raw!F927," ",""),"I","1"),"-",0)))</f>
        <v>718</v>
      </c>
    </row>
    <row r="919" spans="1:10" hidden="1" x14ac:dyDescent="0.75">
      <c r="A919">
        <v>923</v>
      </c>
      <c r="B919" t="s">
        <v>2626</v>
      </c>
      <c r="F919" t="str">
        <f>IF(raw!B928="","",VALUE(SUBSTITUTE(SUBSTITUTE(SUBSTITUTE(raw!B928," ",""),"I","1"),"-",0)))</f>
        <v/>
      </c>
      <c r="G919" t="str">
        <f>IF(raw!C928="","",VALUE(SUBSTITUTE(SUBSTITUTE(SUBSTITUTE(raw!C928," ",""),"I","1"),"-",0)))</f>
        <v/>
      </c>
      <c r="H919" t="str">
        <f>IF(raw!D928="","",VALUE(SUBSTITUTE(SUBSTITUTE(SUBSTITUTE(raw!D928," ",""),"I","1"),"-",0)))</f>
        <v/>
      </c>
      <c r="I919" t="str">
        <f>IF(raw!E928="","",VALUE(SUBSTITUTE(SUBSTITUTE(SUBSTITUTE(raw!E928," ",""),"I","1"),"-",0)))</f>
        <v/>
      </c>
      <c r="J919" t="str">
        <f>IF(raw!F928="","",VALUE(SUBSTITUTE(SUBSTITUTE(SUBSTITUTE(raw!F928," ",""),"I","1"),"-",0)))</f>
        <v/>
      </c>
    </row>
    <row r="920" spans="1:10" hidden="1" x14ac:dyDescent="0.75">
      <c r="A920">
        <v>924</v>
      </c>
      <c r="B920" t="s">
        <v>82</v>
      </c>
      <c r="F920">
        <f>IF(raw!B929="","",VALUE(SUBSTITUTE(SUBSTITUTE(SUBSTITUTE(raw!B929," ",""),"I","1"),"-",0)))</f>
        <v>102844</v>
      </c>
      <c r="G920">
        <f>IF(raw!C929="","",VALUE(SUBSTITUTE(SUBSTITUTE(SUBSTITUTE(raw!C929," ",""),"I","1"),"-",0)))</f>
        <v>42</v>
      </c>
      <c r="H920">
        <f>IF(raw!D929="","",VALUE(SUBSTITUTE(SUBSTITUTE(SUBSTITUTE(raw!D929," ",""),"I","1"),"-",0)))</f>
        <v>108</v>
      </c>
      <c r="I920">
        <f>IF(raw!E929="","",VALUE(SUBSTITUTE(SUBSTITUTE(SUBSTITUTE(raw!E929," ",""),"I","1"),"-",0)))</f>
        <v>2449</v>
      </c>
      <c r="J920">
        <f>IF(raw!F929="","",VALUE(SUBSTITUTE(SUBSTITUTE(SUBSTITUTE(raw!F929," ",""),"I","1"),"-",0)))</f>
        <v>952</v>
      </c>
    </row>
    <row r="921" spans="1:10" x14ac:dyDescent="0.75">
      <c r="A921">
        <v>913</v>
      </c>
      <c r="B921" t="s">
        <v>4548</v>
      </c>
      <c r="C921" t="s">
        <v>4316</v>
      </c>
      <c r="D921" t="s">
        <v>4547</v>
      </c>
      <c r="F921">
        <f>IF(raw!B918="","",VALUE(SUBSTITUTE(SUBSTITUTE(SUBSTITUTE(raw!B918," ",""),"I","1"),"-",0)))</f>
        <v>21381</v>
      </c>
      <c r="G921">
        <f>IF(raw!C918="","",VALUE(SUBSTITUTE(SUBSTITUTE(SUBSTITUTE(raw!C918," ",""),"I","1"),"-",0)))</f>
        <v>7</v>
      </c>
      <c r="H921">
        <f>IF(raw!D918="","",VALUE(SUBSTITUTE(SUBSTITUTE(SUBSTITUTE(raw!D918," ",""),"I","1"),"-",0)))</f>
        <v>19</v>
      </c>
      <c r="I921">
        <f>IF(raw!E918="","",VALUE(SUBSTITUTE(SUBSTITUTE(SUBSTITUTE(raw!E918," ",""),"I","1"),"-",0)))</f>
        <v>3054</v>
      </c>
      <c r="J921">
        <f>IF(raw!F918="","",VALUE(SUBSTITUTE(SUBSTITUTE(SUBSTITUTE(raw!F918," ",""),"I","1"),"-",0)))</f>
        <v>1125</v>
      </c>
    </row>
    <row r="922" spans="1:10" hidden="1" x14ac:dyDescent="0.75">
      <c r="A922">
        <v>926</v>
      </c>
      <c r="B922" t="s">
        <v>128</v>
      </c>
      <c r="F922">
        <f>IF(raw!B931="","",VALUE(SUBSTITUTE(SUBSTITUTE(SUBSTITUTE(raw!B931," ",""),"I","1"),"-",0)))</f>
        <v>11908</v>
      </c>
      <c r="G922">
        <f>IF(raw!C931="","",VALUE(SUBSTITUTE(SUBSTITUTE(SUBSTITUTE(raw!C931," ",""),"I","1"),"-",0)))</f>
        <v>10</v>
      </c>
      <c r="H922">
        <f>IF(raw!D931="","",VALUE(SUBSTITUTE(SUBSTITUTE(SUBSTITUTE(raw!D931," ",""),"I","1"),"-",0)))</f>
        <v>25</v>
      </c>
      <c r="I922">
        <f>IF(raw!E931="","",VALUE(SUBSTITUTE(SUBSTITUTE(SUBSTITUTE(raw!E931," ",""),"I","1"),"-",0)))</f>
        <v>1191</v>
      </c>
      <c r="J922">
        <f>IF(raw!F931="","",VALUE(SUBSTITUTE(SUBSTITUTE(SUBSTITUTE(raw!F931," ",""),"I","1"),"-",0)))</f>
        <v>476</v>
      </c>
    </row>
    <row r="923" spans="1:10" hidden="1" x14ac:dyDescent="0.75">
      <c r="A923">
        <v>927</v>
      </c>
      <c r="B923" t="s">
        <v>2634</v>
      </c>
      <c r="F923" t="str">
        <f>IF(raw!B932="","",VALUE(SUBSTITUTE(SUBSTITUTE(SUBSTITUTE(raw!B932," ",""),"I","1"),"-",0)))</f>
        <v/>
      </c>
      <c r="G923" t="str">
        <f>IF(raw!C932="","",VALUE(SUBSTITUTE(SUBSTITUTE(SUBSTITUTE(raw!C932," ",""),"I","1"),"-",0)))</f>
        <v/>
      </c>
      <c r="H923" t="str">
        <f>IF(raw!D932="","",VALUE(SUBSTITUTE(SUBSTITUTE(SUBSTITUTE(raw!D932," ",""),"I","1"),"-",0)))</f>
        <v/>
      </c>
      <c r="I923" t="str">
        <f>IF(raw!E932="","",VALUE(SUBSTITUTE(SUBSTITUTE(SUBSTITUTE(raw!E932," ",""),"I","1"),"-",0)))</f>
        <v/>
      </c>
      <c r="J923" t="str">
        <f>IF(raw!F932="","",VALUE(SUBSTITUTE(SUBSTITUTE(SUBSTITUTE(raw!F932," ",""),"I","1"),"-",0)))</f>
        <v/>
      </c>
    </row>
    <row r="924" spans="1:10" hidden="1" x14ac:dyDescent="0.75">
      <c r="A924">
        <v>928</v>
      </c>
      <c r="B924" t="s">
        <v>82</v>
      </c>
      <c r="F924">
        <f>IF(raw!B933="","",VALUE(SUBSTITUTE(SUBSTITUTE(SUBSTITUTE(raw!B933," ",""),"I","1"),"-",0)))</f>
        <v>78948</v>
      </c>
      <c r="G924">
        <f>IF(raw!C933="","",VALUE(SUBSTITUTE(SUBSTITUTE(SUBSTITUTE(raw!C933," ",""),"I","1"),"-",0)))</f>
        <v>49</v>
      </c>
      <c r="H924">
        <f>IF(raw!D933="","",VALUE(SUBSTITUTE(SUBSTITUTE(SUBSTITUTE(raw!D933," ",""),"I","1"),"-",0)))</f>
        <v>126</v>
      </c>
      <c r="I924">
        <f>IF(raw!E933="","",VALUE(SUBSTITUTE(SUBSTITUTE(SUBSTITUTE(raw!E933," ",""),"I","1"),"-",0)))</f>
        <v>1611</v>
      </c>
      <c r="J924">
        <f>IF(raw!F933="","",VALUE(SUBSTITUTE(SUBSTITUTE(SUBSTITUTE(raw!F933," ",""),"I","1"),"-",0)))</f>
        <v>627</v>
      </c>
    </row>
    <row r="925" spans="1:10" x14ac:dyDescent="0.75">
      <c r="A925">
        <v>917</v>
      </c>
      <c r="B925" t="s">
        <v>4447</v>
      </c>
      <c r="C925" t="s">
        <v>4322</v>
      </c>
      <c r="D925" t="s">
        <v>4549</v>
      </c>
      <c r="F925">
        <f>IF(raw!B922="","",VALUE(SUBSTITUTE(SUBSTITUTE(SUBSTITUTE(raw!B922," ",""),"I","1"),"-",0)))</f>
        <v>116896</v>
      </c>
      <c r="G925">
        <f>IF(raw!C922="","",VALUE(SUBSTITUTE(SUBSTITUTE(SUBSTITUTE(raw!C922," ",""),"I","1"),"-",0)))</f>
        <v>50</v>
      </c>
      <c r="H925">
        <f>IF(raw!D922="","",VALUE(SUBSTITUTE(SUBSTITUTE(SUBSTITUTE(raw!D922," ",""),"I","1"),"-",0)))</f>
        <v>129</v>
      </c>
      <c r="I925">
        <f>IF(raw!E922="","",VALUE(SUBSTITUTE(SUBSTITUTE(SUBSTITUTE(raw!E922," ",""),"I","1"),"-",0)))</f>
        <v>2338</v>
      </c>
      <c r="J925">
        <f>IF(raw!F922="","",VALUE(SUBSTITUTE(SUBSTITUTE(SUBSTITUTE(raw!F922," ",""),"I","1"),"-",0)))</f>
        <v>906</v>
      </c>
    </row>
    <row r="926" spans="1:10" hidden="1" x14ac:dyDescent="0.75">
      <c r="A926">
        <v>930</v>
      </c>
      <c r="B926" t="s">
        <v>128</v>
      </c>
      <c r="F926">
        <f>IF(raw!B935="","",VALUE(SUBSTITUTE(SUBSTITUTE(SUBSTITUTE(raw!B935," ",""),"I","1"),"-",0)))</f>
        <v>25021</v>
      </c>
      <c r="G926">
        <f>IF(raw!C935="","",VALUE(SUBSTITUTE(SUBSTITUTE(SUBSTITUTE(raw!C935," ",""),"I","1"),"-",0)))</f>
        <v>23</v>
      </c>
      <c r="H926">
        <f>IF(raw!D935="","",VALUE(SUBSTITUTE(SUBSTITUTE(SUBSTITUTE(raw!D935," ",""),"I","1"),"-",0)))</f>
        <v>60</v>
      </c>
      <c r="I926">
        <f>IF(raw!E935="","",VALUE(SUBSTITUTE(SUBSTITUTE(SUBSTITUTE(raw!E935," ",""),"I","1"),"-",0)))</f>
        <v>1088</v>
      </c>
      <c r="J926">
        <f>IF(raw!F935="","",VALUE(SUBSTITUTE(SUBSTITUTE(SUBSTITUTE(raw!F935," ",""),"I","1"),"-",0)))</f>
        <v>417</v>
      </c>
    </row>
    <row r="927" spans="1:10" hidden="1" x14ac:dyDescent="0.75">
      <c r="A927">
        <v>931</v>
      </c>
      <c r="B927" t="s">
        <v>2640</v>
      </c>
      <c r="F927" t="str">
        <f>IF(raw!B936="","",VALUE(SUBSTITUTE(SUBSTITUTE(SUBSTITUTE(raw!B936," ",""),"I","1"),"-",0)))</f>
        <v/>
      </c>
      <c r="G927" t="str">
        <f>IF(raw!C936="","",VALUE(SUBSTITUTE(SUBSTITUTE(SUBSTITUTE(raw!C936," ",""),"I","1"),"-",0)))</f>
        <v/>
      </c>
      <c r="H927" t="str">
        <f>IF(raw!D936="","",VALUE(SUBSTITUTE(SUBSTITUTE(SUBSTITUTE(raw!D936," ",""),"I","1"),"-",0)))</f>
        <v/>
      </c>
      <c r="I927" t="str">
        <f>IF(raw!E936="","",VALUE(SUBSTITUTE(SUBSTITUTE(SUBSTITUTE(raw!E936," ",""),"I","1"),"-",0)))</f>
        <v/>
      </c>
      <c r="J927" t="str">
        <f>IF(raw!F936="","",VALUE(SUBSTITUTE(SUBSTITUTE(SUBSTITUTE(raw!F936," ",""),"I","1"),"-",0)))</f>
        <v/>
      </c>
    </row>
    <row r="928" spans="1:10" hidden="1" x14ac:dyDescent="0.75">
      <c r="A928">
        <v>932</v>
      </c>
      <c r="B928" t="s">
        <v>82</v>
      </c>
      <c r="F928">
        <f>IF(raw!B937="","",VALUE(SUBSTITUTE(SUBSTITUTE(SUBSTITUTE(raw!B937," ",""),"I","1"),"-",0)))</f>
        <v>52469</v>
      </c>
      <c r="G928">
        <f>IF(raw!C937="","",VALUE(SUBSTITUTE(SUBSTITUTE(SUBSTITUTE(raw!C937," ",""),"I","1"),"-",0)))</f>
        <v>24</v>
      </c>
      <c r="H928">
        <f>IF(raw!D937="","",VALUE(SUBSTITUTE(SUBSTITUTE(SUBSTITUTE(raw!D937," ",""),"I","1"),"-",0)))</f>
        <v>62</v>
      </c>
      <c r="I928">
        <f>IF(raw!E937="","",VALUE(SUBSTITUTE(SUBSTITUTE(SUBSTITUTE(raw!E937," ",""),"I","1"),"-",0)))</f>
        <v>2186</v>
      </c>
      <c r="J928">
        <f>IF(raw!F937="","",VALUE(SUBSTITUTE(SUBSTITUTE(SUBSTITUTE(raw!F937," ",""),"I","1"),"-",0)))</f>
        <v>846</v>
      </c>
    </row>
    <row r="929" spans="1:10" x14ac:dyDescent="0.75">
      <c r="A929">
        <v>921</v>
      </c>
      <c r="B929" t="s">
        <v>4340</v>
      </c>
      <c r="C929" t="s">
        <v>4356</v>
      </c>
      <c r="D929" t="s">
        <v>4550</v>
      </c>
      <c r="F929">
        <f>IF(raw!B926="","",VALUE(SUBSTITUTE(SUBSTITUTE(SUBSTITUTE(raw!B926," ",""),"I","1"),"-",0)))</f>
        <v>170616</v>
      </c>
      <c r="G929">
        <f>IF(raw!C926="","",VALUE(SUBSTITUTE(SUBSTITUTE(SUBSTITUTE(raw!C926," ",""),"I","1"),"-",0)))</f>
        <v>54</v>
      </c>
      <c r="H929">
        <f>IF(raw!D926="","",VALUE(SUBSTITUTE(SUBSTITUTE(SUBSTITUTE(raw!D926," ",""),"I","1"),"-",0)))</f>
        <v>140</v>
      </c>
      <c r="I929">
        <f>IF(raw!E926="","",VALUE(SUBSTITUTE(SUBSTITUTE(SUBSTITUTE(raw!E926," ",""),"I","1"),"-",0)))</f>
        <v>3160</v>
      </c>
      <c r="J929">
        <f>IF(raw!F926="","",VALUE(SUBSTITUTE(SUBSTITUTE(SUBSTITUTE(raw!F926," ",""),"I","1"),"-",0)))</f>
        <v>1219</v>
      </c>
    </row>
    <row r="930" spans="1:10" hidden="1" x14ac:dyDescent="0.75">
      <c r="A930">
        <v>934</v>
      </c>
      <c r="B930" t="s">
        <v>128</v>
      </c>
      <c r="F930">
        <f>IF(raw!B939="","",VALUE(SUBSTITUTE(SUBSTITUTE(SUBSTITUTE(raw!B939," ",""),"I","1"),"-",0)))</f>
        <v>12866</v>
      </c>
      <c r="G930">
        <f>IF(raw!C939="","",VALUE(SUBSTITUTE(SUBSTITUTE(SUBSTITUTE(raw!C939," ",""),"I","1"),"-",0)))</f>
        <v>7</v>
      </c>
      <c r="H930">
        <f>IF(raw!D939="","",VALUE(SUBSTITUTE(SUBSTITUTE(SUBSTITUTE(raw!D939," ",""),"I","1"),"-",0)))</f>
        <v>19</v>
      </c>
      <c r="I930">
        <f>IF(raw!E939="","",VALUE(SUBSTITUTE(SUBSTITUTE(SUBSTITUTE(raw!E939," ",""),"I","1"),"-",0)))</f>
        <v>1838</v>
      </c>
      <c r="J930">
        <f>IF(raw!F939="","",VALUE(SUBSTITUTE(SUBSTITUTE(SUBSTITUTE(raw!F939," ",""),"I","1"),"-",0)))</f>
        <v>677</v>
      </c>
    </row>
    <row r="931" spans="1:10" hidden="1" x14ac:dyDescent="0.75">
      <c r="A931">
        <v>935</v>
      </c>
      <c r="B931" t="s">
        <v>2648</v>
      </c>
      <c r="F931" t="str">
        <f>IF(raw!B940="","",VALUE(SUBSTITUTE(SUBSTITUTE(SUBSTITUTE(raw!B940," ",""),"I","1"),"-",0)))</f>
        <v/>
      </c>
      <c r="G931" t="str">
        <f>IF(raw!C940="","",VALUE(SUBSTITUTE(SUBSTITUTE(SUBSTITUTE(raw!C940," ",""),"I","1"),"-",0)))</f>
        <v/>
      </c>
      <c r="H931" t="str">
        <f>IF(raw!D940="","",VALUE(SUBSTITUTE(SUBSTITUTE(SUBSTITUTE(raw!D940," ",""),"I","1"),"-",0)))</f>
        <v/>
      </c>
      <c r="I931" t="str">
        <f>IF(raw!E940="","",VALUE(SUBSTITUTE(SUBSTITUTE(SUBSTITUTE(raw!E940," ",""),"I","1"),"-",0)))</f>
        <v/>
      </c>
      <c r="J931" t="str">
        <f>IF(raw!F940="","",VALUE(SUBSTITUTE(SUBSTITUTE(SUBSTITUTE(raw!F940," ",""),"I","1"),"-",0)))</f>
        <v/>
      </c>
    </row>
    <row r="932" spans="1:10" hidden="1" x14ac:dyDescent="0.75">
      <c r="A932">
        <v>936</v>
      </c>
      <c r="B932" t="s">
        <v>82</v>
      </c>
      <c r="F932">
        <f>IF(raw!B941="","",VALUE(SUBSTITUTE(SUBSTITUTE(SUBSTITUTE(raw!B941," ",""),"I","1"),"-",0)))</f>
        <v>212917</v>
      </c>
      <c r="G932">
        <f>IF(raw!C941="","",VALUE(SUBSTITUTE(SUBSTITUTE(SUBSTITUTE(raw!C941," ",""),"I","1"),"-",0)))</f>
        <v>167</v>
      </c>
      <c r="H932">
        <f>IF(raw!D941="","",VALUE(SUBSTITUTE(SUBSTITUTE(SUBSTITUTE(raw!D941," ",""),"I","1"),"-",0)))</f>
        <v>433</v>
      </c>
      <c r="I932">
        <f>IF(raw!E941="","",VALUE(SUBSTITUTE(SUBSTITUTE(SUBSTITUTE(raw!E941," ",""),"I","1"),"-",0)))</f>
        <v>1275</v>
      </c>
      <c r="J932">
        <f>IF(raw!F941="","",VALUE(SUBSTITUTE(SUBSTITUTE(SUBSTITUTE(raw!F941," ",""),"I","1"),"-",0)))</f>
        <v>492</v>
      </c>
    </row>
    <row r="933" spans="1:10" hidden="1" x14ac:dyDescent="0.75">
      <c r="A933">
        <v>937</v>
      </c>
      <c r="B933" t="s">
        <v>15</v>
      </c>
      <c r="F933">
        <f>IF(raw!B942="","",VALUE(SUBSTITUTE(SUBSTITUTE(SUBSTITUTE(raw!B942," ",""),"I","1"),"-",0)))</f>
        <v>62632</v>
      </c>
      <c r="G933">
        <f>IF(raw!C942="","",VALUE(SUBSTITUTE(SUBSTITUTE(SUBSTITUTE(raw!C942," ",""),"I","1"),"-",0)))</f>
        <v>35</v>
      </c>
      <c r="H933">
        <f>IF(raw!D942="","",VALUE(SUBSTITUTE(SUBSTITUTE(SUBSTITUTE(raw!D942," ",""),"I","1"),"-",0)))</f>
        <v>89</v>
      </c>
      <c r="I933">
        <f>IF(raw!E942="","",VALUE(SUBSTITUTE(SUBSTITUTE(SUBSTITUTE(raw!E942," ",""),"I","1"),"-",0)))</f>
        <v>1789</v>
      </c>
      <c r="J933">
        <f>IF(raw!F942="","",VALUE(SUBSTITUTE(SUBSTITUTE(SUBSTITUTE(raw!F942," ",""),"I","1"),"-",0)))</f>
        <v>704</v>
      </c>
    </row>
    <row r="934" spans="1:10" x14ac:dyDescent="0.75">
      <c r="A934">
        <v>925</v>
      </c>
      <c r="B934" t="s">
        <v>4551</v>
      </c>
      <c r="C934" t="s">
        <v>4552</v>
      </c>
      <c r="D934" t="s">
        <v>4553</v>
      </c>
      <c r="F934">
        <f>IF(raw!B930="","",VALUE(SUBSTITUTE(SUBSTITUTE(SUBSTITUTE(raw!B930," ",""),"I","1"),"-",0)))</f>
        <v>90936</v>
      </c>
      <c r="G934">
        <f>IF(raw!C930="","",VALUE(SUBSTITUTE(SUBSTITUTE(SUBSTITUTE(raw!C930," ",""),"I","1"),"-",0)))</f>
        <v>32</v>
      </c>
      <c r="H934">
        <f>IF(raw!D930="","",VALUE(SUBSTITUTE(SUBSTITUTE(SUBSTITUTE(raw!D930," ",""),"I","1"),"-",0)))</f>
        <v>83</v>
      </c>
      <c r="I934">
        <f>IF(raw!E930="","",VALUE(SUBSTITUTE(SUBSTITUTE(SUBSTITUTE(raw!E930," ",""),"I","1"),"-",0)))</f>
        <v>2842</v>
      </c>
      <c r="J934">
        <f>IF(raw!F930="","",VALUE(SUBSTITUTE(SUBSTITUTE(SUBSTITUTE(raw!F930," ",""),"I","1"),"-",0)))</f>
        <v>1096</v>
      </c>
    </row>
    <row r="935" spans="1:10" x14ac:dyDescent="0.75">
      <c r="A935">
        <v>929</v>
      </c>
      <c r="B935" t="s">
        <v>4554</v>
      </c>
      <c r="C935" t="s">
        <v>4319</v>
      </c>
      <c r="D935" t="s">
        <v>4437</v>
      </c>
      <c r="F935">
        <f>IF(raw!B934="","",VALUE(SUBSTITUTE(SUBSTITUTE(SUBSTITUTE(raw!B934," ",""),"I","1"),"-",0)))</f>
        <v>53927</v>
      </c>
      <c r="G935">
        <f>IF(raw!C934="","",VALUE(SUBSTITUTE(SUBSTITUTE(SUBSTITUTE(raw!C934," ",""),"I","1"),"-",0)))</f>
        <v>25</v>
      </c>
      <c r="H935">
        <f>IF(raw!D934="","",VALUE(SUBSTITUTE(SUBSTITUTE(SUBSTITUTE(raw!D934," ",""),"I","1"),"-",0)))</f>
        <v>66</v>
      </c>
      <c r="I935">
        <f>IF(raw!E934="","",VALUE(SUBSTITUTE(SUBSTITUTE(SUBSTITUTE(raw!E934," ",""),"I","1"),"-",0)))</f>
        <v>2157</v>
      </c>
      <c r="J935">
        <f>IF(raw!F934="","",VALUE(SUBSTITUTE(SUBSTITUTE(SUBSTITUTE(raw!F934," ",""),"I","1"),"-",0)))</f>
        <v>817</v>
      </c>
    </row>
    <row r="936" spans="1:10" hidden="1" x14ac:dyDescent="0.75">
      <c r="A936">
        <v>940</v>
      </c>
      <c r="B936" t="s">
        <v>110</v>
      </c>
      <c r="F936">
        <f>IF(raw!B945="","",VALUE(SUBSTITUTE(SUBSTITUTE(SUBSTITUTE(raw!B945," ",""),"I","1"),"-",0)))</f>
        <v>150285</v>
      </c>
      <c r="G936">
        <f>IF(raw!C945="","",VALUE(SUBSTITUTE(SUBSTITUTE(SUBSTITUTE(raw!C945," ",""),"I","1"),"-",0)))</f>
        <v>133</v>
      </c>
      <c r="H936">
        <f>IF(raw!D945="","",VALUE(SUBSTITUTE(SUBSTITUTE(SUBSTITUTE(raw!D945," ",""),"I","1"),"-",0)))</f>
        <v>344</v>
      </c>
      <c r="I936">
        <f>IF(raw!E945="","",VALUE(SUBSTITUTE(SUBSTITUTE(SUBSTITUTE(raw!E945," ",""),"I","1"),"-",0)))</f>
        <v>1130</v>
      </c>
      <c r="J936">
        <f>IF(raw!F945="","",VALUE(SUBSTITUTE(SUBSTITUTE(SUBSTITUTE(raw!F945," ",""),"I","1"),"-",0)))</f>
        <v>437</v>
      </c>
    </row>
    <row r="937" spans="1:10" hidden="1" x14ac:dyDescent="0.75">
      <c r="A937">
        <v>941</v>
      </c>
      <c r="B937" t="s">
        <v>2660</v>
      </c>
      <c r="F937" t="str">
        <f>IF(raw!B946="","",VALUE(SUBSTITUTE(SUBSTITUTE(SUBSTITUTE(raw!B946," ",""),"I","1"),"-",0)))</f>
        <v/>
      </c>
      <c r="G937" t="str">
        <f>IF(raw!C946="","",VALUE(SUBSTITUTE(SUBSTITUTE(SUBSTITUTE(raw!C946," ",""),"I","1"),"-",0)))</f>
        <v/>
      </c>
      <c r="H937" t="str">
        <f>IF(raw!D946="","",VALUE(SUBSTITUTE(SUBSTITUTE(SUBSTITUTE(raw!D946," ",""),"I","1"),"-",0)))</f>
        <v/>
      </c>
      <c r="I937" t="str">
        <f>IF(raw!E946="","",VALUE(SUBSTITUTE(SUBSTITUTE(SUBSTITUTE(raw!E946," ",""),"I","1"),"-",0)))</f>
        <v/>
      </c>
      <c r="J937" t="str">
        <f>IF(raw!F946="","",VALUE(SUBSTITUTE(SUBSTITUTE(SUBSTITUTE(raw!F946," ",""),"I","1"),"-",0)))</f>
        <v/>
      </c>
    </row>
    <row r="938" spans="1:10" hidden="1" x14ac:dyDescent="0.75">
      <c r="A938">
        <v>942</v>
      </c>
      <c r="B938" t="s">
        <v>82</v>
      </c>
      <c r="F938">
        <f>IF(raw!B947="","",VALUE(SUBSTITUTE(SUBSTITUTE(SUBSTITUTE(raw!B947," ",""),"I","1"),"-",0)))</f>
        <v>774551</v>
      </c>
      <c r="G938">
        <f>IF(raw!C947="","",VALUE(SUBSTITUTE(SUBSTITUTE(SUBSTITUTE(raw!C947," ",""),"I","1"),"-",0)))</f>
        <v>296</v>
      </c>
      <c r="H938">
        <f>IF(raw!D947="","",VALUE(SUBSTITUTE(SUBSTITUTE(SUBSTITUTE(raw!D947," ",""),"I","1"),"-",0)))</f>
        <v>766</v>
      </c>
      <c r="I938">
        <f>IF(raw!E947="","",VALUE(SUBSTITUTE(SUBSTITUTE(SUBSTITUTE(raw!E947," ",""),"I","1"),"-",0)))</f>
        <v>2617</v>
      </c>
      <c r="J938">
        <f>IF(raw!F947="","",VALUE(SUBSTITUTE(SUBSTITUTE(SUBSTITUTE(raw!F947," ",""),"I","1"),"-",0)))</f>
        <v>1011</v>
      </c>
    </row>
    <row r="939" spans="1:10" x14ac:dyDescent="0.75">
      <c r="A939">
        <v>933</v>
      </c>
      <c r="B939" t="s">
        <v>2644</v>
      </c>
      <c r="C939" t="s">
        <v>4461</v>
      </c>
      <c r="D939" t="s">
        <v>4510</v>
      </c>
      <c r="F939">
        <f>IF(raw!B938="","",VALUE(SUBSTITUTE(SUBSTITUTE(SUBSTITUTE(raw!B938," ",""),"I","1"),"-",0)))</f>
        <v>39603</v>
      </c>
      <c r="G939">
        <f>IF(raw!C938="","",VALUE(SUBSTITUTE(SUBSTITUTE(SUBSTITUTE(raw!C938," ",""),"I","1"),"-",0)))</f>
        <v>17</v>
      </c>
      <c r="H939">
        <f>IF(raw!D938="","",VALUE(SUBSTITUTE(SUBSTITUTE(SUBSTITUTE(raw!D938," ",""),"I","1"),"-",0)))</f>
        <v>43</v>
      </c>
      <c r="I939">
        <f>IF(raw!E938="","",VALUE(SUBSTITUTE(SUBSTITUTE(SUBSTITUTE(raw!E938," ",""),"I","1"),"-",0)))</f>
        <v>2330</v>
      </c>
      <c r="J939">
        <f>IF(raw!F938="","",VALUE(SUBSTITUTE(SUBSTITUTE(SUBSTITUTE(raw!F938," ",""),"I","1"),"-",0)))</f>
        <v>921</v>
      </c>
    </row>
    <row r="940" spans="1:10" hidden="1" x14ac:dyDescent="0.75">
      <c r="A940">
        <v>944</v>
      </c>
      <c r="B940" t="s">
        <v>128</v>
      </c>
      <c r="F940">
        <f>IF(raw!B949="","",VALUE(SUBSTITUTE(SUBSTITUTE(SUBSTITUTE(raw!B949," ",""),"I","1"),"-",0)))</f>
        <v>128246</v>
      </c>
      <c r="G940">
        <f>IF(raw!C949="","",VALUE(SUBSTITUTE(SUBSTITUTE(SUBSTITUTE(raw!C949," ",""),"I","1"),"-",0)))</f>
        <v>82</v>
      </c>
      <c r="H940">
        <f>IF(raw!D949="","",VALUE(SUBSTITUTE(SUBSTITUTE(SUBSTITUTE(raw!D949," ",""),"I","1"),"-",0)))</f>
        <v>213</v>
      </c>
      <c r="I940">
        <f>IF(raw!E949="","",VALUE(SUBSTITUTE(SUBSTITUTE(SUBSTITUTE(raw!E949," ",""),"I","1"),"-",0)))</f>
        <v>1564</v>
      </c>
      <c r="J940">
        <f>IF(raw!F949="","",VALUE(SUBSTITUTE(SUBSTITUTE(SUBSTITUTE(raw!F949," ",""),"I","1"),"-",0)))</f>
        <v>602</v>
      </c>
    </row>
    <row r="941" spans="1:10" hidden="1" x14ac:dyDescent="0.75">
      <c r="A941">
        <v>945</v>
      </c>
      <c r="B941" t="s">
        <v>2673</v>
      </c>
      <c r="F941">
        <f>IF(raw!B950="","",VALUE(SUBSTITUTE(SUBSTITUTE(SUBSTITUTE(raw!B950," ",""),"I","1"),"-",0)))</f>
        <v>32907</v>
      </c>
      <c r="G941">
        <f>IF(raw!C950="","",VALUE(SUBSTITUTE(SUBSTITUTE(SUBSTITUTE(raw!C950," ",""),"I","1"),"-",0)))</f>
        <v>19</v>
      </c>
      <c r="H941">
        <f>IF(raw!D950="","",VALUE(SUBSTITUTE(SUBSTITUTE(SUBSTITUTE(raw!D950," ",""),"I","1"),"-",0)))</f>
        <v>48</v>
      </c>
      <c r="I941">
        <f>IF(raw!E950="","",VALUE(SUBSTITUTE(SUBSTITUTE(SUBSTITUTE(raw!E950," ",""),"I","1"),"-",0)))</f>
        <v>1732</v>
      </c>
      <c r="J941">
        <f>IF(raw!F950="","",VALUE(SUBSTITUTE(SUBSTITUTE(SUBSTITUTE(raw!F950," ",""),"I","1"),"-",0)))</f>
        <v>686</v>
      </c>
    </row>
    <row r="942" spans="1:10" hidden="1" x14ac:dyDescent="0.75">
      <c r="A942">
        <v>946</v>
      </c>
      <c r="B942" t="s">
        <v>2676</v>
      </c>
      <c r="F942">
        <f>IF(raw!B951="","",VALUE(SUBSTITUTE(SUBSTITUTE(SUBSTITUTE(raw!B951," ",""),"I","1"),"-",0)))</f>
        <v>22703</v>
      </c>
      <c r="G942">
        <f>IF(raw!C951="","",VALUE(SUBSTITUTE(SUBSTITUTE(SUBSTITUTE(raw!C951," ",""),"I","1"),"-",0)))</f>
        <v>11</v>
      </c>
      <c r="H942">
        <f>IF(raw!D951="","",VALUE(SUBSTITUTE(SUBSTITUTE(SUBSTITUTE(raw!D951," ",""),"I","1"),"-",0)))</f>
        <v>28</v>
      </c>
      <c r="I942">
        <f>IF(raw!E951="","",VALUE(SUBSTITUTE(SUBSTITUTE(SUBSTITUTE(raw!E951," ",""),"I","1"),"-",0)))</f>
        <v>2064</v>
      </c>
      <c r="J942">
        <f>IF(raw!F951="","",VALUE(SUBSTITUTE(SUBSTITUTE(SUBSTITUTE(raw!F951," ",""),"I","1"),"-",0)))</f>
        <v>811</v>
      </c>
    </row>
    <row r="943" spans="1:10" hidden="1" x14ac:dyDescent="0.75">
      <c r="A943">
        <v>947</v>
      </c>
      <c r="B943" t="s">
        <v>1082</v>
      </c>
      <c r="F943">
        <f>IF(raw!B952="","",VALUE(SUBSTITUTE(SUBSTITUTE(SUBSTITUTE(raw!B952," ",""),"I","1"),"-",0)))</f>
        <v>718941</v>
      </c>
      <c r="G943">
        <f>IF(raw!C952="","",VALUE(SUBSTITUTE(SUBSTITUTE(SUBSTITUTE(raw!C952," ",""),"I","1"),"-",0)))</f>
        <v>266</v>
      </c>
      <c r="H943">
        <f>IF(raw!D952="","",VALUE(SUBSTITUTE(SUBSTITUTE(SUBSTITUTE(raw!D952," ",""),"I","1"),"-",0)))</f>
        <v>690</v>
      </c>
      <c r="I943">
        <f>IF(raw!E952="","",VALUE(SUBSTITUTE(SUBSTITUTE(SUBSTITUTE(raw!E952," ",""),"I","1"),"-",0)))</f>
        <v>2703</v>
      </c>
      <c r="J943">
        <f>IF(raw!F952="","",VALUE(SUBSTITUTE(SUBSTITUTE(SUBSTITUTE(raw!F952," ",""),"I","1"),"-",0)))</f>
        <v>1042</v>
      </c>
    </row>
    <row r="944" spans="1:10" hidden="1" x14ac:dyDescent="0.75">
      <c r="A944">
        <v>948</v>
      </c>
      <c r="B944" t="s">
        <v>2681</v>
      </c>
      <c r="F944" t="str">
        <f>IF(raw!B953="","",VALUE(SUBSTITUTE(SUBSTITUTE(SUBSTITUTE(raw!B953," ",""),"I","1"),"-",0)))</f>
        <v/>
      </c>
      <c r="G944" t="str">
        <f>IF(raw!C953="","",VALUE(SUBSTITUTE(SUBSTITUTE(SUBSTITUTE(raw!C953," ",""),"I","1"),"-",0)))</f>
        <v/>
      </c>
      <c r="H944" t="str">
        <f>IF(raw!D953="","",VALUE(SUBSTITUTE(SUBSTITUTE(SUBSTITUTE(raw!D953," ",""),"I","1"),"-",0)))</f>
        <v/>
      </c>
      <c r="I944" t="str">
        <f>IF(raw!E953="","",VALUE(SUBSTITUTE(SUBSTITUTE(SUBSTITUTE(raw!E953," ",""),"I","1"),"-",0)))</f>
        <v/>
      </c>
      <c r="J944" t="str">
        <f>IF(raw!F953="","",VALUE(SUBSTITUTE(SUBSTITUTE(SUBSTITUTE(raw!F953," ",""),"I","1"),"-",0)))</f>
        <v/>
      </c>
    </row>
    <row r="945" spans="1:10" hidden="1" x14ac:dyDescent="0.75">
      <c r="A945">
        <v>949</v>
      </c>
      <c r="B945" t="s">
        <v>82</v>
      </c>
      <c r="F945">
        <f>IF(raw!B954="","",VALUE(SUBSTITUTE(SUBSTITUTE(SUBSTITUTE(raw!B954," ",""),"I","1"),"-",0)))</f>
        <v>57118</v>
      </c>
      <c r="G945">
        <f>IF(raw!C954="","",VALUE(SUBSTITUTE(SUBSTITUTE(SUBSTITUTE(raw!C954," ",""),"I","1"),"-",0)))</f>
        <v>23</v>
      </c>
      <c r="H945">
        <f>IF(raw!D954="","",VALUE(SUBSTITUTE(SUBSTITUTE(SUBSTITUTE(raw!D954," ",""),"I","1"),"-",0)))</f>
        <v>60</v>
      </c>
      <c r="I945">
        <f>IF(raw!E954="","",VALUE(SUBSTITUTE(SUBSTITUTE(SUBSTITUTE(raw!E954," ",""),"I","1"),"-",0)))</f>
        <v>2483</v>
      </c>
      <c r="J945">
        <f>IF(raw!F954="","",VALUE(SUBSTITUTE(SUBSTITUTE(SUBSTITUTE(raw!F954," ",""),"I","1"),"-",0)))</f>
        <v>952</v>
      </c>
    </row>
    <row r="946" spans="1:10" hidden="1" x14ac:dyDescent="0.75">
      <c r="A946">
        <v>951</v>
      </c>
      <c r="B946" t="s">
        <v>128</v>
      </c>
      <c r="F946">
        <f>IF(raw!B956="","",VALUE(SUBSTITUTE(SUBSTITUTE(SUBSTITUTE(raw!B956," ",""),"I","1"),"-",0)))</f>
        <v>0</v>
      </c>
      <c r="G946">
        <f>IF(raw!C956="","",VALUE(SUBSTITUTE(SUBSTITUTE(SUBSTITUTE(raw!C956," ",""),"I","1"),"-",0)))</f>
        <v>0</v>
      </c>
      <c r="H946">
        <f>IF(raw!D956="","",VALUE(SUBSTITUTE(SUBSTITUTE(SUBSTITUTE(raw!D956," ",""),"I","1"),"-",0)))</f>
        <v>0</v>
      </c>
      <c r="I946">
        <f>IF(raw!E956="","",VALUE(SUBSTITUTE(SUBSTITUTE(SUBSTITUTE(raw!E956," ",""),"I","1"),"-",0)))</f>
        <v>0</v>
      </c>
      <c r="J946">
        <f>IF(raw!F956="","",VALUE(SUBSTITUTE(SUBSTITUTE(SUBSTITUTE(raw!F956," ",""),"I","1"),"-",0)))</f>
        <v>0</v>
      </c>
    </row>
    <row r="947" spans="1:10" hidden="1" x14ac:dyDescent="0.75">
      <c r="A947">
        <v>952</v>
      </c>
      <c r="B947" t="s">
        <v>2685</v>
      </c>
      <c r="F947" t="str">
        <f>IF(raw!B957="","",VALUE(SUBSTITUTE(SUBSTITUTE(SUBSTITUTE(raw!B957," ",""),"I","1"),"-",0)))</f>
        <v/>
      </c>
      <c r="G947" t="str">
        <f>IF(raw!C957="","",VALUE(SUBSTITUTE(SUBSTITUTE(SUBSTITUTE(raw!C957," ",""),"I","1"),"-",0)))</f>
        <v/>
      </c>
      <c r="H947" t="str">
        <f>IF(raw!D957="","",VALUE(SUBSTITUTE(SUBSTITUTE(SUBSTITUTE(raw!D957," ",""),"I","1"),"-",0)))</f>
        <v/>
      </c>
      <c r="I947" t="str">
        <f>IF(raw!E957="","",VALUE(SUBSTITUTE(SUBSTITUTE(SUBSTITUTE(raw!E957," ",""),"I","1"),"-",0)))</f>
        <v/>
      </c>
      <c r="J947" t="str">
        <f>IF(raw!F957="","",VALUE(SUBSTITUTE(SUBSTITUTE(SUBSTITUTE(raw!F957," ",""),"I","1"),"-",0)))</f>
        <v/>
      </c>
    </row>
    <row r="948" spans="1:10" hidden="1" x14ac:dyDescent="0.75">
      <c r="A948">
        <v>953</v>
      </c>
      <c r="B948" t="s">
        <v>1633</v>
      </c>
      <c r="F948">
        <f>IF(raw!B958="","",VALUE(SUBSTITUTE(SUBSTITUTE(SUBSTITUTE(raw!B958," ",""),"I","1"),"-",0)))</f>
        <v>1608159</v>
      </c>
      <c r="G948">
        <f>IF(raw!C958="","",VALUE(SUBSTITUTE(SUBSTITUTE(SUBSTITUTE(raw!C958," ",""),"I","1"),"-",0)))</f>
        <v>340</v>
      </c>
      <c r="H948">
        <f>IF(raw!D958="","",VALUE(SUBSTITUTE(SUBSTITUTE(SUBSTITUTE(raw!D958," ",""),"I","1"),"-",0)))</f>
        <v>880</v>
      </c>
      <c r="I948">
        <f>IF(raw!E958="","",VALUE(SUBSTITUTE(SUBSTITUTE(SUBSTITUTE(raw!E958," ",""),"I","1"),"-",0)))</f>
        <v>4730</v>
      </c>
      <c r="J948">
        <f>IF(raw!F958="","",VALUE(SUBSTITUTE(SUBSTITUTE(SUBSTITUTE(raw!F958," ",""),"I","1"),"-",0)))</f>
        <v>1827</v>
      </c>
    </row>
    <row r="949" spans="1:10" x14ac:dyDescent="0.75">
      <c r="A949">
        <v>939</v>
      </c>
      <c r="B949" t="s">
        <v>2655</v>
      </c>
      <c r="C949" t="s">
        <v>4476</v>
      </c>
      <c r="D949" t="s">
        <v>4556</v>
      </c>
      <c r="F949">
        <f>IF(raw!B944="","",VALUE(SUBSTITUTE(SUBSTITUTE(SUBSTITUTE(raw!B944," ",""),"I","1"),"-",0)))</f>
        <v>46536</v>
      </c>
      <c r="G949">
        <f>IF(raw!C944="","",VALUE(SUBSTITUTE(SUBSTITUTE(SUBSTITUTE(raw!C944," ",""),"I","1"),"-",0)))</f>
        <v>27</v>
      </c>
      <c r="H949">
        <f>IF(raw!D944="","",VALUE(SUBSTITUTE(SUBSTITUTE(SUBSTITUTE(raw!D944," ",""),"I","1"),"-",0)))</f>
        <v>70</v>
      </c>
      <c r="I949">
        <f>IF(raw!E944="","",VALUE(SUBSTITUTE(SUBSTITUTE(SUBSTITUTE(raw!E944," ",""),"I","1"),"-",0)))</f>
        <v>1724</v>
      </c>
      <c r="J949">
        <f>IF(raw!F944="","",VALUE(SUBSTITUTE(SUBSTITUTE(SUBSTITUTE(raw!F944," ",""),"I","1"),"-",0)))</f>
        <v>665</v>
      </c>
    </row>
    <row r="950" spans="1:10" hidden="1" x14ac:dyDescent="0.75">
      <c r="A950">
        <v>955</v>
      </c>
      <c r="B950" t="s">
        <v>128</v>
      </c>
      <c r="F950">
        <f>IF(raw!B960="","",VALUE(SUBSTITUTE(SUBSTITUTE(SUBSTITUTE(raw!B960," ",""),"I","1"),"-",0)))</f>
        <v>1261294</v>
      </c>
      <c r="G950">
        <f>IF(raw!C960="","",VALUE(SUBSTITUTE(SUBSTITUTE(SUBSTITUTE(raw!C960," ",""),"I","1"),"-",0)))</f>
        <v>305</v>
      </c>
      <c r="H950">
        <f>IF(raw!D960="","",VALUE(SUBSTITUTE(SUBSTITUTE(SUBSTITUTE(raw!D960," ",""),"I","1"),"-",0)))</f>
        <v>791</v>
      </c>
      <c r="I950">
        <f>IF(raw!E960="","",VALUE(SUBSTITUTE(SUBSTITUTE(SUBSTITUTE(raw!E960," ",""),"I","1"),"-",0)))</f>
        <v>4135</v>
      </c>
      <c r="J950">
        <f>IF(raw!F960="","",VALUE(SUBSTITUTE(SUBSTITUTE(SUBSTITUTE(raw!F960," ",""),"I","1"),"-",0)))</f>
        <v>1595</v>
      </c>
    </row>
    <row r="951" spans="1:10" hidden="1" x14ac:dyDescent="0.75">
      <c r="A951">
        <v>956</v>
      </c>
      <c r="B951" t="s">
        <v>2695</v>
      </c>
      <c r="F951" t="str">
        <f>IF(raw!B961="","",VALUE(SUBSTITUTE(SUBSTITUTE(SUBSTITUTE(raw!B961," ",""),"I","1"),"-",0)))</f>
        <v/>
      </c>
      <c r="G951" t="str">
        <f>IF(raw!C961="","",VALUE(SUBSTITUTE(SUBSTITUTE(SUBSTITUTE(raw!C961," ",""),"I","1"),"-",0)))</f>
        <v/>
      </c>
      <c r="H951" t="str">
        <f>IF(raw!D961="","",VALUE(SUBSTITUTE(SUBSTITUTE(SUBSTITUTE(raw!D961," ",""),"I","1"),"-",0)))</f>
        <v/>
      </c>
      <c r="I951" t="str">
        <f>IF(raw!E961="","",VALUE(SUBSTITUTE(SUBSTITUTE(SUBSTITUTE(raw!E961," ",""),"I","1"),"-",0)))</f>
        <v/>
      </c>
      <c r="J951" t="str">
        <f>IF(raw!F961="","",VALUE(SUBSTITUTE(SUBSTITUTE(SUBSTITUTE(raw!F961," ",""),"I","1"),"-",0)))</f>
        <v/>
      </c>
    </row>
    <row r="952" spans="1:10" hidden="1" x14ac:dyDescent="0.75">
      <c r="A952">
        <v>957</v>
      </c>
      <c r="B952" t="s">
        <v>82</v>
      </c>
      <c r="F952">
        <f>IF(raw!B962="","",VALUE(SUBSTITUTE(SUBSTITUTE(SUBSTITUTE(raw!B962," ",""),"I","1"),"-",0)))</f>
        <v>91730</v>
      </c>
      <c r="G952">
        <f>IF(raw!C962="","",VALUE(SUBSTITUTE(SUBSTITUTE(SUBSTITUTE(raw!C962," ",""),"I","1"),"-",0)))</f>
        <v>61</v>
      </c>
      <c r="H952">
        <f>IF(raw!D962="","",VALUE(SUBSTITUTE(SUBSTITUTE(SUBSTITUTE(raw!D962," ",""),"I","1"),"-",0)))</f>
        <v>157</v>
      </c>
      <c r="I952">
        <f>IF(raw!E962="","",VALUE(SUBSTITUTE(SUBSTITUTE(SUBSTITUTE(raw!E962," ",""),"I","1"),"-",0)))</f>
        <v>504</v>
      </c>
      <c r="J952">
        <f>IF(raw!F962="","",VALUE(SUBSTITUTE(SUBSTITUTE(SUBSTITUTE(raw!F962," ",""),"I","1"),"-",0)))</f>
        <v>584</v>
      </c>
    </row>
    <row r="953" spans="1:10" hidden="1" x14ac:dyDescent="0.75">
      <c r="A953">
        <v>958</v>
      </c>
      <c r="B953" t="s">
        <v>2698</v>
      </c>
      <c r="F953">
        <f>IF(raw!B963="","",VALUE(SUBSTITUTE(SUBSTITUTE(SUBSTITUTE(raw!B963," ",""),"I","1"),"-",0)))</f>
        <v>43719</v>
      </c>
      <c r="G953">
        <f>IF(raw!C963="","",VALUE(SUBSTITUTE(SUBSTITUTE(SUBSTITUTE(raw!C963," ",""),"I","1"),"-",0)))</f>
        <v>20</v>
      </c>
      <c r="H953">
        <f>IF(raw!D963="","",VALUE(SUBSTITUTE(SUBSTITUTE(SUBSTITUTE(raw!D963," ",""),"I","1"),"-",0)))</f>
        <v>52</v>
      </c>
      <c r="I953">
        <f>IF(raw!E963="","",VALUE(SUBSTITUTE(SUBSTITUTE(SUBSTITUTE(raw!E963," ",""),"I","1"),"-",0)))</f>
        <v>2186</v>
      </c>
      <c r="J953">
        <f>IF(raw!F963="","",VALUE(SUBSTITUTE(SUBSTITUTE(SUBSTITUTE(raw!F963," ",""),"I","1"),"-",0)))</f>
        <v>841</v>
      </c>
    </row>
    <row r="954" spans="1:10" hidden="1" x14ac:dyDescent="0.75">
      <c r="A954">
        <v>959</v>
      </c>
      <c r="B954" t="s">
        <v>128</v>
      </c>
      <c r="F954">
        <f>IF(raw!B964="","",VALUE(SUBSTITUTE(SUBSTITUTE(SUBSTITUTE(raw!B964," ",""),"I","1"),"-",0)))</f>
        <v>48011</v>
      </c>
      <c r="G954">
        <f>IF(raw!C964="","",VALUE(SUBSTITUTE(SUBSTITUTE(SUBSTITUTE(raw!C964," ",""),"I","1"),"-",0)))</f>
        <v>41</v>
      </c>
      <c r="H954">
        <f>IF(raw!D964="","",VALUE(SUBSTITUTE(SUBSTITUTE(SUBSTITUTE(raw!D964," ",""),"I","1"),"-",0)))</f>
        <v>105</v>
      </c>
      <c r="I954">
        <f>IF(raw!E964="","",VALUE(SUBSTITUTE(SUBSTITUTE(SUBSTITUTE(raw!E964," ",""),"I","1"),"-",0)))</f>
        <v>171</v>
      </c>
      <c r="J954">
        <f>IF(raw!F964="","",VALUE(SUBSTITUTE(SUBSTITUTE(SUBSTITUTE(raw!F964," ",""),"I","1"),"-",0)))</f>
        <v>457</v>
      </c>
    </row>
    <row r="955" spans="1:10" hidden="1" x14ac:dyDescent="0.75">
      <c r="A955">
        <v>960</v>
      </c>
      <c r="B955" t="s">
        <v>2702</v>
      </c>
      <c r="F955" t="str">
        <f>IF(raw!B965="","",VALUE(SUBSTITUTE(SUBSTITUTE(SUBSTITUTE(raw!B965," ",""),"I","1"),"-",0)))</f>
        <v/>
      </c>
      <c r="G955" t="str">
        <f>IF(raw!C965="","",VALUE(SUBSTITUTE(SUBSTITUTE(SUBSTITUTE(raw!C965," ",""),"I","1"),"-",0)))</f>
        <v/>
      </c>
      <c r="H955" t="str">
        <f>IF(raw!D965="","",VALUE(SUBSTITUTE(SUBSTITUTE(SUBSTITUTE(raw!D965," ",""),"I","1"),"-",0)))</f>
        <v/>
      </c>
      <c r="I955" t="str">
        <f>IF(raw!E965="","",VALUE(SUBSTITUTE(SUBSTITUTE(SUBSTITUTE(raw!E965," ",""),"I","1"),"-",0)))</f>
        <v/>
      </c>
      <c r="J955" t="str">
        <f>IF(raw!F965="","",VALUE(SUBSTITUTE(SUBSTITUTE(SUBSTITUTE(raw!F965," ",""),"I","1"),"-",0)))</f>
        <v/>
      </c>
    </row>
    <row r="956" spans="1:10" hidden="1" x14ac:dyDescent="0.75">
      <c r="A956">
        <v>961</v>
      </c>
      <c r="B956" t="s">
        <v>82</v>
      </c>
      <c r="F956">
        <f>IF(raw!B966="","",VALUE(SUBSTITUTE(SUBSTITUTE(SUBSTITUTE(raw!B966," ",""),"I","1"),"-",0)))</f>
        <v>71606</v>
      </c>
      <c r="G956">
        <f>IF(raw!C966="","",VALUE(SUBSTITUTE(SUBSTITUTE(SUBSTITUTE(raw!C966," ",""),"I","1"),"-",0)))</f>
        <v>36</v>
      </c>
      <c r="H956">
        <f>IF(raw!D966="","",VALUE(SUBSTITUTE(SUBSTITUTE(SUBSTITUTE(raw!D966," ",""),"I","1"),"-",0)))</f>
        <v>94</v>
      </c>
      <c r="I956">
        <f>IF(raw!E966="","",VALUE(SUBSTITUTE(SUBSTITUTE(SUBSTITUTE(raw!E966," ",""),"I","1"),"-",0)))</f>
        <v>1989</v>
      </c>
      <c r="J956">
        <f>IF(raw!F966="","",VALUE(SUBSTITUTE(SUBSTITUTE(SUBSTITUTE(raw!F966," ",""),"I","1"),"-",0)))</f>
        <v>762</v>
      </c>
    </row>
    <row r="957" spans="1:10" x14ac:dyDescent="0.75">
      <c r="A957">
        <v>943</v>
      </c>
      <c r="B957" t="s">
        <v>2664</v>
      </c>
      <c r="C957" t="s">
        <v>4428</v>
      </c>
      <c r="D957" t="s">
        <v>4557</v>
      </c>
      <c r="F957">
        <f>IF(raw!B948="","",VALUE(SUBSTITUTE(SUBSTITUTE(SUBSTITUTE(raw!B948," ",""),"I","1"),"-",0)))</f>
        <v>646305</v>
      </c>
      <c r="G957">
        <f>IF(raw!C948="","",VALUE(SUBSTITUTE(SUBSTITUTE(SUBSTITUTE(raw!C948," ",""),"I","1"),"-",0)))</f>
        <v>214</v>
      </c>
      <c r="H957">
        <f>IF(raw!D948="","",VALUE(SUBSTITUTE(SUBSTITUTE(SUBSTITUTE(raw!D948," ",""),"I","1"),"-",0)))</f>
        <v>554</v>
      </c>
      <c r="I957">
        <f>IF(raw!E948="","",VALUE(SUBSTITUTE(SUBSTITUTE(SUBSTITUTE(raw!E948," ",""),"I","1"),"-",0)))</f>
        <v>3020</v>
      </c>
      <c r="J957">
        <f>IF(raw!F948="","",VALUE(SUBSTITUTE(SUBSTITUTE(SUBSTITUTE(raw!F948," ",""),"I","1"),"-",0)))</f>
        <v>1167</v>
      </c>
    </row>
    <row r="958" spans="1:10" hidden="1" x14ac:dyDescent="0.75">
      <c r="A958">
        <v>963</v>
      </c>
      <c r="B958" t="s">
        <v>1096</v>
      </c>
      <c r="F958">
        <f>IF(raw!B968="","",VALUE(SUBSTITUTE(SUBSTITUTE(SUBSTITUTE(raw!B968," ",""),"I","1"),"-",0)))</f>
        <v>1081</v>
      </c>
      <c r="G958">
        <f>IF(raw!C968="","",VALUE(SUBSTITUTE(SUBSTITUTE(SUBSTITUTE(raw!C968," ",""),"I","1"),"-",0)))</f>
        <v>2</v>
      </c>
      <c r="H958">
        <f>IF(raw!D968="","",VALUE(SUBSTITUTE(SUBSTITUTE(SUBSTITUTE(raw!D968," ",""),"I","1"),"-",0)))</f>
        <v>5</v>
      </c>
      <c r="I958">
        <f>IF(raw!E968="","",VALUE(SUBSTITUTE(SUBSTITUTE(SUBSTITUTE(raw!E968," ",""),"I","1"),"-",0)))</f>
        <v>541</v>
      </c>
      <c r="J958">
        <f>IF(raw!F968="","",VALUE(SUBSTITUTE(SUBSTITUTE(SUBSTITUTE(raw!F968," ",""),"I","1"),"-",0)))</f>
        <v>216</v>
      </c>
    </row>
    <row r="959" spans="1:10" hidden="1" x14ac:dyDescent="0.75">
      <c r="A959">
        <v>964</v>
      </c>
      <c r="B959" t="s">
        <v>2712</v>
      </c>
      <c r="F959" t="str">
        <f>IF(raw!B969="","",VALUE(SUBSTITUTE(SUBSTITUTE(SUBSTITUTE(raw!B969," ",""),"I","1"),"-",0)))</f>
        <v/>
      </c>
      <c r="G959" t="str">
        <f>IF(raw!C969="","",VALUE(SUBSTITUTE(SUBSTITUTE(SUBSTITUTE(raw!C969," ",""),"I","1"),"-",0)))</f>
        <v/>
      </c>
      <c r="H959" t="str">
        <f>IF(raw!D969="","",VALUE(SUBSTITUTE(SUBSTITUTE(SUBSTITUTE(raw!D969," ",""),"I","1"),"-",0)))</f>
        <v/>
      </c>
      <c r="I959" t="str">
        <f>IF(raw!E969="","",VALUE(SUBSTITUTE(SUBSTITUTE(SUBSTITUTE(raw!E969," ",""),"I","1"),"-",0)))</f>
        <v/>
      </c>
      <c r="J959" t="str">
        <f>IF(raw!F969="","",VALUE(SUBSTITUTE(SUBSTITUTE(SUBSTITUTE(raw!F969," ",""),"I","1"),"-",0)))</f>
        <v/>
      </c>
    </row>
    <row r="960" spans="1:10" hidden="1" x14ac:dyDescent="0.75">
      <c r="A960">
        <v>965</v>
      </c>
      <c r="B960" t="s">
        <v>82</v>
      </c>
      <c r="F960">
        <f>IF(raw!B970="","",VALUE(SUBSTITUTE(SUBSTITUTE(SUBSTITUTE(raw!B970," ",""),"I","1"),"-",0)))</f>
        <v>1207008</v>
      </c>
      <c r="G960">
        <f>IF(raw!C970="","",VALUE(SUBSTITUTE(SUBSTITUTE(SUBSTITUTE(raw!C970," ",""),"I","1"),"-",0)))</f>
        <v>496</v>
      </c>
      <c r="H960">
        <f>IF(raw!D970="","",VALUE(SUBSTITUTE(SUBSTITUTE(SUBSTITUTE(raw!D970," ",""),"I","1"),"-",0)))</f>
        <v>1285</v>
      </c>
      <c r="I960">
        <f>IF(raw!E970="","",VALUE(SUBSTITUTE(SUBSTITUTE(SUBSTITUTE(raw!E970," ",""),"I","1"),"-",0)))</f>
        <v>2433</v>
      </c>
      <c r="J960">
        <f>IF(raw!F970="","",VALUE(SUBSTITUTE(SUBSTITUTE(SUBSTITUTE(raw!F970," ",""),"I","1"),"-",0)))</f>
        <v>939</v>
      </c>
    </row>
    <row r="961" spans="1:10" x14ac:dyDescent="0.75">
      <c r="A961">
        <v>950</v>
      </c>
      <c r="B961" t="s">
        <v>2684</v>
      </c>
      <c r="C961" t="s">
        <v>4405</v>
      </c>
      <c r="D961" t="s">
        <v>4558</v>
      </c>
      <c r="F961">
        <f>IF(raw!B955="","",VALUE(SUBSTITUTE(SUBSTITUTE(SUBSTITUTE(raw!B955," ",""),"I","1"),"-",0)))</f>
        <v>57118</v>
      </c>
      <c r="G961">
        <f>IF(raw!C955="","",VALUE(SUBSTITUTE(SUBSTITUTE(SUBSTITUTE(raw!C955," ",""),"I","1"),"-",0)))</f>
        <v>23</v>
      </c>
      <c r="H961">
        <f>IF(raw!D955="","",VALUE(SUBSTITUTE(SUBSTITUTE(SUBSTITUTE(raw!D955," ",""),"I","1"),"-",0)))</f>
        <v>60</v>
      </c>
      <c r="I961">
        <f>IF(raw!E955="","",VALUE(SUBSTITUTE(SUBSTITUTE(SUBSTITUTE(raw!E955," ",""),"I","1"),"-",0)))</f>
        <v>2483</v>
      </c>
      <c r="J961">
        <f>IF(raw!F955="","",VALUE(SUBSTITUTE(SUBSTITUTE(SUBSTITUTE(raw!F955," ",""),"I","1"),"-",0)))</f>
        <v>952</v>
      </c>
    </row>
    <row r="962" spans="1:10" hidden="1" x14ac:dyDescent="0.75">
      <c r="A962">
        <v>967</v>
      </c>
      <c r="B962" t="s">
        <v>128</v>
      </c>
      <c r="F962">
        <f>IF(raw!B972="","",VALUE(SUBSTITUTE(SUBSTITUTE(SUBSTITUTE(raw!B972," ",""),"I","1"),"-",0)))</f>
        <v>570796</v>
      </c>
      <c r="G962">
        <f>IF(raw!C972="","",VALUE(SUBSTITUTE(SUBSTITUTE(SUBSTITUTE(raw!C972," ",""),"I","1"),"-",0)))</f>
        <v>400</v>
      </c>
      <c r="H962">
        <f>IF(raw!D972="","",VALUE(SUBSTITUTE(SUBSTITUTE(SUBSTITUTE(raw!D972," ",""),"I","1"),"-",0)))</f>
        <v>1037</v>
      </c>
      <c r="I962">
        <f>IF(raw!E972="","",VALUE(SUBSTITUTE(SUBSTITUTE(SUBSTITUTE(raw!E972," ",""),"I","1"),"-",0)))</f>
        <v>427</v>
      </c>
      <c r="J962">
        <f>IF(raw!F972="","",VALUE(SUBSTITUTE(SUBSTITUTE(SUBSTITUTE(raw!F972," ",""),"I","1"),"-",0)))</f>
        <v>550</v>
      </c>
    </row>
    <row r="963" spans="1:10" hidden="1" x14ac:dyDescent="0.75">
      <c r="A963">
        <v>968</v>
      </c>
      <c r="B963" t="s">
        <v>2722</v>
      </c>
      <c r="F963" t="str">
        <f>IF(raw!B973="","",VALUE(SUBSTITUTE(SUBSTITUTE(SUBSTITUTE(raw!B973," ",""),"I","1"),"-",0)))</f>
        <v/>
      </c>
      <c r="G963" t="str">
        <f>IF(raw!C973="","",VALUE(SUBSTITUTE(SUBSTITUTE(SUBSTITUTE(raw!C973," ",""),"I","1"),"-",0)))</f>
        <v/>
      </c>
      <c r="H963" t="str">
        <f>IF(raw!D973="","",VALUE(SUBSTITUTE(SUBSTITUTE(SUBSTITUTE(raw!D973," ",""),"I","1"),"-",0)))</f>
        <v/>
      </c>
      <c r="I963" t="str">
        <f>IF(raw!E973="","",VALUE(SUBSTITUTE(SUBSTITUTE(SUBSTITUTE(raw!E973," ",""),"I","1"),"-",0)))</f>
        <v/>
      </c>
      <c r="J963" t="str">
        <f>IF(raw!F973="","",VALUE(SUBSTITUTE(SUBSTITUTE(SUBSTITUTE(raw!F973," ",""),"I","1"),"-",0)))</f>
        <v/>
      </c>
    </row>
    <row r="964" spans="1:10" hidden="1" x14ac:dyDescent="0.75">
      <c r="A964">
        <v>969</v>
      </c>
      <c r="B964" t="s">
        <v>82</v>
      </c>
      <c r="F964">
        <f>IF(raw!B974="","",VALUE(SUBSTITUTE(SUBSTITUTE(SUBSTITUTE(raw!B974," ",""),"I","1"),"-",0)))</f>
        <v>1787564</v>
      </c>
      <c r="G964">
        <f>IF(raw!C974="","",VALUE(SUBSTITUTE(SUBSTITUTE(SUBSTITUTE(raw!C974," ",""),"I","1"),"-",0)))</f>
        <v>980</v>
      </c>
      <c r="H964">
        <f>IF(raw!D974="","",VALUE(SUBSTITUTE(SUBSTITUTE(SUBSTITUTE(raw!D974," ",""),"I","1"),"-",0)))</f>
        <v>2537</v>
      </c>
      <c r="I964">
        <f>IF(raw!E974="","",VALUE(SUBSTITUTE(SUBSTITUTE(SUBSTITUTE(raw!E974," ",""),"I","1"),"-",0)))</f>
        <v>824</v>
      </c>
      <c r="J964">
        <f>IF(raw!F974="","",VALUE(SUBSTITUTE(SUBSTITUTE(SUBSTITUTE(raw!F974," ",""),"I","1"),"-",0)))</f>
        <v>705</v>
      </c>
    </row>
    <row r="965" spans="1:10" hidden="1" x14ac:dyDescent="0.75">
      <c r="A965">
        <v>970</v>
      </c>
      <c r="B965" t="s">
        <v>15</v>
      </c>
      <c r="F965">
        <f>IF(raw!B975="","",VALUE(SUBSTITUTE(SUBSTITUTE(SUBSTITUTE(raw!B975," ",""),"I","1"),"-",0)))</f>
        <v>641181</v>
      </c>
      <c r="G965">
        <f>IF(raw!C975="","",VALUE(SUBSTITUTE(SUBSTITUTE(SUBSTITUTE(raw!C975," ",""),"I","1"),"-",0)))</f>
        <v>107</v>
      </c>
      <c r="H965">
        <f>IF(raw!D975="","",VALUE(SUBSTITUTE(SUBSTITUTE(SUBSTITUTE(raw!D975," ",""),"I","1"),"-",0)))</f>
        <v>278</v>
      </c>
      <c r="I965">
        <f>IF(raw!E975="","",VALUE(SUBSTITUTE(SUBSTITUTE(SUBSTITUTE(raw!E975," ",""),"I","1"),"-",0)))</f>
        <v>992</v>
      </c>
      <c r="J965">
        <f>IF(raw!F975="","",VALUE(SUBSTITUTE(SUBSTITUTE(SUBSTITUTE(raw!F975," ",""),"I","1"),"-",0)))</f>
        <v>2306</v>
      </c>
    </row>
    <row r="966" spans="1:10" x14ac:dyDescent="0.75">
      <c r="A966">
        <v>954</v>
      </c>
      <c r="B966" t="s">
        <v>2688</v>
      </c>
      <c r="C966" t="s">
        <v>4476</v>
      </c>
      <c r="D966" t="s">
        <v>4783</v>
      </c>
      <c r="F966">
        <f>IF(raw!B959="","",VALUE(SUBSTITUTE(SUBSTITUTE(SUBSTITUTE(raw!B959," ",""),"I","1"),"-",0)))</f>
        <v>346865</v>
      </c>
      <c r="G966">
        <f>IF(raw!C959="","",VALUE(SUBSTITUTE(SUBSTITUTE(SUBSTITUTE(raw!C959," ",""),"I","1"),"-",0)))</f>
        <v>34</v>
      </c>
      <c r="H966">
        <f>IF(raw!D959="","",VALUE(SUBSTITUTE(SUBSTITUTE(SUBSTITUTE(raw!D959," ",""),"I","1"),"-",0)))</f>
        <v>89</v>
      </c>
      <c r="I966">
        <f>IF(raw!E959="","",VALUE(SUBSTITUTE(SUBSTITUTE(SUBSTITUTE(raw!E959," ",""),"I","1"),"-",0)))</f>
        <v>10202</v>
      </c>
      <c r="J966">
        <f>IF(raw!F959="","",VALUE(SUBSTITUTE(SUBSTITUTE(SUBSTITUTE(raw!F959," ",""),"I","1"),"-",0)))</f>
        <v>3897</v>
      </c>
    </row>
    <row r="967" spans="1:10" x14ac:dyDescent="0.75">
      <c r="A967">
        <v>962</v>
      </c>
      <c r="B967" t="s">
        <v>4560</v>
      </c>
      <c r="C967" t="s">
        <v>4316</v>
      </c>
      <c r="D967" t="s">
        <v>4560</v>
      </c>
      <c r="F967">
        <f>IF(raw!B967="","",VALUE(SUBSTITUTE(SUBSTITUTE(SUBSTITUTE(raw!B967," ",""),"I","1"),"-",0)))</f>
        <v>70525</v>
      </c>
      <c r="G967">
        <f>IF(raw!C967="","",VALUE(SUBSTITUTE(SUBSTITUTE(SUBSTITUTE(raw!C967," ",""),"I","1"),"-",0)))</f>
        <v>34</v>
      </c>
      <c r="H967">
        <f>IF(raw!D967="","",VALUE(SUBSTITUTE(SUBSTITUTE(SUBSTITUTE(raw!D967," ",""),"I","1"),"-",0)))</f>
        <v>89</v>
      </c>
      <c r="I967">
        <f>IF(raw!E967="","",VALUE(SUBSTITUTE(SUBSTITUTE(SUBSTITUTE(raw!E967," ",""),"I","1"),"-",0)))</f>
        <v>2074</v>
      </c>
      <c r="J967">
        <f>IF(raw!F967="","",VALUE(SUBSTITUTE(SUBSTITUTE(SUBSTITUTE(raw!F967," ",""),"I","1"),"-",0)))</f>
        <v>792</v>
      </c>
    </row>
    <row r="968" spans="1:10" hidden="1" x14ac:dyDescent="0.75">
      <c r="A968">
        <v>973</v>
      </c>
      <c r="B968" t="s">
        <v>110</v>
      </c>
      <c r="F968">
        <f>IF(raw!B978="","",VALUE(SUBSTITUTE(SUBSTITUTE(SUBSTITUTE(raw!B978," ",""),"I","1"),"-",0)))</f>
        <v>1146383</v>
      </c>
      <c r="G968">
        <f>IF(raw!C978="","",VALUE(SUBSTITUTE(SUBSTITUTE(SUBSTITUTE(raw!C978," ",""),"I","1"),"-",0)))</f>
        <v>872</v>
      </c>
      <c r="H968">
        <f>IF(raw!D978="","",VALUE(SUBSTITUTE(SUBSTITUTE(SUBSTITUTE(raw!D978," ",""),"I","1"),"-",0)))</f>
        <v>2259</v>
      </c>
      <c r="I968">
        <f>IF(raw!E978="","",VALUE(SUBSTITUTE(SUBSTITUTE(SUBSTITUTE(raw!E978," ",""),"I","1"),"-",0)))</f>
        <v>1315</v>
      </c>
      <c r="J968">
        <f>IF(raw!F978="","",VALUE(SUBSTITUTE(SUBSTITUTE(SUBSTITUTE(raw!F978," ",""),"I","1"),"-",0)))</f>
        <v>507</v>
      </c>
    </row>
    <row r="969" spans="1:10" hidden="1" x14ac:dyDescent="0.75">
      <c r="A969">
        <v>974</v>
      </c>
      <c r="B969" t="s">
        <v>2735</v>
      </c>
      <c r="F969" t="str">
        <f>IF(raw!B979="","",VALUE(SUBSTITUTE(SUBSTITUTE(SUBSTITUTE(raw!B979," ",""),"I","1"),"-",0)))</f>
        <v/>
      </c>
      <c r="G969" t="str">
        <f>IF(raw!C979="","",VALUE(SUBSTITUTE(SUBSTITUTE(SUBSTITUTE(raw!C979," ",""),"I","1"),"-",0)))</f>
        <v/>
      </c>
      <c r="H969" t="str">
        <f>IF(raw!D979="","",VALUE(SUBSTITUTE(SUBSTITUTE(SUBSTITUTE(raw!D979," ",""),"I","1"),"-",0)))</f>
        <v/>
      </c>
      <c r="I969" t="str">
        <f>IF(raw!E979="","",VALUE(SUBSTITUTE(SUBSTITUTE(SUBSTITUTE(raw!E979," ",""),"I","1"),"-",0)))</f>
        <v/>
      </c>
      <c r="J969" t="str">
        <f>IF(raw!F979="","",VALUE(SUBSTITUTE(SUBSTITUTE(SUBSTITUTE(raw!F979," ",""),"I","1"),"-",0)))</f>
        <v/>
      </c>
    </row>
    <row r="970" spans="1:10" hidden="1" x14ac:dyDescent="0.75">
      <c r="A970">
        <v>975</v>
      </c>
      <c r="B970" t="s">
        <v>82</v>
      </c>
      <c r="F970">
        <f>IF(raw!B980="","",VALUE(SUBSTITUTE(SUBSTITUTE(SUBSTITUTE(raw!B980," ",""),"I","1"),"-",0)))</f>
        <v>58035</v>
      </c>
      <c r="G970">
        <f>IF(raw!C980="","",VALUE(SUBSTITUTE(SUBSTITUTE(SUBSTITUTE(raw!C980," ",""),"I","1"),"-",0)))</f>
        <v>28</v>
      </c>
      <c r="H970">
        <f>IF(raw!D980="","",VALUE(SUBSTITUTE(SUBSTITUTE(SUBSTITUTE(raw!D980," ",""),"I","1"),"-",0)))</f>
        <v>73</v>
      </c>
      <c r="I970">
        <f>IF(raw!E980="","",VALUE(SUBSTITUTE(SUBSTITUTE(SUBSTITUTE(raw!E980," ",""),"I","1"),"-",0)))</f>
        <v>2073</v>
      </c>
      <c r="J970">
        <f>IF(raw!F980="","",VALUE(SUBSTITUTE(SUBSTITUTE(SUBSTITUTE(raw!F980," ",""),"I","1"),"-",0)))</f>
        <v>795</v>
      </c>
    </row>
    <row r="971" spans="1:10" x14ac:dyDescent="0.75">
      <c r="A971">
        <v>966</v>
      </c>
      <c r="B971" t="s">
        <v>2716</v>
      </c>
      <c r="C971" t="s">
        <v>4356</v>
      </c>
      <c r="D971" t="s">
        <v>4561</v>
      </c>
      <c r="F971">
        <f>IF(raw!B971="","",VALUE(SUBSTITUTE(SUBSTITUTE(SUBSTITUTE(raw!B971," ",""),"I","1"),"-",0)))</f>
        <v>636212</v>
      </c>
      <c r="G971">
        <f>IF(raw!C971="","",VALUE(SUBSTITUTE(SUBSTITUTE(SUBSTITUTE(raw!C971," ",""),"I","1"),"-",0)))</f>
        <v>96</v>
      </c>
      <c r="H971">
        <f>IF(raw!D971="","",VALUE(SUBSTITUTE(SUBSTITUTE(SUBSTITUTE(raw!D971," ",""),"I","1"),"-",0)))</f>
        <v>248</v>
      </c>
      <c r="I971">
        <f>IF(raw!E971="","",VALUE(SUBSTITUTE(SUBSTITUTE(SUBSTITUTE(raw!E971," ",""),"I","1"),"-",0)))</f>
        <v>6627</v>
      </c>
      <c r="J971">
        <f>IF(raw!F971="","",VALUE(SUBSTITUTE(SUBSTITUTE(SUBSTITUTE(raw!F971," ",""),"I","1"),"-",0)))</f>
        <v>2565</v>
      </c>
    </row>
    <row r="972" spans="1:10" hidden="1" x14ac:dyDescent="0.75">
      <c r="A972">
        <v>977</v>
      </c>
      <c r="B972" t="s">
        <v>128</v>
      </c>
      <c r="F972">
        <f>IF(raw!B982="","",VALUE(SUBSTITUTE(SUBSTITUTE(SUBSTITUTE(raw!B982," ",""),"I","1"),"-",0)))</f>
        <v>24647</v>
      </c>
      <c r="G972">
        <f>IF(raw!C982="","",VALUE(SUBSTITUTE(SUBSTITUTE(SUBSTITUTE(raw!C982," ",""),"I","1"),"-",0)))</f>
        <v>17</v>
      </c>
      <c r="H972">
        <f>IF(raw!D982="","",VALUE(SUBSTITUTE(SUBSTITUTE(SUBSTITUTE(raw!D982," ",""),"I","1"),"-",0)))</f>
        <v>44</v>
      </c>
      <c r="I972">
        <f>IF(raw!E982="","",VALUE(SUBSTITUTE(SUBSTITUTE(SUBSTITUTE(raw!E982," ",""),"I","1"),"-",0)))</f>
        <v>1450</v>
      </c>
      <c r="J972">
        <f>IF(raw!F982="","",VALUE(SUBSTITUTE(SUBSTITUTE(SUBSTITUTE(raw!F982," ",""),"I","1"),"-",0)))</f>
        <v>560</v>
      </c>
    </row>
    <row r="973" spans="1:10" hidden="1" x14ac:dyDescent="0.75">
      <c r="A973">
        <v>978</v>
      </c>
      <c r="B973" t="s">
        <v>2745</v>
      </c>
      <c r="F973" t="str">
        <f>IF(raw!B983="","",VALUE(SUBSTITUTE(SUBSTITUTE(SUBSTITUTE(raw!B983," ",""),"I","1"),"-",0)))</f>
        <v/>
      </c>
      <c r="G973" t="str">
        <f>IF(raw!C983="","",VALUE(SUBSTITUTE(SUBSTITUTE(SUBSTITUTE(raw!C983," ",""),"I","1"),"-",0)))</f>
        <v/>
      </c>
      <c r="H973" t="str">
        <f>IF(raw!D983="","",VALUE(SUBSTITUTE(SUBSTITUTE(SUBSTITUTE(raw!D983," ",""),"I","1"),"-",0)))</f>
        <v/>
      </c>
      <c r="I973" t="str">
        <f>IF(raw!E983="","",VALUE(SUBSTITUTE(SUBSTITUTE(SUBSTITUTE(raw!E983," ",""),"I","1"),"-",0)))</f>
        <v/>
      </c>
      <c r="J973" t="str">
        <f>IF(raw!F983="","",VALUE(SUBSTITUTE(SUBSTITUTE(SUBSTITUTE(raw!F983," ",""),"I","1"),"-",0)))</f>
        <v/>
      </c>
    </row>
    <row r="974" spans="1:10" hidden="1" x14ac:dyDescent="0.75">
      <c r="A974">
        <v>979</v>
      </c>
      <c r="B974" t="s">
        <v>82</v>
      </c>
      <c r="F974">
        <f>IF(raw!B984="","",VALUE(SUBSTITUTE(SUBSTITUTE(SUBSTITUTE(raw!B984," ",""),"I","1"),"-",0)))</f>
        <v>295493</v>
      </c>
      <c r="G974">
        <f>IF(raw!C984="","",VALUE(SUBSTITUTE(SUBSTITUTE(SUBSTITUTE(raw!C984," ",""),"I","1"),"-",0)))</f>
        <v>197</v>
      </c>
      <c r="H974">
        <f>IF(raw!D984="","",VALUE(SUBSTITUTE(SUBSTITUTE(SUBSTITUTE(raw!D984," ",""),"I","1"),"-",0)))</f>
        <v>510</v>
      </c>
      <c r="I974">
        <f>IF(raw!E984="","",VALUE(SUBSTITUTE(SUBSTITUTE(SUBSTITUTE(raw!E984," ",""),"I","1"),"-",0)))</f>
        <v>1500</v>
      </c>
      <c r="J974">
        <f>IF(raw!F984="","",VALUE(SUBSTITUTE(SUBSTITUTE(SUBSTITUTE(raw!F984," ",""),"I","1"),"-",0)))</f>
        <v>579</v>
      </c>
    </row>
    <row r="975" spans="1:10" x14ac:dyDescent="0.75">
      <c r="A975">
        <v>971</v>
      </c>
      <c r="B975" t="s">
        <v>2728</v>
      </c>
      <c r="C975" t="s">
        <v>4452</v>
      </c>
      <c r="D975" t="s">
        <v>4562</v>
      </c>
      <c r="F975">
        <f>IF(raw!B976="","",VALUE(SUBSTITUTE(SUBSTITUTE(SUBSTITUTE(raw!B976," ",""),"I","1"),"-",0)))</f>
        <v>370951</v>
      </c>
      <c r="G975">
        <f>IF(raw!C976="","",VALUE(SUBSTITUTE(SUBSTITUTE(SUBSTITUTE(raw!C976," ",""),"I","1"),"-",0)))</f>
        <v>55</v>
      </c>
      <c r="H975">
        <f>IF(raw!D976="","",VALUE(SUBSTITUTE(SUBSTITUTE(SUBSTITUTE(raw!D976," ",""),"I","1"),"-",0)))</f>
        <v>143</v>
      </c>
      <c r="I975">
        <f>IF(raw!E976="","",VALUE(SUBSTITUTE(SUBSTITUTE(SUBSTITUTE(raw!E976," ",""),"I","1"),"-",0)))</f>
        <v>6745</v>
      </c>
      <c r="J975">
        <f>IF(raw!F976="","",VALUE(SUBSTITUTE(SUBSTITUTE(SUBSTITUTE(raw!F976," ",""),"I","1"),"-",0)))</f>
        <v>2594</v>
      </c>
    </row>
    <row r="976" spans="1:10" hidden="1" x14ac:dyDescent="0.75">
      <c r="A976">
        <v>981</v>
      </c>
      <c r="B976" t="s">
        <v>128</v>
      </c>
      <c r="F976">
        <f>IF(raw!B986="","",VALUE(SUBSTITUTE(SUBSTITUTE(SUBSTITUTE(raw!B986," ",""),"I","1"),"-",0)))</f>
        <v>95041</v>
      </c>
      <c r="G976">
        <f>IF(raw!C986="","",VALUE(SUBSTITUTE(SUBSTITUTE(SUBSTITUTE(raw!C986," ",""),"I","1"),"-",0)))</f>
        <v>74</v>
      </c>
      <c r="H976">
        <f>IF(raw!D986="","",VALUE(SUBSTITUTE(SUBSTITUTE(SUBSTITUTE(raw!D986," ",""),"I","1"),"-",0)))</f>
        <v>191</v>
      </c>
      <c r="I976">
        <f>IF(raw!E986="","",VALUE(SUBSTITUTE(SUBSTITUTE(SUBSTITUTE(raw!E986," ",""),"I","1"),"-",0)))</f>
        <v>1284</v>
      </c>
      <c r="J976">
        <f>IF(raw!F986="","",VALUE(SUBSTITUTE(SUBSTITUTE(SUBSTITUTE(raw!F986," ",""),"I","1"),"-",0)))</f>
        <v>498</v>
      </c>
    </row>
    <row r="977" spans="1:10" hidden="1" x14ac:dyDescent="0.75">
      <c r="A977">
        <v>982</v>
      </c>
      <c r="B977" t="s">
        <v>2755</v>
      </c>
      <c r="F977" t="str">
        <f>IF(raw!B987="","",VALUE(SUBSTITUTE(SUBSTITUTE(SUBSTITUTE(raw!B987," ",""),"I","1"),"-",0)))</f>
        <v/>
      </c>
      <c r="G977" t="str">
        <f>IF(raw!C987="","",VALUE(SUBSTITUTE(SUBSTITUTE(SUBSTITUTE(raw!C987," ",""),"I","1"),"-",0)))</f>
        <v/>
      </c>
      <c r="H977" t="str">
        <f>IF(raw!D987="","",VALUE(SUBSTITUTE(SUBSTITUTE(SUBSTITUTE(raw!D987," ",""),"I","1"),"-",0)))</f>
        <v/>
      </c>
      <c r="I977" t="str">
        <f>IF(raw!E987="","",VALUE(SUBSTITUTE(SUBSTITUTE(SUBSTITUTE(raw!E987," ",""),"I","1"),"-",0)))</f>
        <v/>
      </c>
      <c r="J977" t="str">
        <f>IF(raw!F987="","",VALUE(SUBSTITUTE(SUBSTITUTE(SUBSTITUTE(raw!F987," ",""),"I","1"),"-",0)))</f>
        <v/>
      </c>
    </row>
    <row r="978" spans="1:10" hidden="1" x14ac:dyDescent="0.75">
      <c r="A978">
        <v>983</v>
      </c>
      <c r="B978" t="s">
        <v>82</v>
      </c>
      <c r="F978">
        <f>IF(raw!B988="","",VALUE(SUBSTITUTE(SUBSTITUTE(SUBSTITUTE(raw!B988," ",""),"I","1"),"-",0)))</f>
        <v>159538</v>
      </c>
      <c r="G978">
        <f>IF(raw!C988="","",VALUE(SUBSTITUTE(SUBSTITUTE(SUBSTITUTE(raw!C988," ",""),"I","1"),"-",0)))</f>
        <v>46</v>
      </c>
      <c r="H978">
        <f>IF(raw!D988="","",VALUE(SUBSTITUTE(SUBSTITUTE(SUBSTITUTE(raw!D988," ",""),"I","1"),"-",0)))</f>
        <v>119</v>
      </c>
      <c r="I978">
        <f>IF(raw!E988="","",VALUE(SUBSTITUTE(SUBSTITUTE(SUBSTITUTE(raw!E988," ",""),"I","1"),"-",0)))</f>
        <v>3468</v>
      </c>
      <c r="J978">
        <f>IF(raw!F988="","",VALUE(SUBSTITUTE(SUBSTITUTE(SUBSTITUTE(raw!F988," ",""),"I","1"),"-",0)))</f>
        <v>341</v>
      </c>
    </row>
    <row r="979" spans="1:10" x14ac:dyDescent="0.75">
      <c r="A979">
        <v>972</v>
      </c>
      <c r="B979" t="s">
        <v>4563</v>
      </c>
      <c r="C979" t="s">
        <v>4452</v>
      </c>
      <c r="D979" t="s">
        <v>4564</v>
      </c>
      <c r="F979">
        <f>IF(raw!B977="","",VALUE(SUBSTITUTE(SUBSTITUTE(SUBSTITUTE(raw!B977," ",""),"I","1"),"-",0)))</f>
        <v>270230</v>
      </c>
      <c r="G979">
        <f>IF(raw!C977="","",VALUE(SUBSTITUTE(SUBSTITUTE(SUBSTITUTE(raw!C977," ",""),"I","1"),"-",0)))</f>
        <v>52</v>
      </c>
      <c r="H979">
        <f>IF(raw!D977="","",VALUE(SUBSTITUTE(SUBSTITUTE(SUBSTITUTE(raw!D977," ",""),"I","1"),"-",0)))</f>
        <v>136</v>
      </c>
      <c r="I979">
        <f>IF(raw!E977="","",VALUE(SUBSTITUTE(SUBSTITUTE(SUBSTITUTE(raw!E977," ",""),"I","1"),"-",0)))</f>
        <v>5197</v>
      </c>
      <c r="J979">
        <f>IF(raw!F977="","",VALUE(SUBSTITUTE(SUBSTITUTE(SUBSTITUTE(raw!F977," ",""),"I","1"),"-",0)))</f>
        <v>1987</v>
      </c>
    </row>
    <row r="980" spans="1:10" hidden="1" x14ac:dyDescent="0.75">
      <c r="A980">
        <v>985</v>
      </c>
      <c r="B980" t="s">
        <v>128</v>
      </c>
      <c r="F980">
        <f>IF(raw!B990="","",VALUE(SUBSTITUTE(SUBSTITUTE(SUBSTITUTE(raw!B990," ",""),"I","1"),"-",0)))</f>
        <v>52936</v>
      </c>
      <c r="G980">
        <f>IF(raw!C990="","",VALUE(SUBSTITUTE(SUBSTITUTE(SUBSTITUTE(raw!C990," ",""),"I","1"),"-",0)))</f>
        <v>21</v>
      </c>
      <c r="H980">
        <f>IF(raw!D990="","",VALUE(SUBSTITUTE(SUBSTITUTE(SUBSTITUTE(raw!D990," ",""),"I","1"),"-",0)))</f>
        <v>55</v>
      </c>
      <c r="I980">
        <f>IF(raw!E990="","",VALUE(SUBSTITUTE(SUBSTITUTE(SUBSTITUTE(raw!E990," ",""),"I","1"),"-",0)))</f>
        <v>2521</v>
      </c>
      <c r="J980">
        <f>IF(raw!F990="","",VALUE(SUBSTITUTE(SUBSTITUTE(SUBSTITUTE(raw!F990," ",""),"I","1"),"-",0)))</f>
        <v>962</v>
      </c>
    </row>
    <row r="981" spans="1:10" hidden="1" x14ac:dyDescent="0.75">
      <c r="A981">
        <v>986</v>
      </c>
      <c r="B981" t="s">
        <v>2765</v>
      </c>
      <c r="F981" t="str">
        <f>IF(raw!B991="","",VALUE(SUBSTITUTE(SUBSTITUTE(SUBSTITUTE(raw!B991," ",""),"I","1"),"-",0)))</f>
        <v/>
      </c>
      <c r="G981" t="str">
        <f>IF(raw!C991="","",VALUE(SUBSTITUTE(SUBSTITUTE(SUBSTITUTE(raw!C991," ",""),"I","1"),"-",0)))</f>
        <v/>
      </c>
      <c r="H981" t="str">
        <f>IF(raw!D991="","",VALUE(SUBSTITUTE(SUBSTITUTE(SUBSTITUTE(raw!D991," ",""),"I","1"),"-",0)))</f>
        <v/>
      </c>
      <c r="I981" t="str">
        <f>IF(raw!E991="","",VALUE(SUBSTITUTE(SUBSTITUTE(SUBSTITUTE(raw!E991," ",""),"I","1"),"-",0)))</f>
        <v/>
      </c>
      <c r="J981" t="str">
        <f>IF(raw!F991="","",VALUE(SUBSTITUTE(SUBSTITUTE(SUBSTITUTE(raw!F991," ",""),"I","1"),"-",0)))</f>
        <v/>
      </c>
    </row>
    <row r="982" spans="1:10" hidden="1" x14ac:dyDescent="0.75">
      <c r="A982">
        <v>987</v>
      </c>
      <c r="B982" t="s">
        <v>82</v>
      </c>
      <c r="F982">
        <f>IF(raw!B992="","",VALUE(SUBSTITUTE(SUBSTITUTE(SUBSTITUTE(raw!B992," ",""),"I","1"),"-",0)))</f>
        <v>65884</v>
      </c>
      <c r="G982">
        <f>IF(raw!C992="","",VALUE(SUBSTITUTE(SUBSTITUTE(SUBSTITUTE(raw!C992," ",""),"I","1"),"-",0)))</f>
        <v>41</v>
      </c>
      <c r="H982">
        <f>IF(raw!D992="","",VALUE(SUBSTITUTE(SUBSTITUTE(SUBSTITUTE(raw!D992," ",""),"I","1"),"-",0)))</f>
        <v>105</v>
      </c>
      <c r="I982">
        <f>IF(raw!E992="","",VALUE(SUBSTITUTE(SUBSTITUTE(SUBSTITUTE(raw!E992," ",""),"I","1"),"-",0)))</f>
        <v>607</v>
      </c>
      <c r="J982">
        <f>IF(raw!F992="","",VALUE(SUBSTITUTE(SUBSTITUTE(SUBSTITUTE(raw!F992," ",""),"I","1"),"-",0)))</f>
        <v>627</v>
      </c>
    </row>
    <row r="983" spans="1:10" hidden="1" x14ac:dyDescent="0.75">
      <c r="A983">
        <v>988</v>
      </c>
      <c r="B983" t="s">
        <v>2768</v>
      </c>
      <c r="F983">
        <f>IF(raw!B993="","",VALUE(SUBSTITUTE(SUBSTITUTE(SUBSTITUTE(raw!B993," ",""),"I","1"),"-",0)))</f>
        <v>11928</v>
      </c>
      <c r="G983">
        <f>IF(raw!C993="","",VALUE(SUBSTITUTE(SUBSTITUTE(SUBSTITUTE(raw!C993," ",""),"I","1"),"-",0)))</f>
        <v>3</v>
      </c>
      <c r="H983">
        <f>IF(raw!D993="","",VALUE(SUBSTITUTE(SUBSTITUTE(SUBSTITUTE(raw!D993," ",""),"I","1"),"-",0)))</f>
        <v>7</v>
      </c>
      <c r="I983">
        <f>IF(raw!E993="","",VALUE(SUBSTITUTE(SUBSTITUTE(SUBSTITUTE(raw!E993," ",""),"I","1"),"-",0)))</f>
        <v>3976</v>
      </c>
      <c r="J983">
        <f>IF(raw!F993="","",VALUE(SUBSTITUTE(SUBSTITUTE(SUBSTITUTE(raw!F993," ",""),"I","1"),"-",0)))</f>
        <v>1704</v>
      </c>
    </row>
    <row r="984" spans="1:10" hidden="1" x14ac:dyDescent="0.75">
      <c r="A984">
        <v>989</v>
      </c>
      <c r="B984" t="s">
        <v>128</v>
      </c>
      <c r="F984">
        <f>IF(raw!B994="","",VALUE(SUBSTITUTE(SUBSTITUTE(SUBSTITUTE(raw!B994," ",""),"I","1"),"-",0)))</f>
        <v>53956</v>
      </c>
      <c r="G984">
        <f>IF(raw!C994="","",VALUE(SUBSTITUTE(SUBSTITUTE(SUBSTITUTE(raw!C994," ",""),"I","1"),"-",0)))</f>
        <v>38</v>
      </c>
      <c r="H984">
        <f>IF(raw!D994="","",VALUE(SUBSTITUTE(SUBSTITUTE(SUBSTITUTE(raw!D994," ",""),"I","1"),"-",0)))</f>
        <v>98</v>
      </c>
      <c r="I984">
        <f>IF(raw!E994="","",VALUE(SUBSTITUTE(SUBSTITUTE(SUBSTITUTE(raw!E994," ",""),"I","1"),"-",0)))</f>
        <v>1420</v>
      </c>
      <c r="J984">
        <f>IF(raw!F994="","",VALUE(SUBSTITUTE(SUBSTITUTE(SUBSTITUTE(raw!F994," ",""),"I","1"),"-",0)))</f>
        <v>551</v>
      </c>
    </row>
    <row r="985" spans="1:10" hidden="1" x14ac:dyDescent="0.75">
      <c r="A985">
        <v>990</v>
      </c>
      <c r="B985" t="s">
        <v>2773</v>
      </c>
      <c r="F985" t="str">
        <f>IF(raw!B995="","",VALUE(SUBSTITUTE(SUBSTITUTE(SUBSTITUTE(raw!B995," ",""),"I","1"),"-",0)))</f>
        <v/>
      </c>
      <c r="G985" t="str">
        <f>IF(raw!C995="","",VALUE(SUBSTITUTE(SUBSTITUTE(SUBSTITUTE(raw!C995," ",""),"I","1"),"-",0)))</f>
        <v/>
      </c>
      <c r="H985" t="str">
        <f>IF(raw!D995="","",VALUE(SUBSTITUTE(SUBSTITUTE(SUBSTITUTE(raw!D995," ",""),"I","1"),"-",0)))</f>
        <v/>
      </c>
      <c r="I985" t="str">
        <f>IF(raw!E995="","",VALUE(SUBSTITUTE(SUBSTITUTE(SUBSTITUTE(raw!E995," ",""),"I","1"),"-",0)))</f>
        <v/>
      </c>
      <c r="J985" t="str">
        <f>IF(raw!F995="","",VALUE(SUBSTITUTE(SUBSTITUTE(SUBSTITUTE(raw!F995," ",""),"I","1"),"-",0)))</f>
        <v/>
      </c>
    </row>
    <row r="986" spans="1:10" hidden="1" x14ac:dyDescent="0.75">
      <c r="A986">
        <v>991</v>
      </c>
      <c r="B986" t="s">
        <v>82</v>
      </c>
      <c r="F986">
        <f>IF(raw!B996="","",VALUE(SUBSTITUTE(SUBSTITUTE(SUBSTITUTE(raw!B996," ",""),"I","1"),"-",0)))</f>
        <v>112537</v>
      </c>
      <c r="G986">
        <f>IF(raw!C996="","",VALUE(SUBSTITUTE(SUBSTITUTE(SUBSTITUTE(raw!C996," ",""),"I","1"),"-",0)))</f>
        <v>71</v>
      </c>
      <c r="H986">
        <f>IF(raw!D996="","",VALUE(SUBSTITUTE(SUBSTITUTE(SUBSTITUTE(raw!D996," ",""),"I","1"),"-",0)))</f>
        <v>183</v>
      </c>
      <c r="I986">
        <f>IF(raw!E996="","",VALUE(SUBSTITUTE(SUBSTITUTE(SUBSTITUTE(raw!E996," ",""),"I","1"),"-",0)))</f>
        <v>1585</v>
      </c>
      <c r="J986">
        <f>IF(raw!F996="","",VALUE(SUBSTITUTE(SUBSTITUTE(SUBSTITUTE(raw!F996," ",""),"I","1"),"-",0)))</f>
        <v>615</v>
      </c>
    </row>
    <row r="987" spans="1:10" x14ac:dyDescent="0.75">
      <c r="A987">
        <v>976</v>
      </c>
      <c r="B987" t="s">
        <v>4565</v>
      </c>
      <c r="C987" t="s">
        <v>4491</v>
      </c>
      <c r="D987" t="s">
        <v>4565</v>
      </c>
      <c r="F987">
        <f>IF(raw!B981="","",VALUE(SUBSTITUTE(SUBSTITUTE(SUBSTITUTE(raw!B981," ",""),"I","1"),"-",0)))</f>
        <v>33388</v>
      </c>
      <c r="G987">
        <f>IF(raw!C981="","",VALUE(SUBSTITUTE(SUBSTITUTE(SUBSTITUTE(raw!C981," ",""),"I","1"),"-",0)))</f>
        <v>11</v>
      </c>
      <c r="H987">
        <f>IF(raw!D981="","",VALUE(SUBSTITUTE(SUBSTITUTE(SUBSTITUTE(raw!D981," ",""),"I","1"),"-",0)))</f>
        <v>29</v>
      </c>
      <c r="I987">
        <f>IF(raw!E981="","",VALUE(SUBSTITUTE(SUBSTITUTE(SUBSTITUTE(raw!E981," ",""),"I","1"),"-",0)))</f>
        <v>3035</v>
      </c>
      <c r="J987">
        <f>IF(raw!F981="","",VALUE(SUBSTITUTE(SUBSTITUTE(SUBSTITUTE(raw!F981," ",""),"I","1"),"-",0)))</f>
        <v>1151</v>
      </c>
    </row>
    <row r="988" spans="1:10" hidden="1" x14ac:dyDescent="0.75">
      <c r="A988">
        <v>993</v>
      </c>
      <c r="B988" t="s">
        <v>128</v>
      </c>
      <c r="F988">
        <f>IF(raw!B998="","",VALUE(SUBSTITUTE(SUBSTITUTE(SUBSTITUTE(raw!B998," ",""),"I","1"),"-",0)))</f>
        <v>54940</v>
      </c>
      <c r="G988">
        <f>IF(raw!C998="","",VALUE(SUBSTITUTE(SUBSTITUTE(SUBSTITUTE(raw!C998," ",""),"I","1"),"-",0)))</f>
        <v>46</v>
      </c>
      <c r="H988">
        <f>IF(raw!D998="","",VALUE(SUBSTITUTE(SUBSTITUTE(SUBSTITUTE(raw!D998," ",""),"I","1"),"-",0)))</f>
        <v>119</v>
      </c>
      <c r="I988">
        <f>IF(raw!E998="","",VALUE(SUBSTITUTE(SUBSTITUTE(SUBSTITUTE(raw!E998," ",""),"I","1"),"-",0)))</f>
        <v>1194</v>
      </c>
      <c r="J988">
        <f>IF(raw!F998="","",VALUE(SUBSTITUTE(SUBSTITUTE(SUBSTITUTE(raw!F998," ",""),"I","1"),"-",0)))</f>
        <v>462</v>
      </c>
    </row>
    <row r="989" spans="1:10" hidden="1" x14ac:dyDescent="0.75">
      <c r="A989">
        <v>994</v>
      </c>
      <c r="B989" t="s">
        <v>2783</v>
      </c>
      <c r="F989" t="str">
        <f>IF(raw!B999="","",VALUE(SUBSTITUTE(SUBSTITUTE(SUBSTITUTE(raw!B999," ",""),"I","1"),"-",0)))</f>
        <v/>
      </c>
      <c r="G989" t="str">
        <f>IF(raw!C999="","",VALUE(SUBSTITUTE(SUBSTITUTE(SUBSTITUTE(raw!C999," ",""),"I","1"),"-",0)))</f>
        <v/>
      </c>
      <c r="H989" t="str">
        <f>IF(raw!D999="","",VALUE(SUBSTITUTE(SUBSTITUTE(SUBSTITUTE(raw!D999," ",""),"I","1"),"-",0)))</f>
        <v/>
      </c>
      <c r="I989" t="str">
        <f>IF(raw!E999="","",VALUE(SUBSTITUTE(SUBSTITUTE(SUBSTITUTE(raw!E999," ",""),"I","1"),"-",0)))</f>
        <v/>
      </c>
      <c r="J989" t="str">
        <f>IF(raw!F999="","",VALUE(SUBSTITUTE(SUBSTITUTE(SUBSTITUTE(raw!F999," ",""),"I","1"),"-",0)))</f>
        <v/>
      </c>
    </row>
    <row r="990" spans="1:10" hidden="1" x14ac:dyDescent="0.75">
      <c r="A990">
        <v>995</v>
      </c>
      <c r="B990" t="s">
        <v>82</v>
      </c>
      <c r="F990">
        <f>IF(raw!B1000="","",VALUE(SUBSTITUTE(SUBSTITUTE(SUBSTITUTE(raw!B1000," ",""),"I","1"),"-",0)))</f>
        <v>196947</v>
      </c>
      <c r="G990">
        <f>IF(raw!C1000="","",VALUE(SUBSTITUTE(SUBSTITUTE(SUBSTITUTE(raw!C1000," ",""),"I","1"),"-",0)))</f>
        <v>118</v>
      </c>
      <c r="H990">
        <f>IF(raw!D1000="","",VALUE(SUBSTITUTE(SUBSTITUTE(SUBSTITUTE(raw!D1000," ",""),"I","1"),"-",0)))</f>
        <v>307</v>
      </c>
      <c r="I990">
        <f>IF(raw!E1000="","",VALUE(SUBSTITUTE(SUBSTITUTE(SUBSTITUTE(raw!E1000," ",""),"I","1"),"-",0)))</f>
        <v>1669</v>
      </c>
      <c r="J990">
        <f>IF(raw!F1000="","",VALUE(SUBSTITUTE(SUBSTITUTE(SUBSTITUTE(raw!F1000," ",""),"I","1"),"-",0)))</f>
        <v>642</v>
      </c>
    </row>
    <row r="991" spans="1:10" x14ac:dyDescent="0.75">
      <c r="A991">
        <v>980</v>
      </c>
      <c r="B991" t="s">
        <v>2748</v>
      </c>
      <c r="C991" t="s">
        <v>4351</v>
      </c>
      <c r="D991" t="s">
        <v>4566</v>
      </c>
      <c r="F991">
        <f>IF(raw!B985="","",VALUE(SUBSTITUTE(SUBSTITUTE(SUBSTITUTE(raw!B985," ",""),"I","1"),"-",0)))</f>
        <v>200452</v>
      </c>
      <c r="G991">
        <f>IF(raw!C985="","",VALUE(SUBSTITUTE(SUBSTITUTE(SUBSTITUTE(raw!C985," ",""),"I","1"),"-",0)))</f>
        <v>123</v>
      </c>
      <c r="H991">
        <f>IF(raw!D985="","",VALUE(SUBSTITUTE(SUBSTITUTE(SUBSTITUTE(raw!D985," ",""),"I","1"),"-",0)))</f>
        <v>319</v>
      </c>
      <c r="I991">
        <f>IF(raw!E985="","",VALUE(SUBSTITUTE(SUBSTITUTE(SUBSTITUTE(raw!E985," ",""),"I","1"),"-",0)))</f>
        <v>1630</v>
      </c>
      <c r="J991">
        <f>IF(raw!F985="","",VALUE(SUBSTITUTE(SUBSTITUTE(SUBSTITUTE(raw!F985," ",""),"I","1"),"-",0)))</f>
        <v>628</v>
      </c>
    </row>
    <row r="992" spans="1:10" hidden="1" x14ac:dyDescent="0.75">
      <c r="A992">
        <v>997</v>
      </c>
      <c r="B992" t="s">
        <v>1096</v>
      </c>
      <c r="F992">
        <f>IF(raw!B1002="","",VALUE(SUBSTITUTE(SUBSTITUTE(SUBSTITUTE(raw!B1002," ",""),"I","1"),"-",0)))</f>
        <v>20560</v>
      </c>
      <c r="G992">
        <f>IF(raw!C1002="","",VALUE(SUBSTITUTE(SUBSTITUTE(SUBSTITUTE(raw!C1002," ",""),"I","1"),"-",0)))</f>
        <v>19</v>
      </c>
      <c r="H992">
        <f>IF(raw!D1002="","",VALUE(SUBSTITUTE(SUBSTITUTE(SUBSTITUTE(raw!D1002," ",""),"I","1"),"-",0)))</f>
        <v>50</v>
      </c>
      <c r="I992">
        <f>IF(raw!E1002="","",VALUE(SUBSTITUTE(SUBSTITUTE(SUBSTITUTE(raw!E1002," ",""),"I","1"),"-",0)))</f>
        <v>1082</v>
      </c>
      <c r="J992">
        <f>IF(raw!F1002="","",VALUE(SUBSTITUTE(SUBSTITUTE(SUBSTITUTE(raw!F1002," ",""),"I","1"),"-",0)))</f>
        <v>411</v>
      </c>
    </row>
    <row r="993" spans="1:10" hidden="1" x14ac:dyDescent="0.75">
      <c r="A993">
        <v>998</v>
      </c>
      <c r="B993" t="s">
        <v>2790</v>
      </c>
      <c r="F993" t="str">
        <f>IF(raw!B1003="","",VALUE(SUBSTITUTE(SUBSTITUTE(SUBSTITUTE(raw!B1003," ",""),"I","1"),"-",0)))</f>
        <v/>
      </c>
      <c r="G993" t="str">
        <f>IF(raw!C1003="","",VALUE(SUBSTITUTE(SUBSTITUTE(SUBSTITUTE(raw!C1003," ",""),"I","1"),"-",0)))</f>
        <v/>
      </c>
      <c r="H993" t="str">
        <f>IF(raw!D1003="","",VALUE(SUBSTITUTE(SUBSTITUTE(SUBSTITUTE(raw!D1003," ",""),"I","1"),"-",0)))</f>
        <v/>
      </c>
      <c r="I993" t="str">
        <f>IF(raw!E1003="","",VALUE(SUBSTITUTE(SUBSTITUTE(SUBSTITUTE(raw!E1003," ",""),"I","1"),"-",0)))</f>
        <v/>
      </c>
      <c r="J993" t="str">
        <f>IF(raw!F1003="","",VALUE(SUBSTITUTE(SUBSTITUTE(SUBSTITUTE(raw!F1003," ",""),"I","1"),"-",0)))</f>
        <v/>
      </c>
    </row>
    <row r="994" spans="1:10" hidden="1" x14ac:dyDescent="0.75">
      <c r="A994">
        <v>999</v>
      </c>
      <c r="B994" t="s">
        <v>82</v>
      </c>
      <c r="F994">
        <f>IF(raw!B1004="","",VALUE(SUBSTITUTE(SUBSTITUTE(SUBSTITUTE(raw!B1004," ",""),"I","1"),"-",0)))</f>
        <v>91479</v>
      </c>
      <c r="G994">
        <f>IF(raw!C1004="","",VALUE(SUBSTITUTE(SUBSTITUTE(SUBSTITUTE(raw!C1004," ",""),"I","1"),"-",0)))</f>
        <v>35</v>
      </c>
      <c r="H994">
        <f>IF(raw!D1004="","",VALUE(SUBSTITUTE(SUBSTITUTE(SUBSTITUTE(raw!D1004," ",""),"I","1"),"-",0)))</f>
        <v>92</v>
      </c>
      <c r="I994">
        <f>IF(raw!E1004="","",VALUE(SUBSTITUTE(SUBSTITUTE(SUBSTITUTE(raw!E1004," ",""),"I","1"),"-",0)))</f>
        <v>2614</v>
      </c>
      <c r="J994">
        <f>IF(raw!F1004="","",VALUE(SUBSTITUTE(SUBSTITUTE(SUBSTITUTE(raw!F1004," ",""),"I","1"),"-",0)))</f>
        <v>994</v>
      </c>
    </row>
    <row r="995" spans="1:10" x14ac:dyDescent="0.75">
      <c r="A995">
        <v>984</v>
      </c>
      <c r="B995" t="s">
        <v>2758</v>
      </c>
      <c r="C995" t="s">
        <v>4354</v>
      </c>
      <c r="D995" t="s">
        <v>4567</v>
      </c>
      <c r="F995">
        <f>IF(raw!B989="","",VALUE(SUBSTITUTE(SUBSTITUTE(SUBSTITUTE(raw!B989," ",""),"I","1"),"-",0)))</f>
        <v>106602</v>
      </c>
      <c r="G995">
        <f>IF(raw!C989="","",VALUE(SUBSTITUTE(SUBSTITUTE(SUBSTITUTE(raw!C989," ",""),"I","1"),"-",0)))</f>
        <v>25</v>
      </c>
      <c r="H995">
        <f>IF(raw!D989="","",VALUE(SUBSTITUTE(SUBSTITUTE(SUBSTITUTE(raw!D989," ",""),"I","1"),"-",0)))</f>
        <v>64</v>
      </c>
      <c r="I995">
        <f>IF(raw!E989="","",VALUE(SUBSTITUTE(SUBSTITUTE(SUBSTITUTE(raw!E989," ",""),"I","1"),"-",0)))</f>
        <v>4264</v>
      </c>
      <c r="J995">
        <f>IF(raw!F989="","",VALUE(SUBSTITUTE(SUBSTITUTE(SUBSTITUTE(raw!F989," ",""),"I","1"),"-",0)))</f>
        <v>1666</v>
      </c>
    </row>
    <row r="996" spans="1:10" hidden="1" x14ac:dyDescent="0.75">
      <c r="A996">
        <v>1001</v>
      </c>
      <c r="B996" t="s">
        <v>128</v>
      </c>
      <c r="F996">
        <f>IF(raw!B1006="","",VALUE(SUBSTITUTE(SUBSTITUTE(SUBSTITUTE(raw!B1006," ",""),"I","1"),"-",0)))</f>
        <v>14263</v>
      </c>
      <c r="G996">
        <f>IF(raw!C1006="","",VALUE(SUBSTITUTE(SUBSTITUTE(SUBSTITUTE(raw!C1006," ",""),"I","1"),"-",0)))</f>
        <v>13</v>
      </c>
      <c r="H996">
        <f>IF(raw!D1006="","",VALUE(SUBSTITUTE(SUBSTITUTE(SUBSTITUTE(raw!D1006," ",""),"I","1"),"-",0)))</f>
        <v>35</v>
      </c>
      <c r="I996">
        <f>IF(raw!E1006="","",VALUE(SUBSTITUTE(SUBSTITUTE(SUBSTITUTE(raw!E1006," ",""),"I","1"),"-",0)))</f>
        <v>1097</v>
      </c>
      <c r="J996">
        <f>IF(raw!F1006="","",VALUE(SUBSTITUTE(SUBSTITUTE(SUBSTITUTE(raw!F1006," ",""),"I","1"),"-",0)))</f>
        <v>408</v>
      </c>
    </row>
    <row r="997" spans="1:10" hidden="1" x14ac:dyDescent="0.75">
      <c r="A997">
        <v>1002</v>
      </c>
      <c r="B997" t="s">
        <v>2799</v>
      </c>
      <c r="F997" t="str">
        <f>IF(raw!B1007="","",VALUE(SUBSTITUTE(SUBSTITUTE(SUBSTITUTE(raw!B1007," ",""),"I","1"),"-",0)))</f>
        <v/>
      </c>
      <c r="G997" t="str">
        <f>IF(raw!C1007="","",VALUE(SUBSTITUTE(SUBSTITUTE(SUBSTITUTE(raw!C1007," ",""),"I","1"),"-",0)))</f>
        <v/>
      </c>
      <c r="H997" t="str">
        <f>IF(raw!D1007="","",VALUE(SUBSTITUTE(SUBSTITUTE(SUBSTITUTE(raw!D1007," ",""),"I","1"),"-",0)))</f>
        <v/>
      </c>
      <c r="I997" t="str">
        <f>IF(raw!E1007="","",VALUE(SUBSTITUTE(SUBSTITUTE(SUBSTITUTE(raw!E1007," ",""),"I","1"),"-",0)))</f>
        <v/>
      </c>
      <c r="J997" t="str">
        <f>IF(raw!F1007="","",VALUE(SUBSTITUTE(SUBSTITUTE(SUBSTITUTE(raw!F1007," ",""),"I","1"),"-",0)))</f>
        <v/>
      </c>
    </row>
    <row r="998" spans="1:10" hidden="1" x14ac:dyDescent="0.75">
      <c r="A998">
        <v>1003</v>
      </c>
      <c r="B998" t="s">
        <v>82</v>
      </c>
      <c r="F998">
        <f>IF(raw!B1008="","",VALUE(SUBSTITUTE(SUBSTITUTE(SUBSTITUTE(raw!B1008," ",""),"I","1"),"-",0)))</f>
        <v>105634</v>
      </c>
      <c r="G998">
        <f>IF(raw!C1008="","",VALUE(SUBSTITUTE(SUBSTITUTE(SUBSTITUTE(raw!C1008," ",""),"I","1"),"-",0)))</f>
        <v>57</v>
      </c>
      <c r="H998">
        <f>IF(raw!D1008="","",VALUE(SUBSTITUTE(SUBSTITUTE(SUBSTITUTE(raw!D1008," ",""),"I","1"),"-",0)))</f>
        <v>149</v>
      </c>
      <c r="I998">
        <f>IF(raw!E1008="","",VALUE(SUBSTITUTE(SUBSTITUTE(SUBSTITUTE(raw!E1008," ",""),"I","1"),"-",0)))</f>
        <v>1853</v>
      </c>
      <c r="J998">
        <f>IF(raw!F1008="","",VALUE(SUBSTITUTE(SUBSTITUTE(SUBSTITUTE(raw!F1008," ",""),"I","1"),"-",0)))</f>
        <v>709</v>
      </c>
    </row>
    <row r="999" spans="1:10" hidden="1" x14ac:dyDescent="0.75">
      <c r="A999">
        <v>1004</v>
      </c>
      <c r="B999" t="s">
        <v>15</v>
      </c>
      <c r="F999">
        <f>IF(raw!B1009="","",VALUE(SUBSTITUTE(SUBSTITUTE(SUBSTITUTE(raw!B1009," ",""),"I","1"),"-",0)))</f>
        <v>55434</v>
      </c>
      <c r="G999">
        <f>IF(raw!C1009="","",VALUE(SUBSTITUTE(SUBSTITUTE(SUBSTITUTE(raw!C1009," ",""),"I","1"),"-",0)))</f>
        <v>20</v>
      </c>
      <c r="H999">
        <f>IF(raw!D1009="","",VALUE(SUBSTITUTE(SUBSTITUTE(SUBSTITUTE(raw!D1009," ",""),"I","1"),"-",0)))</f>
        <v>52</v>
      </c>
      <c r="I999">
        <f>IF(raw!E1009="","",VALUE(SUBSTITUTE(SUBSTITUTE(SUBSTITUTE(raw!E1009," ",""),"I","1"),"-",0)))</f>
        <v>2772</v>
      </c>
      <c r="J999">
        <f>IF(raw!F1009="","",VALUE(SUBSTITUTE(SUBSTITUTE(SUBSTITUTE(raw!F1009," ",""),"I","1"),"-",0)))</f>
        <v>1066</v>
      </c>
    </row>
    <row r="1000" spans="1:10" x14ac:dyDescent="0.75">
      <c r="A1000">
        <v>992</v>
      </c>
      <c r="B1000" t="s">
        <v>2778</v>
      </c>
      <c r="C1000" t="s">
        <v>4378</v>
      </c>
      <c r="D1000" t="s">
        <v>4568</v>
      </c>
      <c r="F1000">
        <f>IF(raw!B997="","",VALUE(SUBSTITUTE(SUBSTITUTE(SUBSTITUTE(raw!B997," ",""),"I","1"),"-",0)))</f>
        <v>57597</v>
      </c>
      <c r="G1000">
        <f>IF(raw!C997="","",VALUE(SUBSTITUTE(SUBSTITUTE(SUBSTITUTE(raw!C997," ",""),"I","1"),"-",0)))</f>
        <v>25</v>
      </c>
      <c r="H1000">
        <f>IF(raw!D997="","",VALUE(SUBSTITUTE(SUBSTITUTE(SUBSTITUTE(raw!D997," ",""),"I","1"),"-",0)))</f>
        <v>64</v>
      </c>
      <c r="I1000">
        <f>IF(raw!E997="","",VALUE(SUBSTITUTE(SUBSTITUTE(SUBSTITUTE(raw!E997," ",""),"I","1"),"-",0)))</f>
        <v>2304</v>
      </c>
      <c r="J1000">
        <f>IF(raw!F997="","",VALUE(SUBSTITUTE(SUBSTITUTE(SUBSTITUTE(raw!F997," ",""),"I","1"),"-",0)))</f>
        <v>900</v>
      </c>
    </row>
    <row r="1001" spans="1:10" x14ac:dyDescent="0.75">
      <c r="A1001">
        <v>996</v>
      </c>
      <c r="B1001" t="s">
        <v>2785</v>
      </c>
      <c r="C1001" t="s">
        <v>4351</v>
      </c>
      <c r="D1001" t="s">
        <v>4445</v>
      </c>
      <c r="F1001">
        <f>IF(raw!B1001="","",VALUE(SUBSTITUTE(SUBSTITUTE(SUBSTITUTE(raw!B1001," ",""),"I","1"),"-",0)))</f>
        <v>176387</v>
      </c>
      <c r="G1001">
        <f>IF(raw!C1001="","",VALUE(SUBSTITUTE(SUBSTITUTE(SUBSTITUTE(raw!C1001," ",""),"I","1"),"-",0)))</f>
        <v>99</v>
      </c>
      <c r="H1001">
        <f>IF(raw!D1001="","",VALUE(SUBSTITUTE(SUBSTITUTE(SUBSTITUTE(raw!D1001," ",""),"I","1"),"-",0)))</f>
        <v>257</v>
      </c>
      <c r="I1001">
        <f>IF(raw!E1001="","",VALUE(SUBSTITUTE(SUBSTITUTE(SUBSTITUTE(raw!E1001," ",""),"I","1"),"-",0)))</f>
        <v>1782</v>
      </c>
      <c r="J1001">
        <f>IF(raw!F1001="","",VALUE(SUBSTITUTE(SUBSTITUTE(SUBSTITUTE(raw!F1001," ",""),"I","1"),"-",0)))</f>
        <v>686</v>
      </c>
    </row>
    <row r="1002" spans="1:10" hidden="1" x14ac:dyDescent="0.75">
      <c r="A1002">
        <v>1007</v>
      </c>
      <c r="B1002" t="s">
        <v>110</v>
      </c>
      <c r="F1002">
        <f>IF(raw!B1012="","",VALUE(SUBSTITUTE(SUBSTITUTE(SUBSTITUTE(raw!B1012," ",""),"I","1"),"-",0)))</f>
        <v>50200</v>
      </c>
      <c r="G1002">
        <f>IF(raw!C1012="","",VALUE(SUBSTITUTE(SUBSTITUTE(SUBSTITUTE(raw!C1012," ",""),"I","1"),"-",0)))</f>
        <v>37</v>
      </c>
      <c r="H1002">
        <f>IF(raw!D1012="","",VALUE(SUBSTITUTE(SUBSTITUTE(SUBSTITUTE(raw!D1012," ",""),"I","1"),"-",0)))</f>
        <v>97</v>
      </c>
      <c r="I1002">
        <f>IF(raw!E1012="","",VALUE(SUBSTITUTE(SUBSTITUTE(SUBSTITUTE(raw!E1012," ",""),"I","1"),"-",0)))</f>
        <v>1357</v>
      </c>
      <c r="J1002">
        <f>IF(raw!F1012="","",VALUE(SUBSTITUTE(SUBSTITUTE(SUBSTITUTE(raw!F1012," ",""),"I","1"),"-",0)))</f>
        <v>518</v>
      </c>
    </row>
    <row r="1003" spans="1:10" hidden="1" x14ac:dyDescent="0.75">
      <c r="A1003">
        <v>1008</v>
      </c>
      <c r="B1003" t="s">
        <v>2814</v>
      </c>
      <c r="F1003" t="str">
        <f>IF(raw!B1013="","",VALUE(SUBSTITUTE(SUBSTITUTE(SUBSTITUTE(raw!B1013," ",""),"I","1"),"-",0)))</f>
        <v/>
      </c>
      <c r="G1003" t="str">
        <f>IF(raw!C1013="","",VALUE(SUBSTITUTE(SUBSTITUTE(SUBSTITUTE(raw!C1013," ",""),"I","1"),"-",0)))</f>
        <v/>
      </c>
      <c r="H1003" t="str">
        <f>IF(raw!D1013="","",VALUE(SUBSTITUTE(SUBSTITUTE(SUBSTITUTE(raw!D1013," ",""),"I","1"),"-",0)))</f>
        <v/>
      </c>
      <c r="I1003" t="str">
        <f>IF(raw!E1013="","",VALUE(SUBSTITUTE(SUBSTITUTE(SUBSTITUTE(raw!E1013," ",""),"I","1"),"-",0)))</f>
        <v/>
      </c>
      <c r="J1003" t="str">
        <f>IF(raw!F1013="","",VALUE(SUBSTITUTE(SUBSTITUTE(SUBSTITUTE(raw!F1013," ",""),"I","1"),"-",0)))</f>
        <v/>
      </c>
    </row>
    <row r="1004" spans="1:10" hidden="1" x14ac:dyDescent="0.75">
      <c r="A1004">
        <v>1009</v>
      </c>
      <c r="B1004" t="s">
        <v>82</v>
      </c>
      <c r="F1004">
        <f>IF(raw!B1014="","",VALUE(SUBSTITUTE(SUBSTITUTE(SUBSTITUTE(raw!B1014," ",""),"I","1"),"-",0)))</f>
        <v>59277</v>
      </c>
      <c r="G1004">
        <f>IF(raw!C1014="","",VALUE(SUBSTITUTE(SUBSTITUTE(SUBSTITUTE(raw!C1014," ",""),"I","1"),"-",0)))</f>
        <v>19</v>
      </c>
      <c r="H1004">
        <f>IF(raw!D1014="","",VALUE(SUBSTITUTE(SUBSTITUTE(SUBSTITUTE(raw!D1014," ",""),"I","1"),"-",0)))</f>
        <v>49</v>
      </c>
      <c r="I1004">
        <f>IF(raw!E1014="","",VALUE(SUBSTITUTE(SUBSTITUTE(SUBSTITUTE(raw!E1014," ",""),"I","1"),"-",0)))</f>
        <v>3120</v>
      </c>
      <c r="J1004">
        <f>IF(raw!F1014="","",VALUE(SUBSTITUTE(SUBSTITUTE(SUBSTITUTE(raw!F1014," ",""),"I","1"),"-",0)))</f>
        <v>1210</v>
      </c>
    </row>
    <row r="1005" spans="1:10" hidden="1" x14ac:dyDescent="0.75">
      <c r="A1005">
        <v>1010</v>
      </c>
      <c r="B1005" t="s">
        <v>4571</v>
      </c>
      <c r="F1005">
        <f>IF(raw!B1015="","",VALUE(SUBSTITUTE(SUBSTITUTE(SUBSTITUTE(raw!B1015," ",""),"I","1"),"-",0)))</f>
        <v>50879</v>
      </c>
      <c r="G1005">
        <f>IF(raw!C1015="","",VALUE(SUBSTITUTE(SUBSTITUTE(SUBSTITUTE(raw!C1015," ",""),"I","1"),"-",0)))</f>
        <v>16</v>
      </c>
      <c r="H1005">
        <f>IF(raw!D1015="","",VALUE(SUBSTITUTE(SUBSTITUTE(SUBSTITUTE(raw!D1015," ",""),"I","1"),"-",0)))</f>
        <v>42</v>
      </c>
      <c r="I1005">
        <f>IF(raw!E1015="","",VALUE(SUBSTITUTE(SUBSTITUTE(SUBSTITUTE(raw!E1015," ",""),"I","1"),"-",0)))</f>
        <v>3180</v>
      </c>
      <c r="J1005">
        <f>IF(raw!F1015="","",VALUE(SUBSTITUTE(SUBSTITUTE(SUBSTITUTE(raw!F1015," ",""),"I","1"),"-",0)))</f>
        <v>211</v>
      </c>
    </row>
    <row r="1006" spans="1:10" hidden="1" x14ac:dyDescent="0.75">
      <c r="A1006">
        <v>1011</v>
      </c>
      <c r="B1006" t="s">
        <v>128</v>
      </c>
      <c r="F1006">
        <f>IF(raw!B1016="","",VALUE(SUBSTITUTE(SUBSTITUTE(SUBSTITUTE(raw!B1016," ",""),"I","1"),"-",0)))</f>
        <v>8398</v>
      </c>
      <c r="G1006">
        <f>IF(raw!C1016="","",VALUE(SUBSTITUTE(SUBSTITUTE(SUBSTITUTE(raw!C1016," ",""),"I","1"),"-",0)))</f>
        <v>3</v>
      </c>
      <c r="H1006">
        <f>IF(raw!D1016="","",VALUE(SUBSTITUTE(SUBSTITUTE(SUBSTITUTE(raw!D1016," ",""),"I","1"),"-",0)))</f>
        <v>8</v>
      </c>
      <c r="I1006">
        <f>IF(raw!E1016="","",VALUE(SUBSTITUTE(SUBSTITUTE(SUBSTITUTE(raw!E1016," ",""),"I","1"),"-",0)))</f>
        <v>2799</v>
      </c>
      <c r="J1006">
        <f>IF(raw!F1016="","",VALUE(SUBSTITUTE(SUBSTITUTE(SUBSTITUTE(raw!F1016," ",""),"I","1"),"-",0)))</f>
        <v>1050</v>
      </c>
    </row>
    <row r="1007" spans="1:10" hidden="1" x14ac:dyDescent="0.75">
      <c r="A1007">
        <v>1012</v>
      </c>
      <c r="B1007" t="s">
        <v>2823</v>
      </c>
      <c r="F1007" t="str">
        <f>IF(raw!B1017="","",VALUE(SUBSTITUTE(SUBSTITUTE(SUBSTITUTE(raw!B1017," ",""),"I","1"),"-",0)))</f>
        <v/>
      </c>
      <c r="G1007" t="str">
        <f>IF(raw!C1017="","",VALUE(SUBSTITUTE(SUBSTITUTE(SUBSTITUTE(raw!C1017," ",""),"I","1"),"-",0)))</f>
        <v/>
      </c>
      <c r="H1007" t="str">
        <f>IF(raw!D1017="","",VALUE(SUBSTITUTE(SUBSTITUTE(SUBSTITUTE(raw!D1017," ",""),"I","1"),"-",0)))</f>
        <v/>
      </c>
      <c r="I1007" t="str">
        <f>IF(raw!E1017="","",VALUE(SUBSTITUTE(SUBSTITUTE(SUBSTITUTE(raw!E1017," ",""),"I","1"),"-",0)))</f>
        <v/>
      </c>
      <c r="J1007" t="str">
        <f>IF(raw!F1017="","",VALUE(SUBSTITUTE(SUBSTITUTE(SUBSTITUTE(raw!F1017," ",""),"I","1"),"-",0)))</f>
        <v/>
      </c>
    </row>
    <row r="1008" spans="1:10" hidden="1" x14ac:dyDescent="0.75">
      <c r="A1008">
        <v>1013</v>
      </c>
      <c r="B1008" t="s">
        <v>82</v>
      </c>
      <c r="F1008">
        <f>IF(raw!B1018="","",VALUE(SUBSTITUTE(SUBSTITUTE(SUBSTITUTE(raw!B1018," ",""),"I","1"),"-",0)))</f>
        <v>53675</v>
      </c>
      <c r="G1008">
        <f>IF(raw!C1018="","",VALUE(SUBSTITUTE(SUBSTITUTE(SUBSTITUTE(raw!C1018," ",""),"I","1"),"-",0)))</f>
        <v>50</v>
      </c>
      <c r="H1008">
        <f>IF(raw!D1018="","",VALUE(SUBSTITUTE(SUBSTITUTE(SUBSTITUTE(raw!D1018," ",""),"I","1"),"-",0)))</f>
        <v>130</v>
      </c>
      <c r="I1008">
        <f>IF(raw!E1018="","",VALUE(SUBSTITUTE(SUBSTITUTE(SUBSTITUTE(raw!E1018," ",""),"I","1"),"-",0)))</f>
        <v>74</v>
      </c>
      <c r="J1008">
        <f>IF(raw!F1018="","",VALUE(SUBSTITUTE(SUBSTITUTE(SUBSTITUTE(raw!F1018," ",""),"I","1"),"-",0)))</f>
        <v>413</v>
      </c>
    </row>
    <row r="1009" spans="1:10" hidden="1" x14ac:dyDescent="0.75">
      <c r="A1009">
        <v>1014</v>
      </c>
      <c r="B1009" t="s">
        <v>4572</v>
      </c>
      <c r="F1009">
        <f>IF(raw!B1019="","",VALUE(SUBSTITUTE(SUBSTITUTE(SUBSTITUTE(raw!B1019," ",""),"I","1"),"-",0)))</f>
        <v>17581</v>
      </c>
      <c r="G1009">
        <f>IF(raw!C1019="","",VALUE(SUBSTITUTE(SUBSTITUTE(SUBSTITUTE(raw!C1019," ",""),"I","1"),"-",0)))</f>
        <v>9</v>
      </c>
      <c r="H1009">
        <f>IF(raw!D1019="","",VALUE(SUBSTITUTE(SUBSTITUTE(SUBSTITUTE(raw!D1019," ",""),"I","1"),"-",0)))</f>
        <v>25</v>
      </c>
      <c r="I1009">
        <f>IF(raw!E1019="","",VALUE(SUBSTITUTE(SUBSTITUTE(SUBSTITUTE(raw!E1019," ",""),"I","1"),"-",0)))</f>
        <v>1953</v>
      </c>
      <c r="J1009">
        <f>IF(raw!F1019="","",VALUE(SUBSTITUTE(SUBSTITUTE(SUBSTITUTE(raw!F1019," ",""),"I","1"),"-",0)))</f>
        <v>703</v>
      </c>
    </row>
    <row r="1010" spans="1:10" hidden="1" x14ac:dyDescent="0.75">
      <c r="A1010">
        <v>1015</v>
      </c>
      <c r="B1010" t="s">
        <v>1096</v>
      </c>
      <c r="F1010">
        <f>IF(raw!B1020="","",VALUE(SUBSTITUTE(SUBSTITUTE(SUBSTITUTE(raw!B1020," ",""),"I","1"),"-",0)))</f>
        <v>36094</v>
      </c>
      <c r="G1010">
        <f>IF(raw!C1020="","",VALUE(SUBSTITUTE(SUBSTITUTE(SUBSTITUTE(raw!C1020," ",""),"I","1"),"-",0)))</f>
        <v>41</v>
      </c>
      <c r="H1010">
        <f>IF(raw!D1020="","",VALUE(SUBSTITUTE(SUBSTITUTE(SUBSTITUTE(raw!D1020," ",""),"I","1"),"-",0)))</f>
        <v>106</v>
      </c>
      <c r="I1010">
        <f>IF(raw!E1020="","",VALUE(SUBSTITUTE(SUBSTITUTE(SUBSTITUTE(raw!E1020," ",""),"I","1"),"-",0)))</f>
        <v>880</v>
      </c>
      <c r="J1010">
        <f>IF(raw!F1020="","",VALUE(SUBSTITUTE(SUBSTITUTE(SUBSTITUTE(raw!F1020," ",""),"I","1"),"-",0)))</f>
        <v>341</v>
      </c>
    </row>
    <row r="1011" spans="1:10" hidden="1" x14ac:dyDescent="0.75">
      <c r="A1011">
        <v>1016</v>
      </c>
      <c r="B1011" t="s">
        <v>2830</v>
      </c>
      <c r="F1011" t="str">
        <f>IF(raw!B1021="","",VALUE(SUBSTITUTE(SUBSTITUTE(SUBSTITUTE(raw!B1021," ",""),"I","1"),"-",0)))</f>
        <v/>
      </c>
      <c r="G1011" t="str">
        <f>IF(raw!C1021="","",VALUE(SUBSTITUTE(SUBSTITUTE(SUBSTITUTE(raw!C1021," ",""),"I","1"),"-",0)))</f>
        <v/>
      </c>
      <c r="H1011" t="str">
        <f>IF(raw!D1021="","",VALUE(SUBSTITUTE(SUBSTITUTE(SUBSTITUTE(raw!D1021," ",""),"I","1"),"-",0)))</f>
        <v/>
      </c>
      <c r="I1011" t="str">
        <f>IF(raw!E1021="","",VALUE(SUBSTITUTE(SUBSTITUTE(SUBSTITUTE(raw!E1021," ",""),"I","1"),"-",0)))</f>
        <v/>
      </c>
      <c r="J1011" t="str">
        <f>IF(raw!F1021="","",VALUE(SUBSTITUTE(SUBSTITUTE(SUBSTITUTE(raw!F1021," ",""),"I","1"),"-",0)))</f>
        <v/>
      </c>
    </row>
    <row r="1012" spans="1:10" hidden="1" x14ac:dyDescent="0.75">
      <c r="A1012">
        <v>1017</v>
      </c>
      <c r="B1012" t="s">
        <v>82</v>
      </c>
      <c r="F1012">
        <f>IF(raw!B1022="","",VALUE(SUBSTITUTE(SUBSTITUTE(SUBSTITUTE(raw!B1022," ",""),"I","1"),"-",0)))</f>
        <v>75299</v>
      </c>
      <c r="G1012">
        <f>IF(raw!C1022="","",VALUE(SUBSTITUTE(SUBSTITUTE(SUBSTITUTE(raw!C1022," ",""),"I","1"),"-",0)))</f>
        <v>35</v>
      </c>
      <c r="H1012">
        <f>IF(raw!D1022="","",VALUE(SUBSTITUTE(SUBSTITUTE(SUBSTITUTE(raw!D1022," ",""),"I","1"),"-",0)))</f>
        <v>90</v>
      </c>
      <c r="I1012">
        <f>IF(raw!E1022="","",VALUE(SUBSTITUTE(SUBSTITUTE(SUBSTITUTE(raw!E1022," ",""),"I","1"),"-",0)))</f>
        <v>2151</v>
      </c>
      <c r="J1012">
        <f>IF(raw!F1022="","",VALUE(SUBSTITUTE(SUBSTITUTE(SUBSTITUTE(raw!F1022," ",""),"I","1"),"-",0)))</f>
        <v>837</v>
      </c>
    </row>
    <row r="1013" spans="1:10" x14ac:dyDescent="0.75">
      <c r="A1013">
        <v>1000</v>
      </c>
      <c r="B1013" t="s">
        <v>2793</v>
      </c>
      <c r="C1013" t="s">
        <v>4344</v>
      </c>
      <c r="D1013" t="s">
        <v>4569</v>
      </c>
      <c r="F1013">
        <f>IF(raw!B1005="","",VALUE(SUBSTITUTE(SUBSTITUTE(SUBSTITUTE(raw!B1005," ",""),"I","1"),"-",0)))</f>
        <v>77216</v>
      </c>
      <c r="G1013">
        <f>IF(raw!C1005="","",VALUE(SUBSTITUTE(SUBSTITUTE(SUBSTITUTE(raw!C1005," ",""),"I","1"),"-",0)))</f>
        <v>22</v>
      </c>
      <c r="H1013">
        <f>IF(raw!D1005="","",VALUE(SUBSTITUTE(SUBSTITUTE(SUBSTITUTE(raw!D1005," ",""),"I","1"),"-",0)))</f>
        <v>57</v>
      </c>
      <c r="I1013">
        <f>IF(raw!E1005="","",VALUE(SUBSTITUTE(SUBSTITUTE(SUBSTITUTE(raw!E1005," ",""),"I","1"),"-",0)))</f>
        <v>3510</v>
      </c>
      <c r="J1013">
        <f>IF(raw!F1005="","",VALUE(SUBSTITUTE(SUBSTITUTE(SUBSTITUTE(raw!F1005," ",""),"I","1"),"-",0)))</f>
        <v>1355</v>
      </c>
    </row>
    <row r="1014" spans="1:10" hidden="1" x14ac:dyDescent="0.75">
      <c r="A1014">
        <v>1019</v>
      </c>
      <c r="B1014" t="s">
        <v>128</v>
      </c>
      <c r="F1014">
        <f>IF(raw!B1024="","",VALUE(SUBSTITUTE(SUBSTITUTE(SUBSTITUTE(raw!B1024," ",""),"I","1"),"-",0)))</f>
        <v>7434</v>
      </c>
      <c r="G1014">
        <f>IF(raw!C1024="","",VALUE(SUBSTITUTE(SUBSTITUTE(SUBSTITUTE(raw!C1024," ",""),"I","1"),"-",0)))</f>
        <v>3</v>
      </c>
      <c r="H1014">
        <f>IF(raw!D1024="","",VALUE(SUBSTITUTE(SUBSTITUTE(SUBSTITUTE(raw!D1024," ",""),"I","1"),"-",0)))</f>
        <v>9</v>
      </c>
      <c r="I1014">
        <f>IF(raw!E1024="","",VALUE(SUBSTITUTE(SUBSTITUTE(SUBSTITUTE(raw!E1024," ",""),"I","1"),"-",0)))</f>
        <v>2478</v>
      </c>
      <c r="J1014">
        <f>IF(raw!F1024="","",VALUE(SUBSTITUTE(SUBSTITUTE(SUBSTITUTE(raw!F1024," ",""),"I","1"),"-",0)))</f>
        <v>826</v>
      </c>
    </row>
    <row r="1015" spans="1:10" hidden="1" x14ac:dyDescent="0.75">
      <c r="A1015">
        <v>1020</v>
      </c>
      <c r="B1015" t="s">
        <v>2838</v>
      </c>
      <c r="F1015" t="str">
        <f>IF(raw!B1025="","",VALUE(SUBSTITUTE(SUBSTITUTE(SUBSTITUTE(raw!B1025," ",""),"I","1"),"-",0)))</f>
        <v/>
      </c>
      <c r="G1015" t="str">
        <f>IF(raw!C1025="","",VALUE(SUBSTITUTE(SUBSTITUTE(SUBSTITUTE(raw!C1025," ",""),"I","1"),"-",0)))</f>
        <v/>
      </c>
      <c r="H1015" t="str">
        <f>IF(raw!D1025="","",VALUE(SUBSTITUTE(SUBSTITUTE(SUBSTITUTE(raw!D1025," ",""),"I","1"),"-",0)))</f>
        <v/>
      </c>
      <c r="I1015" t="str">
        <f>IF(raw!E1025="","",VALUE(SUBSTITUTE(SUBSTITUTE(SUBSTITUTE(raw!E1025," ",""),"I","1"),"-",0)))</f>
        <v/>
      </c>
      <c r="J1015" t="str">
        <f>IF(raw!F1025="","",VALUE(SUBSTITUTE(SUBSTITUTE(SUBSTITUTE(raw!F1025," ",""),"I","1"),"-",0)))</f>
        <v/>
      </c>
    </row>
    <row r="1016" spans="1:10" hidden="1" x14ac:dyDescent="0.75">
      <c r="A1016">
        <v>1021</v>
      </c>
      <c r="B1016" t="s">
        <v>82</v>
      </c>
      <c r="F1016">
        <f>IF(raw!B1026="","",VALUE(SUBSTITUTE(SUBSTITUTE(SUBSTITUTE(raw!B1026," ",""),"I","1"),"-",0)))</f>
        <v>518325</v>
      </c>
      <c r="G1016">
        <f>IF(raw!C1026="","",VALUE(SUBSTITUTE(SUBSTITUTE(SUBSTITUTE(raw!C1026," ",""),"I","1"),"-",0)))</f>
        <v>413</v>
      </c>
      <c r="H1016">
        <f>IF(raw!D1026="","",VALUE(SUBSTITUTE(SUBSTITUTE(SUBSTITUTE(raw!D1026," ",""),"I","1"),"-",0)))</f>
        <v>1069</v>
      </c>
      <c r="I1016">
        <f>IF(raw!E1026="","",VALUE(SUBSTITUTE(SUBSTITUTE(SUBSTITUTE(raw!E1026," ",""),"I","1"),"-",0)))</f>
        <v>1255</v>
      </c>
      <c r="J1016">
        <f>IF(raw!F1026="","",VALUE(SUBSTITUTE(SUBSTITUTE(SUBSTITUTE(raw!F1026," ",""),"I","1"),"-",0)))</f>
        <v>485</v>
      </c>
    </row>
    <row r="1017" spans="1:10" x14ac:dyDescent="0.75">
      <c r="A1017">
        <v>1005</v>
      </c>
      <c r="B1017" t="s">
        <v>2805</v>
      </c>
      <c r="C1017" t="s">
        <v>4349</v>
      </c>
      <c r="D1017" t="s">
        <v>4570</v>
      </c>
      <c r="F1017">
        <f>IF(raw!B1010="","",VALUE(SUBSTITUTE(SUBSTITUTE(SUBSTITUTE(raw!B1010," ",""),"I","1"),"-",0)))</f>
        <v>40823</v>
      </c>
      <c r="G1017">
        <f>IF(raw!C1010="","",VALUE(SUBSTITUTE(SUBSTITUTE(SUBSTITUTE(raw!C1010," ",""),"I","1"),"-",0)))</f>
        <v>17</v>
      </c>
      <c r="H1017">
        <f>IF(raw!D1010="","",VALUE(SUBSTITUTE(SUBSTITUTE(SUBSTITUTE(raw!D1010," ",""),"I","1"),"-",0)))</f>
        <v>43</v>
      </c>
      <c r="I1017">
        <f>IF(raw!E1010="","",VALUE(SUBSTITUTE(SUBSTITUTE(SUBSTITUTE(raw!E1010," ",""),"I","1"),"-",0)))</f>
        <v>2401</v>
      </c>
      <c r="J1017">
        <f>IF(raw!F1010="","",VALUE(SUBSTITUTE(SUBSTITUTE(SUBSTITUTE(raw!F1010," ",""),"I","1"),"-",0)))</f>
        <v>949</v>
      </c>
    </row>
    <row r="1018" spans="1:10" hidden="1" x14ac:dyDescent="0.75">
      <c r="A1018">
        <v>1023</v>
      </c>
      <c r="B1018" t="s">
        <v>128</v>
      </c>
      <c r="F1018">
        <f>IF(raw!B1028="","",VALUE(SUBSTITUTE(SUBSTITUTE(SUBSTITUTE(raw!B1028," ",""),"I","1"),"-",0)))</f>
        <v>72298</v>
      </c>
      <c r="G1018">
        <f>IF(raw!C1028="","",VALUE(SUBSTITUTE(SUBSTITUTE(SUBSTITUTE(raw!C1028," ",""),"I","1"),"-",0)))</f>
        <v>81</v>
      </c>
      <c r="H1018">
        <f>IF(raw!D1028="","",VALUE(SUBSTITUTE(SUBSTITUTE(SUBSTITUTE(raw!D1028," ",""),"I","1"),"-",0)))</f>
        <v>209</v>
      </c>
      <c r="I1018">
        <f>IF(raw!E1028="","",VALUE(SUBSTITUTE(SUBSTITUTE(SUBSTITUTE(raw!E1028," ",""),"I","1"),"-",0)))</f>
        <v>893</v>
      </c>
      <c r="J1018">
        <f>IF(raw!F1028="","",VALUE(SUBSTITUTE(SUBSTITUTE(SUBSTITUTE(raw!F1028," ",""),"I","1"),"-",0)))</f>
        <v>346</v>
      </c>
    </row>
    <row r="1019" spans="1:10" hidden="1" x14ac:dyDescent="0.75">
      <c r="A1019">
        <v>1024</v>
      </c>
      <c r="B1019" t="s">
        <v>2849</v>
      </c>
      <c r="F1019" t="str">
        <f>IF(raw!B1029="","",VALUE(SUBSTITUTE(SUBSTITUTE(SUBSTITUTE(raw!B1029," ",""),"I","1"),"-",0)))</f>
        <v/>
      </c>
      <c r="G1019" t="str">
        <f>IF(raw!C1029="","",VALUE(SUBSTITUTE(SUBSTITUTE(SUBSTITUTE(raw!C1029," ",""),"I","1"),"-",0)))</f>
        <v/>
      </c>
      <c r="H1019" t="str">
        <f>IF(raw!D1029="","",VALUE(SUBSTITUTE(SUBSTITUTE(SUBSTITUTE(raw!D1029," ",""),"I","1"),"-",0)))</f>
        <v/>
      </c>
      <c r="I1019" t="str">
        <f>IF(raw!E1029="","",VALUE(SUBSTITUTE(SUBSTITUTE(SUBSTITUTE(raw!E1029," ",""),"I","1"),"-",0)))</f>
        <v/>
      </c>
      <c r="J1019" t="str">
        <f>IF(raw!F1029="","",VALUE(SUBSTITUTE(SUBSTITUTE(SUBSTITUTE(raw!F1029," ",""),"I","1"),"-",0)))</f>
        <v/>
      </c>
    </row>
    <row r="1020" spans="1:10" hidden="1" x14ac:dyDescent="0.75">
      <c r="A1020">
        <v>1025</v>
      </c>
      <c r="B1020" t="s">
        <v>82</v>
      </c>
      <c r="C1020" s="5"/>
      <c r="D1020" s="5"/>
      <c r="F1020">
        <f>IF(raw!B1030="","",VALUE(SUBSTITUTE(SUBSTITUTE(SUBSTITUTE(raw!B1030," ",""),"I","1"),"-",0)))</f>
        <v>50839</v>
      </c>
      <c r="G1020">
        <f>IF(raw!C1030="","",VALUE(SUBSTITUTE(SUBSTITUTE(SUBSTITUTE(raw!C1030," ",""),"I","1"),"-",0)))</f>
        <v>28</v>
      </c>
      <c r="H1020">
        <f>IF(raw!D1030="","",VALUE(SUBSTITUTE(SUBSTITUTE(SUBSTITUTE(raw!D1030," ",""),"I","1"),"-",0)))</f>
        <v>72</v>
      </c>
      <c r="I1020">
        <f>IF(raw!E1030="","",VALUE(SUBSTITUTE(SUBSTITUTE(SUBSTITUTE(raw!E1030," ",""),"I","1"),"-",0)))</f>
        <v>1816</v>
      </c>
      <c r="J1020">
        <f>IF(raw!F1030="","",VALUE(SUBSTITUTE(SUBSTITUTE(SUBSTITUTE(raw!F1030," ",""),"I","1"),"-",0)))</f>
        <v>706</v>
      </c>
    </row>
    <row r="1021" spans="1:10" hidden="1" x14ac:dyDescent="0.75">
      <c r="A1021">
        <v>1026</v>
      </c>
      <c r="B1021" t="s">
        <v>2852</v>
      </c>
      <c r="F1021">
        <f>IF(raw!B1031="","",VALUE(SUBSTITUTE(SUBSTITUTE(SUBSTITUTE(raw!B1031," ",""),"I","1"),"-",0)))</f>
        <v>41200</v>
      </c>
      <c r="G1021">
        <f>IF(raw!C1031="","",VALUE(SUBSTITUTE(SUBSTITUTE(SUBSTITUTE(raw!C1031," ",""),"I","1"),"-",0)))</f>
        <v>17</v>
      </c>
      <c r="H1021">
        <f>IF(raw!D1031="","",VALUE(SUBSTITUTE(SUBSTITUTE(SUBSTITUTE(raw!D1031," ",""),"I","1"),"-",0)))</f>
        <v>44</v>
      </c>
      <c r="I1021">
        <f>IF(raw!E1031="","",VALUE(SUBSTITUTE(SUBSTITUTE(SUBSTITUTE(raw!E1031," ",""),"I","1"),"-",0)))</f>
        <v>2424</v>
      </c>
      <c r="J1021">
        <f>IF(raw!F1031="","",VALUE(SUBSTITUTE(SUBSTITUTE(SUBSTITUTE(raw!F1031," ",""),"I","1"),"-",0)))</f>
        <v>936</v>
      </c>
    </row>
    <row r="1022" spans="1:10" hidden="1" x14ac:dyDescent="0.75">
      <c r="A1022">
        <v>1027</v>
      </c>
      <c r="B1022" t="s">
        <v>128</v>
      </c>
      <c r="F1022">
        <f>IF(raw!B1032="","",VALUE(SUBSTITUTE(SUBSTITUTE(SUBSTITUTE(raw!B1032," ",""),"I","1"),"-",0)))</f>
        <v>9639</v>
      </c>
      <c r="G1022">
        <f>IF(raw!C1032="","",VALUE(SUBSTITUTE(SUBSTITUTE(SUBSTITUTE(raw!C1032," ",""),"I","1"),"-",0)))</f>
        <v>11</v>
      </c>
      <c r="H1022">
        <f>IF(raw!D1032="","",VALUE(SUBSTITUTE(SUBSTITUTE(SUBSTITUTE(raw!D1032," ",""),"I","1"),"-",0)))</f>
        <v>29</v>
      </c>
      <c r="I1022">
        <f>IF(raw!E1032="","",VALUE(SUBSTITUTE(SUBSTITUTE(SUBSTITUTE(raw!E1032," ",""),"I","1"),"-",0)))</f>
        <v>876</v>
      </c>
      <c r="J1022">
        <f>IF(raw!F1032="","",VALUE(SUBSTITUTE(SUBSTITUTE(SUBSTITUTE(raw!F1032," ",""),"I","1"),"-",0)))</f>
        <v>332</v>
      </c>
    </row>
    <row r="1023" spans="1:10" hidden="1" x14ac:dyDescent="0.75">
      <c r="A1023">
        <v>1028</v>
      </c>
      <c r="B1023" t="s">
        <v>2858</v>
      </c>
      <c r="F1023" t="str">
        <f>IF(raw!B1033="","",VALUE(SUBSTITUTE(SUBSTITUTE(SUBSTITUTE(raw!B1033," ",""),"I","1"),"-",0)))</f>
        <v/>
      </c>
      <c r="G1023" t="str">
        <f>IF(raw!C1033="","",VALUE(SUBSTITUTE(SUBSTITUTE(SUBSTITUTE(raw!C1033," ",""),"I","1"),"-",0)))</f>
        <v/>
      </c>
      <c r="H1023" t="str">
        <f>IF(raw!D1033="","",VALUE(SUBSTITUTE(SUBSTITUTE(SUBSTITUTE(raw!D1033," ",""),"I","1"),"-",0)))</f>
        <v/>
      </c>
      <c r="I1023" t="str">
        <f>IF(raw!E1033="","",VALUE(SUBSTITUTE(SUBSTITUTE(SUBSTITUTE(raw!E1033," ",""),"I","1"),"-",0)))</f>
        <v/>
      </c>
      <c r="J1023" t="str">
        <f>IF(raw!F1033="","",VALUE(SUBSTITUTE(SUBSTITUTE(SUBSTITUTE(raw!F1033," ",""),"I","1"),"-",0)))</f>
        <v/>
      </c>
    </row>
    <row r="1024" spans="1:10" hidden="1" x14ac:dyDescent="0.75">
      <c r="A1024">
        <v>1029</v>
      </c>
      <c r="B1024" t="s">
        <v>82</v>
      </c>
      <c r="F1024">
        <f>IF(raw!B1034="","",VALUE(SUBSTITUTE(SUBSTITUTE(SUBSTITUTE(raw!B1034," ",""),"I","1"),"-",0)))</f>
        <v>133274</v>
      </c>
      <c r="G1024">
        <f>IF(raw!C1034="","",VALUE(SUBSTITUTE(SUBSTITUTE(SUBSTITUTE(raw!C1034," ",""),"I","1"),"-",0)))</f>
        <v>38</v>
      </c>
      <c r="H1024">
        <f>IF(raw!D1034="","",VALUE(SUBSTITUTE(SUBSTITUTE(SUBSTITUTE(raw!D1034," ",""),"I","1"),"-",0)))</f>
        <v>100</v>
      </c>
      <c r="I1024">
        <f>IF(raw!E1034="","",VALUE(SUBSTITUTE(SUBSTITUTE(SUBSTITUTE(raw!E1034," ",""),"I","1"),"-",0)))</f>
        <v>3507</v>
      </c>
      <c r="J1024">
        <f>IF(raw!F1034="","",VALUE(SUBSTITUTE(SUBSTITUTE(SUBSTITUTE(raw!F1034," ",""),"I","1"),"-",0)))</f>
        <v>1333</v>
      </c>
    </row>
    <row r="1025" spans="1:10" x14ac:dyDescent="0.75">
      <c r="A1025">
        <v>1006</v>
      </c>
      <c r="B1025" t="s">
        <v>2808</v>
      </c>
      <c r="C1025" t="s">
        <v>4349</v>
      </c>
      <c r="D1025" t="s">
        <v>4570</v>
      </c>
      <c r="F1025">
        <f>IF(raw!B1011="","",VALUE(SUBSTITUTE(SUBSTITUTE(SUBSTITUTE(raw!B1011," ",""),"I","1"),"-",0)))</f>
        <v>14611</v>
      </c>
      <c r="G1025">
        <f>IF(raw!C1011="","",VALUE(SUBSTITUTE(SUBSTITUTE(SUBSTITUTE(raw!C1011," ",""),"I","1"),"-",0)))</f>
        <v>3</v>
      </c>
      <c r="H1025">
        <f>IF(raw!D1011="","",VALUE(SUBSTITUTE(SUBSTITUTE(SUBSTITUTE(raw!D1011," ",""),"I","1"),"-",0)))</f>
        <v>9</v>
      </c>
      <c r="I1025">
        <f>IF(raw!E1011="","",VALUE(SUBSTITUTE(SUBSTITUTE(SUBSTITUTE(raw!E1011," ",""),"I","1"),"-",0)))</f>
        <v>4870</v>
      </c>
      <c r="J1025">
        <f>IF(raw!F1011="","",VALUE(SUBSTITUTE(SUBSTITUTE(SUBSTITUTE(raw!F1011," ",""),"I","1"),"-",0)))</f>
        <v>1623</v>
      </c>
    </row>
    <row r="1026" spans="1:10" hidden="1" x14ac:dyDescent="0.75">
      <c r="A1026">
        <v>1031</v>
      </c>
      <c r="B1026" t="s">
        <v>128</v>
      </c>
      <c r="F1026">
        <f>IF(raw!B1036="","",VALUE(SUBSTITUTE(SUBSTITUTE(SUBSTITUTE(raw!B1036," ",""),"I","1"),"-",0)))</f>
        <v>34796</v>
      </c>
      <c r="G1026">
        <f>IF(raw!C1036="","",VALUE(SUBSTITUTE(SUBSTITUTE(SUBSTITUTE(raw!C1036," ",""),"I","1"),"-",0)))</f>
        <v>20</v>
      </c>
      <c r="H1026">
        <f>IF(raw!D1036="","",VALUE(SUBSTITUTE(SUBSTITUTE(SUBSTITUTE(raw!D1036," ",""),"I","1"),"-",0)))</f>
        <v>51</v>
      </c>
      <c r="I1026">
        <f>IF(raw!E1036="","",VALUE(SUBSTITUTE(SUBSTITUTE(SUBSTITUTE(raw!E1036," ",""),"I","1"),"-",0)))</f>
        <v>1740</v>
      </c>
      <c r="J1026">
        <f>IF(raw!F1036="","",VALUE(SUBSTITUTE(SUBSTITUTE(SUBSTITUTE(raw!F1036," ",""),"I","1"),"-",0)))</f>
        <v>682</v>
      </c>
    </row>
    <row r="1027" spans="1:10" hidden="1" x14ac:dyDescent="0.75">
      <c r="A1027">
        <v>1032</v>
      </c>
      <c r="B1027" t="s">
        <v>2868</v>
      </c>
      <c r="F1027" t="str">
        <f>IF(raw!B1037="","",VALUE(SUBSTITUTE(SUBSTITUTE(SUBSTITUTE(raw!B1037," ",""),"I","1"),"-",0)))</f>
        <v/>
      </c>
      <c r="G1027" t="str">
        <f>IF(raw!C1037="","",VALUE(SUBSTITUTE(SUBSTITUTE(SUBSTITUTE(raw!C1037," ",""),"I","1"),"-",0)))</f>
        <v/>
      </c>
      <c r="H1027" t="str">
        <f>IF(raw!D1037="","",VALUE(SUBSTITUTE(SUBSTITUTE(SUBSTITUTE(raw!D1037," ",""),"I","1"),"-",0)))</f>
        <v/>
      </c>
      <c r="I1027" t="str">
        <f>IF(raw!E1037="","",VALUE(SUBSTITUTE(SUBSTITUTE(SUBSTITUTE(raw!E1037," ",""),"I","1"),"-",0)))</f>
        <v/>
      </c>
      <c r="J1027" t="str">
        <f>IF(raw!F1037="","",VALUE(SUBSTITUTE(SUBSTITUTE(SUBSTITUTE(raw!F1037," ",""),"I","1"),"-",0)))</f>
        <v/>
      </c>
    </row>
    <row r="1028" spans="1:10" hidden="1" x14ac:dyDescent="0.75">
      <c r="A1028">
        <v>1033</v>
      </c>
      <c r="B1028" t="s">
        <v>82</v>
      </c>
      <c r="F1028">
        <f>IF(raw!B1038="","",VALUE(SUBSTITUTE(SUBSTITUTE(SUBSTITUTE(raw!B1038," ",""),"I","1"),"-",0)))</f>
        <v>135817</v>
      </c>
      <c r="G1028">
        <f>IF(raw!C1038="","",VALUE(SUBSTITUTE(SUBSTITUTE(SUBSTITUTE(raw!C1038," ",""),"I","1"),"-",0)))</f>
        <v>51</v>
      </c>
      <c r="H1028">
        <f>IF(raw!D1038="","",VALUE(SUBSTITUTE(SUBSTITUTE(SUBSTITUTE(raw!D1038," ",""),"I","1"),"-",0)))</f>
        <v>133</v>
      </c>
      <c r="I1028">
        <f>IF(raw!E1038="","",VALUE(SUBSTITUTE(SUBSTITUTE(SUBSTITUTE(raw!E1038," ",""),"I","1"),"-",0)))</f>
        <v>2663</v>
      </c>
      <c r="J1028">
        <f>IF(raw!F1038="","",VALUE(SUBSTITUTE(SUBSTITUTE(SUBSTITUTE(raw!F1038," ",""),"I","1"),"-",0)))</f>
        <v>1021</v>
      </c>
    </row>
    <row r="1029" spans="1:10" x14ac:dyDescent="0.75">
      <c r="A1029">
        <v>1018</v>
      </c>
      <c r="B1029" t="s">
        <v>4573</v>
      </c>
      <c r="C1029" t="s">
        <v>4552</v>
      </c>
      <c r="D1029" t="s">
        <v>4553</v>
      </c>
      <c r="F1029">
        <f>IF(raw!B1023="","",VALUE(SUBSTITUTE(SUBSTITUTE(SUBSTITUTE(raw!B1023," ",""),"I","1"),"-",0)))</f>
        <v>67865</v>
      </c>
      <c r="G1029">
        <f>IF(raw!C1023="","",VALUE(SUBSTITUTE(SUBSTITUTE(SUBSTITUTE(raw!C1023," ",""),"I","1"),"-",0)))</f>
        <v>31</v>
      </c>
      <c r="H1029">
        <f>IF(raw!D1023="","",VALUE(SUBSTITUTE(SUBSTITUTE(SUBSTITUTE(raw!D1023," ",""),"I","1"),"-",0)))</f>
        <v>81</v>
      </c>
      <c r="I1029">
        <f>IF(raw!E1023="","",VALUE(SUBSTITUTE(SUBSTITUTE(SUBSTITUTE(raw!E1023," ",""),"I","1"),"-",0)))</f>
        <v>2189</v>
      </c>
      <c r="J1029">
        <f>IF(raw!F1023="","",VALUE(SUBSTITUTE(SUBSTITUTE(SUBSTITUTE(raw!F1023," ",""),"I","1"),"-",0)))</f>
        <v>838</v>
      </c>
    </row>
    <row r="1030" spans="1:10" hidden="1" x14ac:dyDescent="0.75">
      <c r="A1030">
        <v>1035</v>
      </c>
      <c r="B1030" t="s">
        <v>128</v>
      </c>
      <c r="F1030">
        <f>IF(raw!B1040="","",VALUE(SUBSTITUTE(SUBSTITUTE(SUBSTITUTE(raw!B1040," ",""),"I","1"),"-",0)))</f>
        <v>61977</v>
      </c>
      <c r="G1030">
        <f>IF(raw!C1040="","",VALUE(SUBSTITUTE(SUBSTITUTE(SUBSTITUTE(raw!C1040," ",""),"I","1"),"-",0)))</f>
        <v>38</v>
      </c>
      <c r="H1030">
        <f>IF(raw!D1040="","",VALUE(SUBSTITUTE(SUBSTITUTE(SUBSTITUTE(raw!D1040," ",""),"I","1"),"-",0)))</f>
        <v>98</v>
      </c>
      <c r="I1030">
        <f>IF(raw!E1040="","",VALUE(SUBSTITUTE(SUBSTITUTE(SUBSTITUTE(raw!E1040," ",""),"I","1"),"-",0)))</f>
        <v>1631</v>
      </c>
      <c r="J1030">
        <f>IF(raw!F1040="","",VALUE(SUBSTITUTE(SUBSTITUTE(SUBSTITUTE(raw!F1040," ",""),"I","1"),"-",0)))</f>
        <v>632</v>
      </c>
    </row>
    <row r="1031" spans="1:10" hidden="1" x14ac:dyDescent="0.75">
      <c r="A1031">
        <v>1036</v>
      </c>
      <c r="B1031" t="s">
        <v>2878</v>
      </c>
      <c r="F1031" t="str">
        <f>IF(raw!B1041="","",VALUE(SUBSTITUTE(SUBSTITUTE(SUBSTITUTE(raw!B1041," ",""),"I","1"),"-",0)))</f>
        <v/>
      </c>
      <c r="G1031" t="str">
        <f>IF(raw!C1041="","",VALUE(SUBSTITUTE(SUBSTITUTE(SUBSTITUTE(raw!C1041," ",""),"I","1"),"-",0)))</f>
        <v/>
      </c>
      <c r="H1031" t="str">
        <f>IF(raw!D1041="","",VALUE(SUBSTITUTE(SUBSTITUTE(SUBSTITUTE(raw!D1041," ",""),"I","1"),"-",0)))</f>
        <v/>
      </c>
      <c r="I1031" t="str">
        <f>IF(raw!E1041="","",VALUE(SUBSTITUTE(SUBSTITUTE(SUBSTITUTE(raw!E1041," ",""),"I","1"),"-",0)))</f>
        <v/>
      </c>
      <c r="J1031" t="str">
        <f>IF(raw!F1041="","",VALUE(SUBSTITUTE(SUBSTITUTE(SUBSTITUTE(raw!F1041," ",""),"I","1"),"-",0)))</f>
        <v/>
      </c>
    </row>
    <row r="1032" spans="1:10" hidden="1" x14ac:dyDescent="0.75">
      <c r="A1032">
        <v>1037</v>
      </c>
      <c r="B1032" t="s">
        <v>82</v>
      </c>
      <c r="F1032">
        <f>IF(raw!B1042="","",VALUE(SUBSTITUTE(SUBSTITUTE(SUBSTITUTE(raw!B1042," ",""),"I","1"),"-",0)))</f>
        <v>65711</v>
      </c>
      <c r="G1032">
        <f>IF(raw!C1042="","",VALUE(SUBSTITUTE(SUBSTITUTE(SUBSTITUTE(raw!C1042," ",""),"I","1"),"-",0)))</f>
        <v>44</v>
      </c>
      <c r="H1032">
        <f>IF(raw!D1042="","",VALUE(SUBSTITUTE(SUBSTITUTE(SUBSTITUTE(raw!D1042," ",""),"I","1"),"-",0)))</f>
        <v>114</v>
      </c>
      <c r="I1032">
        <f>IF(raw!E1042="","",VALUE(SUBSTITUTE(SUBSTITUTE(SUBSTITUTE(raw!E1042," ",""),"I","1"),"-",0)))</f>
        <v>1493</v>
      </c>
      <c r="J1032">
        <f>IF(raw!F1042="","",VALUE(SUBSTITUTE(SUBSTITUTE(SUBSTITUTE(raw!F1042," ",""),"I","1"),"-",0)))</f>
        <v>576</v>
      </c>
    </row>
    <row r="1033" spans="1:10" x14ac:dyDescent="0.75">
      <c r="A1033">
        <v>1022</v>
      </c>
      <c r="B1033" t="s">
        <v>2842</v>
      </c>
      <c r="C1033" t="s">
        <v>4428</v>
      </c>
      <c r="D1033" t="s">
        <v>4574</v>
      </c>
      <c r="F1033">
        <f>IF(raw!B1027="","",VALUE(SUBSTITUTE(SUBSTITUTE(SUBSTITUTE(raw!B1027," ",""),"I","1"),"-",0)))</f>
        <v>446027</v>
      </c>
      <c r="G1033">
        <f>IF(raw!C1027="","",VALUE(SUBSTITUTE(SUBSTITUTE(SUBSTITUTE(raw!C1027," ",""),"I","1"),"-",0)))</f>
        <v>332</v>
      </c>
      <c r="H1033">
        <f>IF(raw!D1027="","",VALUE(SUBSTITUTE(SUBSTITUTE(SUBSTITUTE(raw!D1027," ",""),"I","1"),"-",0)))</f>
        <v>860</v>
      </c>
      <c r="I1033">
        <f>IF(raw!E1027="","",VALUE(SUBSTITUTE(SUBSTITUTE(SUBSTITUTE(raw!E1027," ",""),"I","1"),"-",0)))</f>
        <v>1343</v>
      </c>
      <c r="J1033">
        <f>IF(raw!F1027="","",VALUE(SUBSTITUTE(SUBSTITUTE(SUBSTITUTE(raw!F1027," ",""),"I","1"),"-",0)))</f>
        <v>519</v>
      </c>
    </row>
    <row r="1034" spans="1:10" hidden="1" x14ac:dyDescent="0.75">
      <c r="A1034">
        <v>1039</v>
      </c>
      <c r="B1034" t="s">
        <v>1096</v>
      </c>
      <c r="F1034">
        <f>IF(raw!B1044="","",VALUE(SUBSTITUTE(SUBSTITUTE(SUBSTITUTE(raw!B1044," ",""),"I","1"),"-",0)))</f>
        <v>42273</v>
      </c>
      <c r="G1034">
        <f>IF(raw!C1044="","",VALUE(SUBSTITUTE(SUBSTITUTE(SUBSTITUTE(raw!C1044," ",""),"I","1"),"-",0)))</f>
        <v>40</v>
      </c>
      <c r="H1034">
        <f>IF(raw!D1044="","",VALUE(SUBSTITUTE(SUBSTITUTE(SUBSTITUTE(raw!D1044," ",""),"I","1"),"-",0)))</f>
        <v>104</v>
      </c>
      <c r="I1034">
        <f>IF(raw!E1044="","",VALUE(SUBSTITUTE(SUBSTITUTE(SUBSTITUTE(raw!E1044," ",""),"I","1"),"-",0)))</f>
        <v>1057</v>
      </c>
      <c r="J1034">
        <f>IF(raw!F1044="","",VALUE(SUBSTITUTE(SUBSTITUTE(SUBSTITUTE(raw!F1044," ",""),"I","1"),"-",0)))</f>
        <v>406</v>
      </c>
    </row>
    <row r="1035" spans="1:10" hidden="1" x14ac:dyDescent="0.75">
      <c r="A1035">
        <v>1040</v>
      </c>
      <c r="B1035" t="s">
        <v>2886</v>
      </c>
      <c r="F1035" t="str">
        <f>IF(raw!B1045="","",VALUE(SUBSTITUTE(SUBSTITUTE(SUBSTITUTE(raw!B1045," ",""),"I","1"),"-",0)))</f>
        <v/>
      </c>
      <c r="G1035" t="str">
        <f>IF(raw!C1045="","",VALUE(SUBSTITUTE(SUBSTITUTE(SUBSTITUTE(raw!C1045," ",""),"I","1"),"-",0)))</f>
        <v/>
      </c>
      <c r="H1035" t="str">
        <f>IF(raw!D1045="","",VALUE(SUBSTITUTE(SUBSTITUTE(SUBSTITUTE(raw!D1045," ",""),"I","1"),"-",0)))</f>
        <v/>
      </c>
      <c r="I1035" t="str">
        <f>IF(raw!E1045="","",VALUE(SUBSTITUTE(SUBSTITUTE(SUBSTITUTE(raw!E1045," ",""),"I","1"),"-",0)))</f>
        <v/>
      </c>
      <c r="J1035" t="str">
        <f>IF(raw!F1045="","",VALUE(SUBSTITUTE(SUBSTITUTE(SUBSTITUTE(raw!F1045," ",""),"I","1"),"-",0)))</f>
        <v/>
      </c>
    </row>
    <row r="1036" spans="1:10" hidden="1" x14ac:dyDescent="0.75">
      <c r="A1036">
        <v>1041</v>
      </c>
      <c r="B1036" t="s">
        <v>82</v>
      </c>
      <c r="F1036">
        <f>IF(raw!B1046="","",VALUE(SUBSTITUTE(SUBSTITUTE(SUBSTITUTE(raw!B1046," ",""),"I","1"),"-",0)))</f>
        <v>368061</v>
      </c>
      <c r="G1036">
        <f>IF(raw!C1046="","",VALUE(SUBSTITUTE(SUBSTITUTE(SUBSTITUTE(raw!C1046," ",""),"I","1"),"-",0)))</f>
        <v>155</v>
      </c>
      <c r="H1036">
        <f>IF(raw!D1046="","",VALUE(SUBSTITUTE(SUBSTITUTE(SUBSTITUTE(raw!D1046," ",""),"I","1"),"-",0)))</f>
        <v>402</v>
      </c>
      <c r="I1036">
        <f>IF(raw!E1046="","",VALUE(SUBSTITUTE(SUBSTITUTE(SUBSTITUTE(raw!E1046," ",""),"I","1"),"-",0)))</f>
        <v>2375</v>
      </c>
      <c r="J1036">
        <f>IF(raw!F1046="","",VALUE(SUBSTITUTE(SUBSTITUTE(SUBSTITUTE(raw!F1046," ",""),"I","1"),"-",0)))</f>
        <v>916</v>
      </c>
    </row>
    <row r="1037" spans="1:10" x14ac:dyDescent="0.75">
      <c r="A1037">
        <v>1030</v>
      </c>
      <c r="B1037" t="s">
        <v>2861</v>
      </c>
      <c r="C1037" t="s">
        <v>4400</v>
      </c>
      <c r="D1037" t="s">
        <v>4466</v>
      </c>
      <c r="F1037">
        <f>IF(raw!B1035="","",VALUE(SUBSTITUTE(SUBSTITUTE(SUBSTITUTE(raw!B1035," ",""),"I","1"),"-",0)))</f>
        <v>98478</v>
      </c>
      <c r="G1037">
        <f>IF(raw!C1035="","",VALUE(SUBSTITUTE(SUBSTITUTE(SUBSTITUTE(raw!C1035," ",""),"I","1"),"-",0)))</f>
        <v>19</v>
      </c>
      <c r="H1037">
        <f>IF(raw!D1035="","",VALUE(SUBSTITUTE(SUBSTITUTE(SUBSTITUTE(raw!D1035," ",""),"I","1"),"-",0)))</f>
        <v>49</v>
      </c>
      <c r="I1037">
        <f>IF(raw!E1035="","",VALUE(SUBSTITUTE(SUBSTITUTE(SUBSTITUTE(raw!E1035," ",""),"I","1"),"-",0)))</f>
        <v>5183</v>
      </c>
      <c r="J1037">
        <f>IF(raw!F1035="","",VALUE(SUBSTITUTE(SUBSTITUTE(SUBSTITUTE(raw!F1035," ",""),"I","1"),"-",0)))</f>
        <v>2010</v>
      </c>
    </row>
    <row r="1038" spans="1:10" hidden="1" x14ac:dyDescent="0.75">
      <c r="A1038">
        <v>1043</v>
      </c>
      <c r="B1038" t="s">
        <v>128</v>
      </c>
      <c r="F1038">
        <f>IF(raw!B1048="","",VALUE(SUBSTITUTE(SUBSTITUTE(SUBSTITUTE(raw!B1048," ",""),"I","1"),"-",0)))</f>
        <v>241952</v>
      </c>
      <c r="G1038">
        <f>IF(raw!C1048="","",VALUE(SUBSTITUTE(SUBSTITUTE(SUBSTITUTE(raw!C1048," ",""),"I","1"),"-",0)))</f>
        <v>136</v>
      </c>
      <c r="H1038">
        <f>IF(raw!D1048="","",VALUE(SUBSTITUTE(SUBSTITUTE(SUBSTITUTE(raw!D1048," ",""),"I","1"),"-",0)))</f>
        <v>353</v>
      </c>
      <c r="I1038">
        <f>IF(raw!E1048="","",VALUE(SUBSTITUTE(SUBSTITUTE(SUBSTITUTE(raw!E1048," ",""),"I","1"),"-",0)))</f>
        <v>1779</v>
      </c>
      <c r="J1038">
        <f>IF(raw!F1048="","",VALUE(SUBSTITUTE(SUBSTITUTE(SUBSTITUTE(raw!F1048," ",""),"I","1"),"-",0)))</f>
        <v>685</v>
      </c>
    </row>
    <row r="1039" spans="1:10" hidden="1" x14ac:dyDescent="0.75">
      <c r="A1039">
        <v>1044</v>
      </c>
      <c r="B1039" t="s">
        <v>2894</v>
      </c>
      <c r="F1039" t="str">
        <f>IF(raw!B1049="","",VALUE(SUBSTITUTE(SUBSTITUTE(SUBSTITUTE(raw!B1049," ",""),"I","1"),"-",0)))</f>
        <v/>
      </c>
      <c r="G1039" t="str">
        <f>IF(raw!C1049="","",VALUE(SUBSTITUTE(SUBSTITUTE(SUBSTITUTE(raw!C1049," ",""),"I","1"),"-",0)))</f>
        <v/>
      </c>
      <c r="H1039" t="str">
        <f>IF(raw!D1049="","",VALUE(SUBSTITUTE(SUBSTITUTE(SUBSTITUTE(raw!D1049," ",""),"I","1"),"-",0)))</f>
        <v/>
      </c>
      <c r="I1039" t="str">
        <f>IF(raw!E1049="","",VALUE(SUBSTITUTE(SUBSTITUTE(SUBSTITUTE(raw!E1049," ",""),"I","1"),"-",0)))</f>
        <v/>
      </c>
      <c r="J1039" t="str">
        <f>IF(raw!F1049="","",VALUE(SUBSTITUTE(SUBSTITUTE(SUBSTITUTE(raw!F1049," ",""),"I","1"),"-",0)))</f>
        <v/>
      </c>
    </row>
    <row r="1040" spans="1:10" hidden="1" x14ac:dyDescent="0.75">
      <c r="A1040">
        <v>1045</v>
      </c>
      <c r="B1040" t="s">
        <v>82</v>
      </c>
      <c r="F1040">
        <f>IF(raw!B1050="","",VALUE(SUBSTITUTE(SUBSTITUTE(SUBSTITUTE(raw!B1050," ",""),"I","1"),"-",0)))</f>
        <v>148829</v>
      </c>
      <c r="G1040">
        <f>IF(raw!C1050="","",VALUE(SUBSTITUTE(SUBSTITUTE(SUBSTITUTE(raw!C1050," ",""),"I","1"),"-",0)))</f>
        <v>102</v>
      </c>
      <c r="H1040">
        <f>IF(raw!D1050="","",VALUE(SUBSTITUTE(SUBSTITUTE(SUBSTITUTE(raw!D1050," ",""),"I","1"),"-",0)))</f>
        <v>265</v>
      </c>
      <c r="I1040">
        <f>IF(raw!E1050="","",VALUE(SUBSTITUTE(SUBSTITUTE(SUBSTITUTE(raw!E1050," ",""),"I","1"),"-",0)))</f>
        <v>1459</v>
      </c>
      <c r="J1040">
        <f>IF(raw!F1050="","",VALUE(SUBSTITUTE(SUBSTITUTE(SUBSTITUTE(raw!F1050," ",""),"I","1"),"-",0)))</f>
        <v>562</v>
      </c>
    </row>
    <row r="1041" spans="1:10" hidden="1" x14ac:dyDescent="0.75">
      <c r="A1041">
        <v>1046</v>
      </c>
      <c r="B1041" t="s">
        <v>15</v>
      </c>
      <c r="F1041">
        <f>IF(raw!B1051="","",VALUE(SUBSTITUTE(SUBSTITUTE(SUBSTITUTE(raw!B1051," ",""),"I","1"),"-",0)))</f>
        <v>66916</v>
      </c>
      <c r="G1041">
        <f>IF(raw!C1051="","",VALUE(SUBSTITUTE(SUBSTITUTE(SUBSTITUTE(raw!C1051," ",""),"I","1"),"-",0)))</f>
        <v>34</v>
      </c>
      <c r="H1041">
        <f>IF(raw!D1051="","",VALUE(SUBSTITUTE(SUBSTITUTE(SUBSTITUTE(raw!D1051," ",""),"I","1"),"-",0)))</f>
        <v>89</v>
      </c>
      <c r="I1041">
        <f>IF(raw!E1051="","",VALUE(SUBSTITUTE(SUBSTITUTE(SUBSTITUTE(raw!E1051," ",""),"I","1"),"-",0)))</f>
        <v>1968</v>
      </c>
      <c r="J1041">
        <f>IF(raw!F1051="","",VALUE(SUBSTITUTE(SUBSTITUTE(SUBSTITUTE(raw!F1051," ",""),"I","1"),"-",0)))</f>
        <v>752</v>
      </c>
    </row>
    <row r="1042" spans="1:10" x14ac:dyDescent="0.75">
      <c r="A1042">
        <v>1034</v>
      </c>
      <c r="B1042" t="s">
        <v>2871</v>
      </c>
      <c r="C1042" t="s">
        <v>4405</v>
      </c>
      <c r="D1042" t="s">
        <v>4407</v>
      </c>
      <c r="F1042">
        <f>IF(raw!B1039="","",VALUE(SUBSTITUTE(SUBSTITUTE(SUBSTITUTE(raw!B1039," ",""),"I","1"),"-",0)))</f>
        <v>73840</v>
      </c>
      <c r="G1042">
        <f>IF(raw!C1039="","",VALUE(SUBSTITUTE(SUBSTITUTE(SUBSTITUTE(raw!C1039," ",""),"I","1"),"-",0)))</f>
        <v>14</v>
      </c>
      <c r="H1042">
        <f>IF(raw!D1039="","",VALUE(SUBSTITUTE(SUBSTITUTE(SUBSTITUTE(raw!D1039," ",""),"I","1"),"-",0)))</f>
        <v>36</v>
      </c>
      <c r="I1042">
        <f>IF(raw!E1039="","",VALUE(SUBSTITUTE(SUBSTITUTE(SUBSTITUTE(raw!E1039," ",""),"I","1"),"-",0)))</f>
        <v>5274</v>
      </c>
      <c r="J1042">
        <f>IF(raw!F1039="","",VALUE(SUBSTITUTE(SUBSTITUTE(SUBSTITUTE(raw!F1039," ",""),"I","1"),"-",0)))</f>
        <v>2051</v>
      </c>
    </row>
    <row r="1043" spans="1:10" x14ac:dyDescent="0.75">
      <c r="A1043">
        <v>1038</v>
      </c>
      <c r="B1043" t="s">
        <v>2881</v>
      </c>
      <c r="C1043" t="s">
        <v>4325</v>
      </c>
      <c r="D1043" t="s">
        <v>4575</v>
      </c>
      <c r="F1043">
        <f>IF(raw!B1043="","",VALUE(SUBSTITUTE(SUBSTITUTE(SUBSTITUTE(raw!B1043," ",""),"I","1"),"-",0)))</f>
        <v>23438</v>
      </c>
      <c r="G1043">
        <f>IF(raw!C1043="","",VALUE(SUBSTITUTE(SUBSTITUTE(SUBSTITUTE(raw!C1043," ",""),"I","1"),"-",0)))</f>
        <v>4</v>
      </c>
      <c r="H1043">
        <f>IF(raw!D1043="","",VALUE(SUBSTITUTE(SUBSTITUTE(SUBSTITUTE(raw!D1043," ",""),"I","1"),"-",0)))</f>
        <v>10</v>
      </c>
      <c r="I1043">
        <f>IF(raw!E1043="","",VALUE(SUBSTITUTE(SUBSTITUTE(SUBSTITUTE(raw!E1043," ",""),"I","1"),"-",0)))</f>
        <v>5860</v>
      </c>
      <c r="J1043">
        <f>IF(raw!F1043="","",VALUE(SUBSTITUTE(SUBSTITUTE(SUBSTITUTE(raw!F1043," ",""),"I","1"),"-",0)))</f>
        <v>2344</v>
      </c>
    </row>
    <row r="1044" spans="1:10" hidden="1" x14ac:dyDescent="0.75">
      <c r="A1044">
        <v>1049</v>
      </c>
      <c r="B1044" t="s">
        <v>110</v>
      </c>
      <c r="F1044">
        <f>IF(raw!B1054="","",VALUE(SUBSTITUTE(SUBSTITUTE(SUBSTITUTE(raw!B1054," ",""),"I","1"),"-",0)))</f>
        <v>81913</v>
      </c>
      <c r="G1044">
        <f>IF(raw!C1054="","",VALUE(SUBSTITUTE(SUBSTITUTE(SUBSTITUTE(raw!C1054," ",""),"I","1"),"-",0)))</f>
        <v>68</v>
      </c>
      <c r="H1044">
        <f>IF(raw!D1054="","",VALUE(SUBSTITUTE(SUBSTITUTE(SUBSTITUTE(raw!D1054," ",""),"I","1"),"-",0)))</f>
        <v>177</v>
      </c>
      <c r="I1044">
        <f>IF(raw!E1054="","",VALUE(SUBSTITUTE(SUBSTITUTE(SUBSTITUTE(raw!E1054," ",""),"I","1"),"-",0)))</f>
        <v>1205</v>
      </c>
      <c r="J1044">
        <f>IF(raw!F1054="","",VALUE(SUBSTITUTE(SUBSTITUTE(SUBSTITUTE(raw!F1054," ",""),"I","1"),"-",0)))</f>
        <v>463</v>
      </c>
    </row>
    <row r="1045" spans="1:10" hidden="1" x14ac:dyDescent="0.75">
      <c r="A1045">
        <v>1050</v>
      </c>
      <c r="B1045" t="s">
        <v>2908</v>
      </c>
      <c r="F1045" t="str">
        <f>IF(raw!B1055="","",VALUE(SUBSTITUTE(SUBSTITUTE(SUBSTITUTE(raw!B1055," ",""),"I","1"),"-",0)))</f>
        <v/>
      </c>
      <c r="G1045" t="str">
        <f>IF(raw!C1055="","",VALUE(SUBSTITUTE(SUBSTITUTE(SUBSTITUTE(raw!C1055," ",""),"I","1"),"-",0)))</f>
        <v/>
      </c>
      <c r="H1045" t="str">
        <f>IF(raw!D1055="","",VALUE(SUBSTITUTE(SUBSTITUTE(SUBSTITUTE(raw!D1055," ",""),"I","1"),"-",0)))</f>
        <v/>
      </c>
      <c r="I1045" t="str">
        <f>IF(raw!E1055="","",VALUE(SUBSTITUTE(SUBSTITUTE(SUBSTITUTE(raw!E1055," ",""),"I","1"),"-",0)))</f>
        <v/>
      </c>
      <c r="J1045" t="str">
        <f>IF(raw!F1055="","",VALUE(SUBSTITUTE(SUBSTITUTE(SUBSTITUTE(raw!F1055," ",""),"I","1"),"-",0)))</f>
        <v/>
      </c>
    </row>
    <row r="1046" spans="1:10" hidden="1" x14ac:dyDescent="0.75">
      <c r="A1046">
        <v>1051</v>
      </c>
      <c r="B1046" t="s">
        <v>82</v>
      </c>
      <c r="F1046">
        <f>IF(raw!B1056="","",VALUE(SUBSTITUTE(SUBSTITUTE(SUBSTITUTE(raw!B1056," ",""),"I","1"),"-",0)))</f>
        <v>1078299</v>
      </c>
      <c r="G1046">
        <f>IF(raw!C1056="","",VALUE(SUBSTITUTE(SUBSTITUTE(SUBSTITUTE(raw!C1056," ",""),"I","1"),"-",0)))</f>
        <v>230</v>
      </c>
      <c r="H1046">
        <f>IF(raw!D1056="","",VALUE(SUBSTITUTE(SUBSTITUTE(SUBSTITUTE(raw!D1056," ",""),"I","1"),"-",0)))</f>
        <v>596</v>
      </c>
      <c r="I1046">
        <f>IF(raw!E1056="","",VALUE(SUBSTITUTE(SUBSTITUTE(SUBSTITUTE(raw!E1056," ",""),"I","1"),"-",0)))</f>
        <v>4688</v>
      </c>
      <c r="J1046">
        <f>IF(raw!F1056="","",VALUE(SUBSTITUTE(SUBSTITUTE(SUBSTITUTE(raw!F1056," ",""),"I","1"),"-",0)))</f>
        <v>1809</v>
      </c>
    </row>
    <row r="1047" spans="1:10" x14ac:dyDescent="0.75">
      <c r="A1047">
        <v>1042</v>
      </c>
      <c r="B1047" t="s">
        <v>4558</v>
      </c>
      <c r="C1047" t="s">
        <v>4405</v>
      </c>
      <c r="D1047" t="s">
        <v>4558</v>
      </c>
      <c r="F1047">
        <f>IF(raw!B1047="","",VALUE(SUBSTITUTE(SUBSTITUTE(SUBSTITUTE(raw!B1047," ",""),"I","1"),"-",0)))</f>
        <v>126109</v>
      </c>
      <c r="G1047">
        <f>IF(raw!C1047="","",VALUE(SUBSTITUTE(SUBSTITUTE(SUBSTITUTE(raw!C1047," ",""),"I","1"),"-",0)))</f>
        <v>19</v>
      </c>
      <c r="H1047">
        <f>IF(raw!D1047="","",VALUE(SUBSTITUTE(SUBSTITUTE(SUBSTITUTE(raw!D1047," ",""),"I","1"),"-",0)))</f>
        <v>49</v>
      </c>
      <c r="I1047">
        <f>IF(raw!E1047="","",VALUE(SUBSTITUTE(SUBSTITUTE(SUBSTITUTE(raw!E1047," ",""),"I","1"),"-",0)))</f>
        <v>6637</v>
      </c>
      <c r="J1047">
        <f>IF(raw!F1047="","",VALUE(SUBSTITUTE(SUBSTITUTE(SUBSTITUTE(raw!F1047," ",""),"I","1"),"-",0)))</f>
        <v>2574</v>
      </c>
    </row>
    <row r="1048" spans="1:10" hidden="1" x14ac:dyDescent="0.75">
      <c r="A1048">
        <v>1053</v>
      </c>
      <c r="B1048" t="s">
        <v>128</v>
      </c>
      <c r="F1048">
        <f>IF(raw!B1058="","",VALUE(SUBSTITUTE(SUBSTITUTE(SUBSTITUTE(raw!B1058," ",""),"I","1"),"-",0)))</f>
        <v>521271</v>
      </c>
      <c r="G1048">
        <f>IF(raw!C1058="","",VALUE(SUBSTITUTE(SUBSTITUTE(SUBSTITUTE(raw!C1058," ",""),"I","1"),"-",0)))</f>
        <v>141</v>
      </c>
      <c r="H1048">
        <f>IF(raw!D1058="","",VALUE(SUBSTITUTE(SUBSTITUTE(SUBSTITUTE(raw!D1058," ",""),"I","1"),"-",0)))</f>
        <v>366</v>
      </c>
      <c r="I1048">
        <f>IF(raw!E1058="","",VALUE(SUBSTITUTE(SUBSTITUTE(SUBSTITUTE(raw!E1058," ",""),"I","1"),"-",0)))</f>
        <v>3697</v>
      </c>
      <c r="J1048">
        <f>IF(raw!F1058="","",VALUE(SUBSTITUTE(SUBSTITUTE(SUBSTITUTE(raw!F1058," ",""),"I","1"),"-",0)))</f>
        <v>1424</v>
      </c>
    </row>
    <row r="1049" spans="1:10" hidden="1" x14ac:dyDescent="0.75">
      <c r="A1049">
        <v>1054</v>
      </c>
      <c r="B1049" t="s">
        <v>2919</v>
      </c>
      <c r="F1049" t="str">
        <f>IF(raw!B1059="","",VALUE(SUBSTITUTE(SUBSTITUTE(SUBSTITUTE(raw!B1059," ",""),"I","1"),"-",0)))</f>
        <v/>
      </c>
      <c r="G1049" t="str">
        <f>IF(raw!C1059="","",VALUE(SUBSTITUTE(SUBSTITUTE(SUBSTITUTE(raw!C1059," ",""),"I","1"),"-",0)))</f>
        <v/>
      </c>
      <c r="H1049" t="str">
        <f>IF(raw!D1059="","",VALUE(SUBSTITUTE(SUBSTITUTE(SUBSTITUTE(raw!D1059," ",""),"I","1"),"-",0)))</f>
        <v/>
      </c>
      <c r="I1049" t="str">
        <f>IF(raw!E1059="","",VALUE(SUBSTITUTE(SUBSTITUTE(SUBSTITUTE(raw!E1059," ",""),"I","1"),"-",0)))</f>
        <v/>
      </c>
      <c r="J1049" t="str">
        <f>IF(raw!F1059="","",VALUE(SUBSTITUTE(SUBSTITUTE(SUBSTITUTE(raw!F1059," ",""),"I","1"),"-",0)))</f>
        <v/>
      </c>
    </row>
    <row r="1050" spans="1:10" hidden="1" x14ac:dyDescent="0.75">
      <c r="A1050">
        <v>1055</v>
      </c>
      <c r="B1050" t="s">
        <v>82</v>
      </c>
      <c r="F1050">
        <f>IF(raw!B1060="","",VALUE(SUBSTITUTE(SUBSTITUTE(SUBSTITUTE(raw!B1060," ",""),"I","1"),"-",0)))</f>
        <v>51381</v>
      </c>
      <c r="G1050">
        <f>IF(raw!C1060="","",VALUE(SUBSTITUTE(SUBSTITUTE(SUBSTITUTE(raw!C1060," ",""),"I","1"),"-",0)))</f>
        <v>23</v>
      </c>
      <c r="H1050">
        <f>IF(raw!D1060="","",VALUE(SUBSTITUTE(SUBSTITUTE(SUBSTITUTE(raw!D1060," ",""),"I","1"),"-",0)))</f>
        <v>60</v>
      </c>
      <c r="I1050">
        <f>IF(raw!E1060="","",VALUE(SUBSTITUTE(SUBSTITUTE(SUBSTITUTE(raw!E1060," ",""),"I","1"),"-",0)))</f>
        <v>2234</v>
      </c>
      <c r="J1050">
        <f>IF(raw!F1060="","",VALUE(SUBSTITUTE(SUBSTITUTE(SUBSTITUTE(raw!F1060," ",""),"I","1"),"-",0)))</f>
        <v>856</v>
      </c>
    </row>
    <row r="1051" spans="1:10" x14ac:dyDescent="0.75">
      <c r="A1051">
        <v>1047</v>
      </c>
      <c r="B1051" t="s">
        <v>2900</v>
      </c>
      <c r="C1051" t="s">
        <v>4405</v>
      </c>
      <c r="D1051" t="s">
        <v>4576</v>
      </c>
      <c r="F1051">
        <f>IF(raw!B1052="","",VALUE(SUBSTITUTE(SUBSTITUTE(SUBSTITUTE(raw!B1052," ",""),"I","1"),"-",0)))</f>
        <v>28842</v>
      </c>
      <c r="G1051">
        <f>IF(raw!C1052="","",VALUE(SUBSTITUTE(SUBSTITUTE(SUBSTITUTE(raw!C1052," ",""),"I","1"),"-",0)))</f>
        <v>6</v>
      </c>
      <c r="H1051">
        <f>IF(raw!D1052="","",VALUE(SUBSTITUTE(SUBSTITUTE(SUBSTITUTE(raw!D1052," ",""),"I","1"),"-",0)))</f>
        <v>14</v>
      </c>
      <c r="I1051">
        <f>IF(raw!E1052="","",VALUE(SUBSTITUTE(SUBSTITUTE(SUBSTITUTE(raw!E1052," ",""),"I","1"),"-",0)))</f>
        <v>4807</v>
      </c>
      <c r="J1051">
        <f>IF(raw!F1052="","",VALUE(SUBSTITUTE(SUBSTITUTE(SUBSTITUTE(raw!F1052," ",""),"I","1"),"-",0)))</f>
        <v>2060</v>
      </c>
    </row>
    <row r="1052" spans="1:10" hidden="1" x14ac:dyDescent="0.75">
      <c r="A1052">
        <v>1057</v>
      </c>
      <c r="B1052" t="s">
        <v>128</v>
      </c>
      <c r="F1052">
        <f>IF(raw!B1062="","",VALUE(SUBSTITUTE(SUBSTITUTE(SUBSTITUTE(raw!B1062," ",""),"I","1"),"-",0)))</f>
        <v>22122</v>
      </c>
      <c r="G1052">
        <f>IF(raw!C1062="","",VALUE(SUBSTITUTE(SUBSTITUTE(SUBSTITUTE(raw!C1062," ",""),"I","1"),"-",0)))</f>
        <v>15</v>
      </c>
      <c r="H1052">
        <f>IF(raw!D1062="","",VALUE(SUBSTITUTE(SUBSTITUTE(SUBSTITUTE(raw!D1062," ",""),"I","1"),"-",0)))</f>
        <v>40</v>
      </c>
      <c r="I1052">
        <f>IF(raw!E1062="","",VALUE(SUBSTITUTE(SUBSTITUTE(SUBSTITUTE(raw!E1062," ",""),"I","1"),"-",0)))</f>
        <v>1475</v>
      </c>
      <c r="J1052">
        <f>IF(raw!F1062="","",VALUE(SUBSTITUTE(SUBSTITUTE(SUBSTITUTE(raw!F1062," ",""),"I","1"),"-",0)))</f>
        <v>553</v>
      </c>
    </row>
    <row r="1053" spans="1:10" hidden="1" x14ac:dyDescent="0.75">
      <c r="A1053">
        <v>1058</v>
      </c>
      <c r="B1053" t="s">
        <v>2929</v>
      </c>
      <c r="F1053" t="str">
        <f>IF(raw!B1063="","",VALUE(SUBSTITUTE(SUBSTITUTE(SUBSTITUTE(raw!B1063," ",""),"I","1"),"-",0)))</f>
        <v/>
      </c>
      <c r="G1053" t="str">
        <f>IF(raw!C1063="","",VALUE(SUBSTITUTE(SUBSTITUTE(SUBSTITUTE(raw!C1063," ",""),"I","1"),"-",0)))</f>
        <v/>
      </c>
      <c r="H1053" t="str">
        <f>IF(raw!D1063="","",VALUE(SUBSTITUTE(SUBSTITUTE(SUBSTITUTE(raw!D1063," ",""),"I","1"),"-",0)))</f>
        <v/>
      </c>
      <c r="I1053" t="str">
        <f>IF(raw!E1063="","",VALUE(SUBSTITUTE(SUBSTITUTE(SUBSTITUTE(raw!E1063," ",""),"I","1"),"-",0)))</f>
        <v/>
      </c>
      <c r="J1053" t="str">
        <f>IF(raw!F1063="","",VALUE(SUBSTITUTE(SUBSTITUTE(SUBSTITUTE(raw!F1063," ",""),"I","1"),"-",0)))</f>
        <v/>
      </c>
    </row>
    <row r="1054" spans="1:10" hidden="1" x14ac:dyDescent="0.75">
      <c r="A1054">
        <v>1059</v>
      </c>
      <c r="B1054" t="s">
        <v>82</v>
      </c>
      <c r="F1054">
        <f>IF(raw!B1064="","",VALUE(SUBSTITUTE(SUBSTITUTE(SUBSTITUTE(raw!B1064," ",""),"I","1"),"-",0)))</f>
        <v>328576</v>
      </c>
      <c r="G1054">
        <f>IF(raw!C1064="","",VALUE(SUBSTITUTE(SUBSTITUTE(SUBSTITUTE(raw!C1064," ",""),"I","1"),"-",0)))</f>
        <v>196</v>
      </c>
      <c r="H1054">
        <f>IF(raw!D1064="","",VALUE(SUBSTITUTE(SUBSTITUTE(SUBSTITUTE(raw!D1064," ",""),"I","1"),"-",0)))</f>
        <v>507</v>
      </c>
      <c r="I1054">
        <f>IF(raw!E1064="","",VALUE(SUBSTITUTE(SUBSTITUTE(SUBSTITUTE(raw!E1064," ",""),"I","1"),"-",0)))</f>
        <v>1676</v>
      </c>
      <c r="J1054">
        <f>IF(raw!F1064="","",VALUE(SUBSTITUTE(SUBSTITUTE(SUBSTITUTE(raw!F1064," ",""),"I","1"),"-",0)))</f>
        <v>648</v>
      </c>
    </row>
    <row r="1055" spans="1:10" hidden="1" x14ac:dyDescent="0.75">
      <c r="A1055">
        <v>1060</v>
      </c>
      <c r="B1055" t="s">
        <v>15</v>
      </c>
      <c r="F1055">
        <f>IF(raw!B1065="","",VALUE(SUBSTITUTE(SUBSTITUTE(SUBSTITUTE(raw!B1065," ",""),"I","1"),"-",0)))</f>
        <v>267520</v>
      </c>
      <c r="G1055">
        <f>IF(raw!C1065="","",VALUE(SUBSTITUTE(SUBSTITUTE(SUBSTITUTE(raw!C1065," ",""),"I","1"),"-",0)))</f>
        <v>117</v>
      </c>
      <c r="H1055">
        <f>IF(raw!D1065="","",VALUE(SUBSTITUTE(SUBSTITUTE(SUBSTITUTE(raw!D1065," ",""),"I","1"),"-",0)))</f>
        <v>302</v>
      </c>
      <c r="I1055">
        <f>IF(raw!E1065="","",VALUE(SUBSTITUTE(SUBSTITUTE(SUBSTITUTE(raw!E1065," ",""),"I","1"),"-",0)))</f>
        <v>2286</v>
      </c>
      <c r="J1055">
        <f>IF(raw!F1065="","",VALUE(SUBSTITUTE(SUBSTITUTE(SUBSTITUTE(raw!F1065," ",""),"I","1"),"-",0)))</f>
        <v>886</v>
      </c>
    </row>
    <row r="1056" spans="1:10" x14ac:dyDescent="0.75">
      <c r="A1056">
        <v>1048</v>
      </c>
      <c r="B1056" t="s">
        <v>2904</v>
      </c>
      <c r="C1056" t="s">
        <v>4405</v>
      </c>
      <c r="D1056" t="s">
        <v>4576</v>
      </c>
      <c r="F1056">
        <f>IF(raw!B1053="","",VALUE(SUBSTITUTE(SUBSTITUTE(SUBSTITUTE(raw!B1053," ",""),"I","1"),"-",0)))</f>
        <v>38074</v>
      </c>
      <c r="G1056">
        <f>IF(raw!C1053="","",VALUE(SUBSTITUTE(SUBSTITUTE(SUBSTITUTE(raw!C1053," ",""),"I","1"),"-",0)))</f>
        <v>29</v>
      </c>
      <c r="H1056">
        <f>IF(raw!D1053="","",VALUE(SUBSTITUTE(SUBSTITUTE(SUBSTITUTE(raw!D1053," ",""),"I","1"),"-",0)))</f>
        <v>74</v>
      </c>
      <c r="I1056">
        <f>IF(raw!E1053="","",VALUE(SUBSTITUTE(SUBSTITUTE(SUBSTITUTE(raw!E1053," ",""),"I","1"),"-",0)))</f>
        <v>1313</v>
      </c>
      <c r="J1056">
        <f>IF(raw!F1053="","",VALUE(SUBSTITUTE(SUBSTITUTE(SUBSTITUTE(raw!F1053," ",""),"I","1"),"-",0)))</f>
        <v>515</v>
      </c>
    </row>
    <row r="1057" spans="1:10" x14ac:dyDescent="0.75">
      <c r="A1057">
        <v>1052</v>
      </c>
      <c r="B1057" t="s">
        <v>2912</v>
      </c>
      <c r="C1057" t="s">
        <v>4378</v>
      </c>
      <c r="D1057" t="s">
        <v>4577</v>
      </c>
      <c r="F1057">
        <f>IF(raw!B1057="","",VALUE(SUBSTITUTE(SUBSTITUTE(SUBSTITUTE(raw!B1057," ",""),"I","1"),"-",0)))</f>
        <v>557028</v>
      </c>
      <c r="G1057">
        <f>IF(raw!C1057="","",VALUE(SUBSTITUTE(SUBSTITUTE(SUBSTITUTE(raw!C1057," ",""),"I","1"),"-",0)))</f>
        <v>89</v>
      </c>
      <c r="H1057">
        <f>IF(raw!D1057="","",VALUE(SUBSTITUTE(SUBSTITUTE(SUBSTITUTE(raw!D1057," ",""),"I","1"),"-",0)))</f>
        <v>230</v>
      </c>
      <c r="I1057">
        <f>IF(raw!E1057="","",VALUE(SUBSTITUTE(SUBSTITUTE(SUBSTITUTE(raw!E1057," ",""),"I","1"),"-",0)))</f>
        <v>6259</v>
      </c>
      <c r="J1057">
        <f>IF(raw!F1057="","",VALUE(SUBSTITUTE(SUBSTITUTE(SUBSTITUTE(raw!F1057," ",""),"I","1"),"-",0)))</f>
        <v>2422</v>
      </c>
    </row>
    <row r="1058" spans="1:10" hidden="1" x14ac:dyDescent="0.75">
      <c r="A1058">
        <v>1063</v>
      </c>
      <c r="B1058" t="s">
        <v>110</v>
      </c>
      <c r="F1058">
        <f>IF(raw!B1068="","",VALUE(SUBSTITUTE(SUBSTITUTE(SUBSTITUTE(raw!B1068," ",""),"I","1"),"-",0)))</f>
        <v>61056</v>
      </c>
      <c r="G1058">
        <f>IF(raw!C1068="","",VALUE(SUBSTITUTE(SUBSTITUTE(SUBSTITUTE(raw!C1068," ",""),"I","1"),"-",0)))</f>
        <v>79</v>
      </c>
      <c r="H1058">
        <f>IF(raw!D1068="","",VALUE(SUBSTITUTE(SUBSTITUTE(SUBSTITUTE(raw!D1068," ",""),"I","1"),"-",0)))</f>
        <v>205</v>
      </c>
      <c r="I1058">
        <f>IF(raw!E1068="","",VALUE(SUBSTITUTE(SUBSTITUTE(SUBSTITUTE(raw!E1068," ",""),"I","1"),"-",0)))</f>
        <v>773</v>
      </c>
      <c r="J1058">
        <f>IF(raw!F1068="","",VALUE(SUBSTITUTE(SUBSTITUTE(SUBSTITUTE(raw!F1068," ",""),"I","1"),"-",0)))</f>
        <v>298</v>
      </c>
    </row>
    <row r="1059" spans="1:10" hidden="1" x14ac:dyDescent="0.75">
      <c r="A1059">
        <v>1064</v>
      </c>
      <c r="B1059" t="s">
        <v>2943</v>
      </c>
      <c r="F1059" t="str">
        <f>IF(raw!B1069="","",VALUE(SUBSTITUTE(SUBSTITUTE(SUBSTITUTE(raw!B1069," ",""),"I","1"),"-",0)))</f>
        <v/>
      </c>
      <c r="G1059" t="str">
        <f>IF(raw!C1069="","",VALUE(SUBSTITUTE(SUBSTITUTE(SUBSTITUTE(raw!C1069," ",""),"I","1"),"-",0)))</f>
        <v/>
      </c>
      <c r="H1059" t="str">
        <f>IF(raw!D1069="","",VALUE(SUBSTITUTE(SUBSTITUTE(SUBSTITUTE(raw!D1069," ",""),"I","1"),"-",0)))</f>
        <v/>
      </c>
      <c r="I1059" t="str">
        <f>IF(raw!E1069="","",VALUE(SUBSTITUTE(SUBSTITUTE(SUBSTITUTE(raw!E1069," ",""),"I","1"),"-",0)))</f>
        <v/>
      </c>
      <c r="J1059" t="str">
        <f>IF(raw!F1069="","",VALUE(SUBSTITUTE(SUBSTITUTE(SUBSTITUTE(raw!F1069," ",""),"I","1"),"-",0)))</f>
        <v/>
      </c>
    </row>
    <row r="1060" spans="1:10" hidden="1" x14ac:dyDescent="0.75">
      <c r="A1060">
        <v>1065</v>
      </c>
      <c r="B1060" t="s">
        <v>82</v>
      </c>
      <c r="F1060">
        <f>IF(raw!B1070="","",VALUE(SUBSTITUTE(SUBSTITUTE(SUBSTITUTE(raw!B1070," ",""),"I","1"),"-",0)))</f>
        <v>15590274</v>
      </c>
      <c r="G1060">
        <f>IF(raw!C1070="","",VALUE(SUBSTITUTE(SUBSTITUTE(SUBSTITUTE(raw!C1070," ",""),"I","1"),"-",0)))</f>
        <v>2808</v>
      </c>
      <c r="H1060">
        <f>IF(raw!D1070="","",VALUE(SUBSTITUTE(SUBSTITUTE(SUBSTITUTE(raw!D1070," ",""),"I","1"),"-",0)))</f>
        <v>7272</v>
      </c>
      <c r="I1060">
        <f>IF(raw!E1070="","",VALUE(SUBSTITUTE(SUBSTITUTE(SUBSTITUTE(raw!E1070," ",""),"I","1"),"-",0)))</f>
        <v>5552</v>
      </c>
      <c r="J1060">
        <f>IF(raw!F1070="","",VALUE(SUBSTITUTE(SUBSTITUTE(SUBSTITUTE(raw!F1070," ",""),"I","1"),"-",0)))</f>
        <v>2144</v>
      </c>
    </row>
    <row r="1061" spans="1:10" hidden="1" x14ac:dyDescent="0.75">
      <c r="A1061">
        <v>1066</v>
      </c>
      <c r="B1061" t="s">
        <v>15</v>
      </c>
      <c r="F1061">
        <f>IF(raw!B1071="","",VALUE(SUBSTITUTE(SUBSTITUTE(SUBSTITUTE(raw!B1071," ",""),"I","1"),"-",0)))</f>
        <v>7624419</v>
      </c>
      <c r="G1061">
        <f>IF(raw!C1071="","",VALUE(SUBSTITUTE(SUBSTITUTE(SUBSTITUTE(raw!C1071," ",""),"I","1"),"-",0)))</f>
        <v>339</v>
      </c>
      <c r="H1061">
        <f>IF(raw!D1071="","",VALUE(SUBSTITUTE(SUBSTITUTE(SUBSTITUTE(raw!D1071," ",""),"I","1"),"-",0)))</f>
        <v>878</v>
      </c>
      <c r="I1061">
        <f>IF(raw!E1071="","",VALUE(SUBSTITUTE(SUBSTITUTE(SUBSTITUTE(raw!E1071," ",""),"I","1"),"-",0)))</f>
        <v>22491</v>
      </c>
      <c r="J1061">
        <f>IF(raw!F1071="","",VALUE(SUBSTITUTE(SUBSTITUTE(SUBSTITUTE(raw!F1071," ",""),"I","1"),"-",0)))</f>
        <v>8684</v>
      </c>
    </row>
    <row r="1062" spans="1:10" x14ac:dyDescent="0.75">
      <c r="A1062">
        <v>1056</v>
      </c>
      <c r="B1062" t="s">
        <v>2922</v>
      </c>
      <c r="C1062" t="s">
        <v>4578</v>
      </c>
      <c r="D1062" t="s">
        <v>4579</v>
      </c>
      <c r="F1062">
        <f>IF(raw!B1061="","",VALUE(SUBSTITUTE(SUBSTITUTE(SUBSTITUTE(raw!B1061," ",""),"I","1"),"-",0)))</f>
        <v>29259</v>
      </c>
      <c r="G1062">
        <f>IF(raw!C1061="","",VALUE(SUBSTITUTE(SUBSTITUTE(SUBSTITUTE(raw!C1061," ",""),"I","1"),"-",0)))</f>
        <v>8</v>
      </c>
      <c r="H1062">
        <f>IF(raw!D1061="","",VALUE(SUBSTITUTE(SUBSTITUTE(SUBSTITUTE(raw!D1061," ",""),"I","1"),"-",0)))</f>
        <v>20</v>
      </c>
      <c r="I1062">
        <f>IF(raw!E1061="","",VALUE(SUBSTITUTE(SUBSTITUTE(SUBSTITUTE(raw!E1061," ",""),"I","1"),"-",0)))</f>
        <v>3657</v>
      </c>
      <c r="J1062">
        <f>IF(raw!F1061="","",VALUE(SUBSTITUTE(SUBSTITUTE(SUBSTITUTE(raw!F1061," ",""),"I","1"),"-",0)))</f>
        <v>1463</v>
      </c>
    </row>
    <row r="1063" spans="1:10" x14ac:dyDescent="0.75">
      <c r="A1063">
        <v>1061</v>
      </c>
      <c r="B1063" t="s">
        <v>2936</v>
      </c>
      <c r="C1063" t="s">
        <v>4425</v>
      </c>
      <c r="D1063" t="s">
        <v>4774</v>
      </c>
      <c r="F1063">
        <f>IF(raw!B1066="","",VALUE(SUBSTITUTE(SUBSTITUTE(SUBSTITUTE(raw!B1066," ",""),"I","1"),"-",0)))</f>
        <v>122617</v>
      </c>
      <c r="G1063">
        <f>IF(raw!C1066="","",VALUE(SUBSTITUTE(SUBSTITUTE(SUBSTITUTE(raw!C1066," ",""),"I","1"),"-",0)))</f>
        <v>51</v>
      </c>
      <c r="H1063">
        <f>IF(raw!D1066="","",VALUE(SUBSTITUTE(SUBSTITUTE(SUBSTITUTE(raw!D1066," ",""),"I","1"),"-",0)))</f>
        <v>133</v>
      </c>
      <c r="I1063">
        <f>IF(raw!E1066="","",VALUE(SUBSTITUTE(SUBSTITUTE(SUBSTITUTE(raw!E1066," ",""),"I","1"),"-",0)))</f>
        <v>2404</v>
      </c>
      <c r="J1063">
        <f>IF(raw!F1066="","",VALUE(SUBSTITUTE(SUBSTITUTE(SUBSTITUTE(raw!F1066," ",""),"I","1"),"-",0)))</f>
        <v>922</v>
      </c>
    </row>
    <row r="1064" spans="1:10" x14ac:dyDescent="0.75">
      <c r="A1064">
        <v>1062</v>
      </c>
      <c r="B1064" t="s">
        <v>2939</v>
      </c>
      <c r="C1064" t="s">
        <v>4425</v>
      </c>
      <c r="D1064" t="s">
        <v>4579</v>
      </c>
      <c r="F1064">
        <f>IF(raw!B1067="","",VALUE(SUBSTITUTE(SUBSTITUTE(SUBSTITUTE(raw!B1067," ",""),"I","1"),"-",0)))</f>
        <v>144903</v>
      </c>
      <c r="G1064">
        <f>IF(raw!C1067="","",VALUE(SUBSTITUTE(SUBSTITUTE(SUBSTITUTE(raw!C1067," ",""),"I","1"),"-",0)))</f>
        <v>65</v>
      </c>
      <c r="H1064">
        <f>IF(raw!D1067="","",VALUE(SUBSTITUTE(SUBSTITUTE(SUBSTITUTE(raw!D1067," ",""),"I","1"),"-",0)))</f>
        <v>169</v>
      </c>
      <c r="I1064">
        <f>IF(raw!E1067="","",VALUE(SUBSTITUTE(SUBSTITUTE(SUBSTITUTE(raw!E1067," ",""),"I","1"),"-",0)))</f>
        <v>2229</v>
      </c>
      <c r="J1064">
        <f>IF(raw!F1067="","",VALUE(SUBSTITUTE(SUBSTITUTE(SUBSTITUTE(raw!F1067," ",""),"I","1"),"-",0)))</f>
        <v>857</v>
      </c>
    </row>
    <row r="1065" spans="1:10" hidden="1" x14ac:dyDescent="0.75">
      <c r="A1065">
        <v>1070</v>
      </c>
      <c r="B1065" t="s">
        <v>110</v>
      </c>
      <c r="F1065">
        <f>IF(raw!B1075="","",VALUE(SUBSTITUTE(SUBSTITUTE(SUBSTITUTE(raw!B1075," ",""),"I","1"),"-",0)))</f>
        <v>7965855</v>
      </c>
      <c r="G1065">
        <f>IF(raw!C1075="","",VALUE(SUBSTITUTE(SUBSTITUTE(SUBSTITUTE(raw!C1075," ",""),"I","1"),"-",0)))</f>
        <v>2469</v>
      </c>
      <c r="H1065">
        <f>IF(raw!D1075="","",VALUE(SUBSTITUTE(SUBSTITUTE(SUBSTITUTE(raw!D1075," ",""),"I","1"),"-",0)))</f>
        <v>6394</v>
      </c>
      <c r="I1065">
        <f>IF(raw!E1075="","",VALUE(SUBSTITUTE(SUBSTITUTE(SUBSTITUTE(raw!E1075," ",""),"I","1"),"-",0)))</f>
        <v>3226</v>
      </c>
      <c r="J1065">
        <f>IF(raw!F1075="","",VALUE(SUBSTITUTE(SUBSTITUTE(SUBSTITUTE(raw!F1075," ",""),"I","1"),"-",0)))</f>
        <v>1246</v>
      </c>
    </row>
    <row r="1066" spans="1:10" hidden="1" x14ac:dyDescent="0.75">
      <c r="A1066">
        <v>1071</v>
      </c>
      <c r="B1066" t="s">
        <v>4733</v>
      </c>
      <c r="F1066">
        <f>IF(raw!B1076="","",VALUE(SUBSTITUTE(SUBSTITUTE(SUBSTITUTE(raw!B1076," ",""),"I","1"),"-",0)))</f>
        <v>4917299</v>
      </c>
      <c r="G1066">
        <f>IF(raw!C1076="","",VALUE(SUBSTITUTE(SUBSTITUTE(SUBSTITUTE(raw!C1076," ",""),"I","1"),"-",0)))</f>
        <v>389</v>
      </c>
      <c r="H1066">
        <f>IF(raw!D1076="","",VALUE(SUBSTITUTE(SUBSTITUTE(SUBSTITUTE(raw!D1076," ",""),"I","1"),"-",0)))</f>
        <v>3599</v>
      </c>
      <c r="I1066">
        <f>IF(raw!E1076="","",VALUE(SUBSTITUTE(SUBSTITUTE(SUBSTITUTE(raw!E1076," ",""),"I","1"),"-",0)))</f>
        <v>3540</v>
      </c>
      <c r="J1066">
        <f>IF(raw!F1076="","",VALUE(SUBSTITUTE(SUBSTITUTE(SUBSTITUTE(raw!F1076," ",""),"I","1"),"-",0)))</f>
        <v>1366</v>
      </c>
    </row>
    <row r="1067" spans="1:10" hidden="1" x14ac:dyDescent="0.75">
      <c r="A1067">
        <v>1072</v>
      </c>
      <c r="B1067" t="s">
        <v>4734</v>
      </c>
      <c r="F1067">
        <f>IF(raw!B1077="","",VALUE(SUBSTITUTE(SUBSTITUTE(SUBSTITUTE(raw!B1077," ",""),"I","1"),"-",0)))</f>
        <v>10672975</v>
      </c>
      <c r="G1067">
        <f>IF(raw!C1077="","",VALUE(SUBSTITUTE(SUBSTITUTE(SUBSTITUTE(raw!C1077," ",""),"I","1"),"-",0)))</f>
        <v>418</v>
      </c>
      <c r="H1067">
        <f>IF(raw!D1077="","",VALUE(SUBSTITUTE(SUBSTITUTE(SUBSTITUTE(raw!D1077," ",""),"I","1"),"-",0)))</f>
        <v>3673</v>
      </c>
      <c r="I1067">
        <f>IF(raw!E1077="","",VALUE(SUBSTITUTE(SUBSTITUTE(SUBSTITUTE(raw!E1077," ",""),"I","1"),"-",0)))</f>
        <v>7527</v>
      </c>
      <c r="J1067">
        <f>IF(raw!F1077="","",VALUE(SUBSTITUTE(SUBSTITUTE(SUBSTITUTE(raw!F1077," ",""),"I","1"),"-",0)))</f>
        <v>2906</v>
      </c>
    </row>
    <row r="1068" spans="1:10" hidden="1" x14ac:dyDescent="0.75">
      <c r="A1068">
        <v>1073</v>
      </c>
      <c r="B1068" t="s">
        <v>2978</v>
      </c>
      <c r="F1068" t="str">
        <f>IF(raw!B1078="","",VALUE(SUBSTITUTE(SUBSTITUTE(SUBSTITUTE(raw!B1078," ",""),"I","1"),"-",0)))</f>
        <v/>
      </c>
      <c r="G1068" t="str">
        <f>IF(raw!C1078="","",VALUE(SUBSTITUTE(SUBSTITUTE(SUBSTITUTE(raw!C1078," ",""),"I","1"),"-",0)))</f>
        <v/>
      </c>
      <c r="H1068" t="str">
        <f>IF(raw!D1078="","",VALUE(SUBSTITUTE(SUBSTITUTE(SUBSTITUTE(raw!D1078," ",""),"I","1"),"-",0)))</f>
        <v/>
      </c>
      <c r="I1068" t="str">
        <f>IF(raw!E1078="","",VALUE(SUBSTITUTE(SUBSTITUTE(SUBSTITUTE(raw!E1078," ",""),"I","1"),"-",0)))</f>
        <v/>
      </c>
      <c r="J1068" t="str">
        <f>IF(raw!F1078="","",VALUE(SUBSTITUTE(SUBSTITUTE(SUBSTITUTE(raw!F1078," ",""),"I","1"),"-",0)))</f>
        <v/>
      </c>
    </row>
    <row r="1069" spans="1:10" hidden="1" x14ac:dyDescent="0.75">
      <c r="A1069">
        <v>1074</v>
      </c>
      <c r="B1069" t="s">
        <v>82</v>
      </c>
      <c r="F1069">
        <f>IF(raw!B1079="","",VALUE(SUBSTITUTE(SUBSTITUTE(SUBSTITUTE(raw!B1079," ",""),"I","1"),"-",0)))</f>
        <v>770784</v>
      </c>
      <c r="G1069">
        <f>IF(raw!C1079="","",VALUE(SUBSTITUTE(SUBSTITUTE(SUBSTITUTE(raw!C1079," ",""),"I","1"),"-",0)))</f>
        <v>418</v>
      </c>
      <c r="H1069">
        <f>IF(raw!D1079="","",VALUE(SUBSTITUTE(SUBSTITUTE(SUBSTITUTE(raw!D1079," ",""),"I","1"),"-",0)))</f>
        <v>1083</v>
      </c>
      <c r="I1069">
        <f>IF(raw!E1079="","",VALUE(SUBSTITUTE(SUBSTITUTE(SUBSTITUTE(raw!E1079," ",""),"I","1"),"-",0)))</f>
        <v>1844</v>
      </c>
      <c r="J1069">
        <f>IF(raw!F1079="","",VALUE(SUBSTITUTE(SUBSTITUTE(SUBSTITUTE(raw!F1079," ",""),"I","1"),"-",0)))</f>
        <v>712</v>
      </c>
    </row>
    <row r="1070" spans="1:10" hidden="1" x14ac:dyDescent="0.75">
      <c r="A1070">
        <v>1075</v>
      </c>
      <c r="B1070" t="s">
        <v>15</v>
      </c>
      <c r="F1070">
        <f>IF(raw!B1080="","",VALUE(SUBSTITUTE(SUBSTITUTE(SUBSTITUTE(raw!B1080," ",""),"I","1"),"-",0)))</f>
        <v>371556</v>
      </c>
      <c r="G1070">
        <f>IF(raw!C1080="","",VALUE(SUBSTITUTE(SUBSTITUTE(SUBSTITUTE(raw!C1080," ",""),"I","1"),"-",0)))</f>
        <v>83</v>
      </c>
      <c r="H1070">
        <f>IF(raw!D1080="","",VALUE(SUBSTITUTE(SUBSTITUTE(SUBSTITUTE(raw!D1080," ",""),"I","1"),"-",0)))</f>
        <v>215</v>
      </c>
      <c r="I1070">
        <f>IF(raw!E1080="","",VALUE(SUBSTITUTE(SUBSTITUTE(SUBSTITUTE(raw!E1080," ",""),"I","1"),"-",0)))</f>
        <v>4477</v>
      </c>
      <c r="J1070">
        <f>IF(raw!F1080="","",VALUE(SUBSTITUTE(SUBSTITUTE(SUBSTITUTE(raw!F1080," ",""),"I","1"),"-",0)))</f>
        <v>1728</v>
      </c>
    </row>
    <row r="1071" spans="1:10" x14ac:dyDescent="0.75">
      <c r="A1071">
        <v>1067</v>
      </c>
      <c r="B1071" t="s">
        <v>2951</v>
      </c>
      <c r="C1071" t="s">
        <v>4363</v>
      </c>
      <c r="D1071" t="s">
        <v>4581</v>
      </c>
      <c r="F1071">
        <f>IF(raw!B1072="","",VALUE(SUBSTITUTE(SUBSTITUTE(SUBSTITUTE(raw!B1072," ",""),"I","1"),"-",0)))</f>
        <v>223532</v>
      </c>
      <c r="G1071">
        <f>IF(raw!C1072="","",VALUE(SUBSTITUTE(SUBSTITUTE(SUBSTITUTE(raw!C1072," ",""),"I","1"),"-",0)))</f>
        <v>13</v>
      </c>
      <c r="H1071">
        <f>IF(raw!D1072="","",VALUE(SUBSTITUTE(SUBSTITUTE(SUBSTITUTE(raw!D1072," ",""),"I","1"),"-",0)))</f>
        <v>34</v>
      </c>
      <c r="I1071">
        <f>IF(raw!E1072="","",VALUE(SUBSTITUTE(SUBSTITUTE(SUBSTITUTE(raw!E1072," ",""),"I","1"),"-",0)))</f>
        <v>17195</v>
      </c>
      <c r="J1071">
        <f>IF(raw!F1072="","",VALUE(SUBSTITUTE(SUBSTITUTE(SUBSTITUTE(raw!F1072," ",""),"I","1"),"-",0)))</f>
        <v>6574</v>
      </c>
    </row>
    <row r="1072" spans="1:10" x14ac:dyDescent="0.75">
      <c r="A1072">
        <v>1068</v>
      </c>
      <c r="B1072" t="s">
        <v>2955</v>
      </c>
      <c r="C1072" t="s">
        <v>4363</v>
      </c>
      <c r="D1072" t="s">
        <v>4535</v>
      </c>
      <c r="F1072">
        <f>IF(raw!B1073="","",VALUE(SUBSTITUTE(SUBSTITUTE(SUBSTITUTE(raw!B1073," ",""),"I","1"),"-",0)))</f>
        <v>329248</v>
      </c>
      <c r="G1072">
        <f>IF(raw!C1073="","",VALUE(SUBSTITUTE(SUBSTITUTE(SUBSTITUTE(raw!C1073," ",""),"I","1"),"-",0)))</f>
        <v>24</v>
      </c>
      <c r="H1072">
        <f>IF(raw!D1073="","",VALUE(SUBSTITUTE(SUBSTITUTE(SUBSTITUTE(raw!D1073," ",""),"I","1"),"-",0)))</f>
        <v>62</v>
      </c>
      <c r="I1072">
        <f>IF(raw!E1073="","",VALUE(SUBSTITUTE(SUBSTITUTE(SUBSTITUTE(raw!E1073," ",""),"I","1"),"-",0)))</f>
        <v>13719</v>
      </c>
      <c r="J1072">
        <f>IF(raw!F1073="","",VALUE(SUBSTITUTE(SUBSTITUTE(SUBSTITUTE(raw!F1073," ",""),"I","1"),"-",0)))</f>
        <v>5310</v>
      </c>
    </row>
    <row r="1073" spans="1:10" hidden="1" x14ac:dyDescent="0.75">
      <c r="A1073">
        <v>1078</v>
      </c>
      <c r="B1073" t="s">
        <v>110</v>
      </c>
      <c r="F1073">
        <f>IF(raw!B1083="","",VALUE(SUBSTITUTE(SUBSTITUTE(SUBSTITUTE(raw!B1083," ",""),"I","1"),"-",0)))</f>
        <v>399228</v>
      </c>
      <c r="G1073">
        <f>IF(raw!C1083="","",VALUE(SUBSTITUTE(SUBSTITUTE(SUBSTITUTE(raw!C1083," ",""),"I","1"),"-",0)))</f>
        <v>335</v>
      </c>
      <c r="H1073">
        <f>IF(raw!D1083="","",VALUE(SUBSTITUTE(SUBSTITUTE(SUBSTITUTE(raw!D1083," ",""),"I","1"),"-",0)))</f>
        <v>868</v>
      </c>
      <c r="I1073">
        <f>IF(raw!E1083="","",VALUE(SUBSTITUTE(SUBSTITUTE(SUBSTITUTE(raw!E1083," ",""),"I","1"),"-",0)))</f>
        <v>1192</v>
      </c>
      <c r="J1073">
        <f>IF(raw!F1083="","",VALUE(SUBSTITUTE(SUBSTITUTE(SUBSTITUTE(raw!F1083," ",""),"I","1"),"-",0)))</f>
        <v>460</v>
      </c>
    </row>
    <row r="1074" spans="1:10" hidden="1" x14ac:dyDescent="0.75">
      <c r="A1074">
        <v>1079</v>
      </c>
      <c r="B1074" t="s">
        <v>2994</v>
      </c>
      <c r="F1074" t="str">
        <f>IF(raw!B1084="","",VALUE(SUBSTITUTE(SUBSTITUTE(SUBSTITUTE(raw!B1084," ",""),"I","1"),"-",0)))</f>
        <v/>
      </c>
      <c r="G1074" t="str">
        <f>IF(raw!C1084="","",VALUE(SUBSTITUTE(SUBSTITUTE(SUBSTITUTE(raw!C1084," ",""),"I","1"),"-",0)))</f>
        <v/>
      </c>
      <c r="H1074" t="str">
        <f>IF(raw!D1084="","",VALUE(SUBSTITUTE(SUBSTITUTE(SUBSTITUTE(raw!D1084," ",""),"I","1"),"-",0)))</f>
        <v/>
      </c>
      <c r="I1074" t="str">
        <f>IF(raw!E1084="","",VALUE(SUBSTITUTE(SUBSTITUTE(SUBSTITUTE(raw!E1084," ",""),"I","1"),"-",0)))</f>
        <v/>
      </c>
      <c r="J1074" t="str">
        <f>IF(raw!F1084="","",VALUE(SUBSTITUTE(SUBSTITUTE(SUBSTITUTE(raw!F1084," ",""),"I","1"),"-",0)))</f>
        <v/>
      </c>
    </row>
    <row r="1075" spans="1:10" hidden="1" x14ac:dyDescent="0.75">
      <c r="A1075">
        <v>1080</v>
      </c>
      <c r="B1075" t="s">
        <v>82</v>
      </c>
      <c r="F1075">
        <f>IF(raw!B1085="","",VALUE(SUBSTITUTE(SUBSTITUTE(SUBSTITUTE(raw!B1085," ",""),"I","1"),"-",0)))</f>
        <v>107550</v>
      </c>
      <c r="G1075">
        <f>IF(raw!C1085="","",VALUE(SUBSTITUTE(SUBSTITUTE(SUBSTITUTE(raw!C1085," ",""),"I","1"),"-",0)))</f>
        <v>48</v>
      </c>
      <c r="H1075">
        <f>IF(raw!D1085="","",VALUE(SUBSTITUTE(SUBSTITUTE(SUBSTITUTE(raw!D1085," ",""),"I","1"),"-",0)))</f>
        <v>124</v>
      </c>
      <c r="I1075">
        <f>IF(raw!E1085="","",VALUE(SUBSTITUTE(SUBSTITUTE(SUBSTITUTE(raw!E1085," ",""),"I","1"),"-",0)))</f>
        <v>2241</v>
      </c>
      <c r="J1075">
        <f>IF(raw!F1085="","",VALUE(SUBSTITUTE(SUBSTITUTE(SUBSTITUTE(raw!F1085," ",""),"I","1"),"-",0)))</f>
        <v>867</v>
      </c>
    </row>
    <row r="1076" spans="1:10" x14ac:dyDescent="0.75">
      <c r="A1076">
        <v>1069</v>
      </c>
      <c r="B1076" t="s">
        <v>2959</v>
      </c>
      <c r="C1076" t="s">
        <v>4325</v>
      </c>
      <c r="D1076" t="s">
        <v>4582</v>
      </c>
      <c r="F1076">
        <f>IF(raw!B1074="","",VALUE(SUBSTITUTE(SUBSTITUTE(SUBSTITUTE(raw!B1074," ",""),"I","1"),"-",0)))</f>
        <v>7071639</v>
      </c>
      <c r="G1076">
        <f>IF(raw!C1074="","",VALUE(SUBSTITUTE(SUBSTITUTE(SUBSTITUTE(raw!C1074," ",""),"I","1"),"-",0)))</f>
        <v>302</v>
      </c>
      <c r="H1076">
        <f>IF(raw!D1074="","",VALUE(SUBSTITUTE(SUBSTITUTE(SUBSTITUTE(raw!D1074," ",""),"I","1"),"-",0)))</f>
        <v>781</v>
      </c>
      <c r="I1076">
        <f>IF(raw!E1074="","",VALUE(SUBSTITUTE(SUBSTITUTE(SUBSTITUTE(raw!E1074," ",""),"I","1"),"-",0)))</f>
        <v>23416</v>
      </c>
      <c r="J1076">
        <f>IF(raw!F1074="","",VALUE(SUBSTITUTE(SUBSTITUTE(SUBSTITUTE(raw!F1074," ",""),"I","1"),"-",0)))</f>
        <v>9055</v>
      </c>
    </row>
    <row r="1077" spans="1:10" hidden="1" x14ac:dyDescent="0.75">
      <c r="A1077">
        <v>1082</v>
      </c>
      <c r="B1077" t="s">
        <v>128</v>
      </c>
      <c r="F1077">
        <f>IF(raw!B1087="","",VALUE(SUBSTITUTE(SUBSTITUTE(SUBSTITUTE(raw!B1087," ",""),"I","1"),"-",0)))</f>
        <v>29783</v>
      </c>
      <c r="G1077">
        <f>IF(raw!C1087="","",VALUE(SUBSTITUTE(SUBSTITUTE(SUBSTITUTE(raw!C1087," ",""),"I","1"),"-",0)))</f>
        <v>25</v>
      </c>
      <c r="H1077">
        <f>IF(raw!D1087="","",VALUE(SUBSTITUTE(SUBSTITUTE(SUBSTITUTE(raw!D1087," ",""),"I","1"),"-",0)))</f>
        <v>66</v>
      </c>
      <c r="I1077">
        <f>IF(raw!E1087="","",VALUE(SUBSTITUTE(SUBSTITUTE(SUBSTITUTE(raw!E1087," ",""),"I","1"),"-",0)))</f>
        <v>1191</v>
      </c>
      <c r="J1077">
        <f>IF(raw!F1087="","",VALUE(SUBSTITUTE(SUBSTITUTE(SUBSTITUTE(raw!F1087," ",""),"I","1"),"-",0)))</f>
        <v>451</v>
      </c>
    </row>
    <row r="1078" spans="1:10" hidden="1" x14ac:dyDescent="0.75">
      <c r="A1078">
        <v>1083</v>
      </c>
      <c r="B1078" t="s">
        <v>3001</v>
      </c>
      <c r="F1078" t="str">
        <f>IF(raw!B1088="","",VALUE(SUBSTITUTE(SUBSTITUTE(SUBSTITUTE(raw!B1088," ",""),"I","1"),"-",0)))</f>
        <v/>
      </c>
      <c r="G1078" t="str">
        <f>IF(raw!C1088="","",VALUE(SUBSTITUTE(SUBSTITUTE(SUBSTITUTE(raw!C1088," ",""),"I","1"),"-",0)))</f>
        <v/>
      </c>
      <c r="H1078" t="str">
        <f>IF(raw!D1088="","",VALUE(SUBSTITUTE(SUBSTITUTE(SUBSTITUTE(raw!D1088," ",""),"I","1"),"-",0)))</f>
        <v/>
      </c>
      <c r="I1078" t="str">
        <f>IF(raw!E1088="","",VALUE(SUBSTITUTE(SUBSTITUTE(SUBSTITUTE(raw!E1088," ",""),"I","1"),"-",0)))</f>
        <v/>
      </c>
      <c r="J1078" t="str">
        <f>IF(raw!F1088="","",VALUE(SUBSTITUTE(SUBSTITUTE(SUBSTITUTE(raw!F1088," ",""),"I","1"),"-",0)))</f>
        <v/>
      </c>
    </row>
    <row r="1079" spans="1:10" hidden="1" x14ac:dyDescent="0.75">
      <c r="A1079">
        <v>1084</v>
      </c>
      <c r="B1079" t="s">
        <v>82</v>
      </c>
      <c r="F1079">
        <f>IF(raw!B1089="","",VALUE(SUBSTITUTE(SUBSTITUTE(SUBSTITUTE(raw!B1089," ",""),"I","1"),"-",0)))</f>
        <v>50860</v>
      </c>
      <c r="G1079">
        <f>IF(raw!C1089="","",VALUE(SUBSTITUTE(SUBSTITUTE(SUBSTITUTE(raw!C1089," ",""),"I","1"),"-",0)))</f>
        <v>41</v>
      </c>
      <c r="H1079">
        <f>IF(raw!D1089="","",VALUE(SUBSTITUTE(SUBSTITUTE(SUBSTITUTE(raw!D1089," ",""),"I","1"),"-",0)))</f>
        <v>105</v>
      </c>
      <c r="I1079">
        <f>IF(raw!E1089="","",VALUE(SUBSTITUTE(SUBSTITUTE(SUBSTITUTE(raw!E1089," ",""),"I","1"),"-",0)))</f>
        <v>1240</v>
      </c>
      <c r="J1079">
        <f>IF(raw!F1089="","",VALUE(SUBSTITUTE(SUBSTITUTE(SUBSTITUTE(raw!F1089," ",""),"I","1"),"-",0)))</f>
        <v>484</v>
      </c>
    </row>
    <row r="1080" spans="1:10" x14ac:dyDescent="0.75">
      <c r="A1080">
        <v>1076</v>
      </c>
      <c r="B1080" t="s">
        <v>2984</v>
      </c>
      <c r="C1080" t="s">
        <v>4425</v>
      </c>
      <c r="D1080" t="s">
        <v>4776</v>
      </c>
      <c r="F1080">
        <f>IF(raw!B1081="","",VALUE(SUBSTITUTE(SUBSTITUTE(SUBSTITUTE(raw!B1081," ",""),"I","1"),"-",0)))</f>
        <v>266979</v>
      </c>
      <c r="G1080">
        <f>IF(raw!C1081="","",VALUE(SUBSTITUTE(SUBSTITUTE(SUBSTITUTE(raw!C1081," ",""),"I","1"),"-",0)))</f>
        <v>53</v>
      </c>
      <c r="H1080">
        <f>IF(raw!D1081="","",VALUE(SUBSTITUTE(SUBSTITUTE(SUBSTITUTE(raw!D1081," ",""),"I","1"),"-",0)))</f>
        <v>137</v>
      </c>
      <c r="I1080">
        <f>IF(raw!E1081="","",VALUE(SUBSTITUTE(SUBSTITUTE(SUBSTITUTE(raw!E1081," ",""),"I","1"),"-",0)))</f>
        <v>5037</v>
      </c>
      <c r="J1080">
        <f>IF(raw!F1081="","",VALUE(SUBSTITUTE(SUBSTITUTE(SUBSTITUTE(raw!F1081," ",""),"I","1"),"-",0)))</f>
        <v>1949</v>
      </c>
    </row>
    <row r="1081" spans="1:10" hidden="1" x14ac:dyDescent="0.75">
      <c r="A1081">
        <v>1086</v>
      </c>
      <c r="B1081" t="s">
        <v>128</v>
      </c>
      <c r="F1081">
        <f>IF(raw!B1091="","",VALUE(SUBSTITUTE(SUBSTITUTE(SUBSTITUTE(raw!B1091," ",""),"I","1"),"-",0)))</f>
        <v>13690</v>
      </c>
      <c r="G1081">
        <f>IF(raw!C1091="","",VALUE(SUBSTITUTE(SUBSTITUTE(SUBSTITUTE(raw!C1091," ",""),"I","1"),"-",0)))</f>
        <v>14</v>
      </c>
      <c r="H1081">
        <f>IF(raw!D1091="","",VALUE(SUBSTITUTE(SUBSTITUTE(SUBSTITUTE(raw!D1091," ",""),"I","1"),"-",0)))</f>
        <v>36</v>
      </c>
      <c r="I1081">
        <f>IF(raw!E1091="","",VALUE(SUBSTITUTE(SUBSTITUTE(SUBSTITUTE(raw!E1091," ",""),"I","1"),"-",0)))</f>
        <v>978</v>
      </c>
      <c r="J1081">
        <f>IF(raw!F1091="","",VALUE(SUBSTITUTE(SUBSTITUTE(SUBSTITUTE(raw!F1091," ",""),"I","1"),"-",0)))</f>
        <v>380</v>
      </c>
    </row>
    <row r="1082" spans="1:10" hidden="1" x14ac:dyDescent="0.75">
      <c r="A1082">
        <v>1087</v>
      </c>
      <c r="B1082" t="s">
        <v>3011</v>
      </c>
      <c r="F1082" t="str">
        <f>IF(raw!B1092="","",VALUE(SUBSTITUTE(SUBSTITUTE(SUBSTITUTE(raw!B1092," ",""),"I","1"),"-",0)))</f>
        <v/>
      </c>
      <c r="G1082" t="str">
        <f>IF(raw!C1092="","",VALUE(SUBSTITUTE(SUBSTITUTE(SUBSTITUTE(raw!C1092," ",""),"I","1"),"-",0)))</f>
        <v/>
      </c>
      <c r="H1082" t="str">
        <f>IF(raw!D1092="","",VALUE(SUBSTITUTE(SUBSTITUTE(SUBSTITUTE(raw!D1092," ",""),"I","1"),"-",0)))</f>
        <v/>
      </c>
      <c r="I1082" t="str">
        <f>IF(raw!E1092="","",VALUE(SUBSTITUTE(SUBSTITUTE(SUBSTITUTE(raw!E1092," ",""),"I","1"),"-",0)))</f>
        <v/>
      </c>
      <c r="J1082" t="str">
        <f>IF(raw!F1092="","",VALUE(SUBSTITUTE(SUBSTITUTE(SUBSTITUTE(raw!F1092," ",""),"I","1"),"-",0)))</f>
        <v/>
      </c>
    </row>
    <row r="1083" spans="1:10" hidden="1" x14ac:dyDescent="0.75">
      <c r="A1083">
        <v>1088</v>
      </c>
      <c r="B1083" t="s">
        <v>82</v>
      </c>
      <c r="F1083">
        <f>IF(raw!B1093="","",VALUE(SUBSTITUTE(SUBSTITUTE(SUBSTITUTE(raw!B1093," ",""),"I","1"),"-",0)))</f>
        <v>101518</v>
      </c>
      <c r="G1083">
        <f>IF(raw!C1093="","",VALUE(SUBSTITUTE(SUBSTITUTE(SUBSTITUTE(raw!C1093," ",""),"I","1"),"-",0)))</f>
        <v>45</v>
      </c>
      <c r="H1083">
        <f>IF(raw!D1093="","",VALUE(SUBSTITUTE(SUBSTITUTE(SUBSTITUTE(raw!D1093," ",""),"I","1"),"-",0)))</f>
        <v>117</v>
      </c>
      <c r="I1083">
        <f>IF(raw!E1093="","",VALUE(SUBSTITUTE(SUBSTITUTE(SUBSTITUTE(raw!E1093," ",""),"I","1"),"-",0)))</f>
        <v>2256</v>
      </c>
      <c r="J1083">
        <f>IF(raw!F1093="","",VALUE(SUBSTITUTE(SUBSTITUTE(SUBSTITUTE(raw!F1093," ",""),"I","1"),"-",0)))</f>
        <v>868</v>
      </c>
    </row>
    <row r="1084" spans="1:10" x14ac:dyDescent="0.75">
      <c r="A1084">
        <v>1077</v>
      </c>
      <c r="B1084" t="s">
        <v>2988</v>
      </c>
      <c r="C1084" t="s">
        <v>4425</v>
      </c>
      <c r="D1084" t="s">
        <v>4772</v>
      </c>
      <c r="F1084">
        <f>IF(raw!B1082="","",VALUE(SUBSTITUTE(SUBSTITUTE(SUBSTITUTE(raw!B1082," ",""),"I","1"),"-",0)))</f>
        <v>104577</v>
      </c>
      <c r="G1084">
        <f>IF(raw!C1082="","",VALUE(SUBSTITUTE(SUBSTITUTE(SUBSTITUTE(raw!C1082," ",""),"I","1"),"-",0)))</f>
        <v>30</v>
      </c>
      <c r="H1084">
        <f>IF(raw!D1082="","",VALUE(SUBSTITUTE(SUBSTITUTE(SUBSTITUTE(raw!D1082," ",""),"I","1"),"-",0)))</f>
        <v>77</v>
      </c>
      <c r="I1084">
        <f>IF(raw!E1082="","",VALUE(SUBSTITUTE(SUBSTITUTE(SUBSTITUTE(raw!E1082," ",""),"I","1"),"-",0)))</f>
        <v>3486</v>
      </c>
      <c r="J1084">
        <f>IF(raw!F1082="","",VALUE(SUBSTITUTE(SUBSTITUTE(SUBSTITUTE(raw!F1082," ",""),"I","1"),"-",0)))</f>
        <v>1358</v>
      </c>
    </row>
    <row r="1085" spans="1:10" hidden="1" x14ac:dyDescent="0.75">
      <c r="A1085">
        <v>1090</v>
      </c>
      <c r="B1085" t="s">
        <v>128</v>
      </c>
      <c r="F1085">
        <f>IF(raw!B1095="","",VALUE(SUBSTITUTE(SUBSTITUTE(SUBSTITUTE(raw!B1095," ",""),"I","1"),"-",0)))</f>
        <v>11491</v>
      </c>
      <c r="G1085">
        <f>IF(raw!C1095="","",VALUE(SUBSTITUTE(SUBSTITUTE(SUBSTITUTE(raw!C1095," ",""),"I","1"),"-",0)))</f>
        <v>16</v>
      </c>
      <c r="H1085">
        <f>IF(raw!D1095="","",VALUE(SUBSTITUTE(SUBSTITUTE(SUBSTITUTE(raw!D1095," ",""),"I","1"),"-",0)))</f>
        <v>41</v>
      </c>
      <c r="I1085">
        <f>IF(raw!E1095="","",VALUE(SUBSTITUTE(SUBSTITUTE(SUBSTITUTE(raw!E1095," ",""),"I","1"),"-",0)))</f>
        <v>718</v>
      </c>
      <c r="J1085">
        <f>IF(raw!F1095="","",VALUE(SUBSTITUTE(SUBSTITUTE(SUBSTITUTE(raw!F1095," ",""),"I","1"),"-",0)))</f>
        <v>280</v>
      </c>
    </row>
    <row r="1086" spans="1:10" hidden="1" x14ac:dyDescent="0.75">
      <c r="A1086">
        <v>1091</v>
      </c>
      <c r="B1086" t="s">
        <v>3019</v>
      </c>
      <c r="F1086" t="str">
        <f>IF(raw!B1096="","",VALUE(SUBSTITUTE(SUBSTITUTE(SUBSTITUTE(raw!B1096," ",""),"I","1"),"-",0)))</f>
        <v/>
      </c>
      <c r="G1086" t="str">
        <f>IF(raw!C1096="","",VALUE(SUBSTITUTE(SUBSTITUTE(SUBSTITUTE(raw!C1096," ",""),"I","1"),"-",0)))</f>
        <v/>
      </c>
      <c r="H1086" t="str">
        <f>IF(raw!D1096="","",VALUE(SUBSTITUTE(SUBSTITUTE(SUBSTITUTE(raw!D1096," ",""),"I","1"),"-",0)))</f>
        <v/>
      </c>
      <c r="I1086" t="str">
        <f>IF(raw!E1096="","",VALUE(SUBSTITUTE(SUBSTITUTE(SUBSTITUTE(raw!E1096," ",""),"I","1"),"-",0)))</f>
        <v/>
      </c>
      <c r="J1086" t="str">
        <f>IF(raw!F1096="","",VALUE(SUBSTITUTE(SUBSTITUTE(SUBSTITUTE(raw!F1096," ",""),"I","1"),"-",0)))</f>
        <v/>
      </c>
    </row>
    <row r="1087" spans="1:10" hidden="1" x14ac:dyDescent="0.75">
      <c r="A1087">
        <v>1092</v>
      </c>
      <c r="B1087" t="s">
        <v>82</v>
      </c>
      <c r="F1087">
        <f>IF(raw!B1097="","",VALUE(SUBSTITUTE(SUBSTITUTE(SUBSTITUTE(raw!B1097," ",""),"I","1"),"-",0)))</f>
        <v>205744</v>
      </c>
      <c r="G1087">
        <f>IF(raw!C1097="","",VALUE(SUBSTITUTE(SUBSTITUTE(SUBSTITUTE(raw!C1097," ",""),"I","1"),"-",0)))</f>
        <v>130</v>
      </c>
      <c r="H1087">
        <f>IF(raw!D1097="","",VALUE(SUBSTITUTE(SUBSTITUTE(SUBSTITUTE(raw!D1097," ",""),"I","1"),"-",0)))</f>
        <v>337</v>
      </c>
      <c r="I1087">
        <f>IF(raw!E1097="","",VALUE(SUBSTITUTE(SUBSTITUTE(SUBSTITUTE(raw!E1097," ",""),"I","1"),"-",0)))</f>
        <v>1583</v>
      </c>
      <c r="J1087">
        <f>IF(raw!F1097="","",VALUE(SUBSTITUTE(SUBSTITUTE(SUBSTITUTE(raw!F1097," ",""),"I","1"),"-",0)))</f>
        <v>611</v>
      </c>
    </row>
    <row r="1088" spans="1:10" x14ac:dyDescent="0.75">
      <c r="A1088">
        <v>1081</v>
      </c>
      <c r="B1088" t="s">
        <v>2997</v>
      </c>
      <c r="C1088" t="s">
        <v>4405</v>
      </c>
      <c r="D1088" t="s">
        <v>4406</v>
      </c>
      <c r="F1088">
        <f>IF(raw!B1086="","",VALUE(SUBSTITUTE(SUBSTITUTE(SUBSTITUTE(raw!B1086," ",""),"I","1"),"-",0)))</f>
        <v>77767</v>
      </c>
      <c r="G1088">
        <f>IF(raw!C1086="","",VALUE(SUBSTITUTE(SUBSTITUTE(SUBSTITUTE(raw!C1086," ",""),"I","1"),"-",0)))</f>
        <v>22</v>
      </c>
      <c r="H1088">
        <f>IF(raw!D1086="","",VALUE(SUBSTITUTE(SUBSTITUTE(SUBSTITUTE(raw!D1086," ",""),"I","1"),"-",0)))</f>
        <v>58</v>
      </c>
      <c r="I1088">
        <f>IF(raw!E1086="","",VALUE(SUBSTITUTE(SUBSTITUTE(SUBSTITUTE(raw!E1086," ",""),"I","1"),"-",0)))</f>
        <v>3535</v>
      </c>
      <c r="J1088">
        <f>IF(raw!F1086="","",VALUE(SUBSTITUTE(SUBSTITUTE(SUBSTITUTE(raw!F1086," ",""),"I","1"),"-",0)))</f>
        <v>1341</v>
      </c>
    </row>
    <row r="1089" spans="1:10" hidden="1" x14ac:dyDescent="0.75">
      <c r="A1089">
        <v>1094</v>
      </c>
      <c r="B1089" t="s">
        <v>1096</v>
      </c>
      <c r="F1089">
        <f>IF(raw!B1099="","",VALUE(SUBSTITUTE(SUBSTITUTE(SUBSTITUTE(raw!B1099," ",""),"I","1"),"-",0)))</f>
        <v>141337</v>
      </c>
      <c r="G1089">
        <f>IF(raw!C1099="","",VALUE(SUBSTITUTE(SUBSTITUTE(SUBSTITUTE(raw!C1099," ",""),"I","1"),"-",0)))</f>
        <v>104</v>
      </c>
      <c r="H1089">
        <f>IF(raw!D1099="","",VALUE(SUBSTITUTE(SUBSTITUTE(SUBSTITUTE(raw!D1099," ",""),"I","1"),"-",0)))</f>
        <v>269</v>
      </c>
      <c r="I1089">
        <f>IF(raw!E1099="","",VALUE(SUBSTITUTE(SUBSTITUTE(SUBSTITUTE(raw!E1099," ",""),"I","1"),"-",0)))</f>
        <v>1359</v>
      </c>
      <c r="J1089">
        <f>IF(raw!F1099="","",VALUE(SUBSTITUTE(SUBSTITUTE(SUBSTITUTE(raw!F1099," ",""),"I","1"),"-",0)))</f>
        <v>525</v>
      </c>
    </row>
    <row r="1090" spans="1:10" hidden="1" x14ac:dyDescent="0.75">
      <c r="A1090">
        <v>1095</v>
      </c>
      <c r="B1090" t="s">
        <v>3027</v>
      </c>
      <c r="F1090" t="str">
        <f>IF(raw!B1100="","",VALUE(SUBSTITUTE(SUBSTITUTE(SUBSTITUTE(raw!B1100," ",""),"I","1"),"-",0)))</f>
        <v/>
      </c>
      <c r="G1090" t="str">
        <f>IF(raw!C1100="","",VALUE(SUBSTITUTE(SUBSTITUTE(SUBSTITUTE(raw!C1100," ",""),"I","1"),"-",0)))</f>
        <v/>
      </c>
      <c r="H1090" t="str">
        <f>IF(raw!D1100="","",VALUE(SUBSTITUTE(SUBSTITUTE(SUBSTITUTE(raw!D1100," ",""),"I","1"),"-",0)))</f>
        <v/>
      </c>
      <c r="I1090" t="str">
        <f>IF(raw!E1100="","",VALUE(SUBSTITUTE(SUBSTITUTE(SUBSTITUTE(raw!E1100," ",""),"I","1"),"-",0)))</f>
        <v/>
      </c>
      <c r="J1090" t="str">
        <f>IF(raw!F1100="","",VALUE(SUBSTITUTE(SUBSTITUTE(SUBSTITUTE(raw!F1100," ",""),"I","1"),"-",0)))</f>
        <v/>
      </c>
    </row>
    <row r="1091" spans="1:10" hidden="1" x14ac:dyDescent="0.75">
      <c r="A1091">
        <v>1096</v>
      </c>
      <c r="B1091" t="s">
        <v>82</v>
      </c>
      <c r="F1091">
        <f>IF(raw!B1101="","",VALUE(SUBSTITUTE(SUBSTITUTE(SUBSTITUTE(raw!B1101," ",""),"I","1"),"-",0)))</f>
        <v>674322</v>
      </c>
      <c r="G1091">
        <f>IF(raw!C1101="","",VALUE(SUBSTITUTE(SUBSTITUTE(SUBSTITUTE(raw!C1101," ",""),"I","1"),"-",0)))</f>
        <v>449</v>
      </c>
      <c r="H1091">
        <f>IF(raw!D1101="","",VALUE(SUBSTITUTE(SUBSTITUTE(SUBSTITUTE(raw!D1101," ",""),"I","1"),"-",0)))</f>
        <v>1162</v>
      </c>
      <c r="I1091">
        <f>IF(raw!E1101="","",VALUE(SUBSTITUTE(SUBSTITUTE(SUBSTITUTE(raw!E1101," ",""),"I","1"),"-",0)))</f>
        <v>1502</v>
      </c>
      <c r="J1091">
        <f>IF(raw!F1101="","",VALUE(SUBSTITUTE(SUBSTITUTE(SUBSTITUTE(raw!F1101," ",""),"I","1"),"-",0)))</f>
        <v>580</v>
      </c>
    </row>
    <row r="1092" spans="1:10" x14ac:dyDescent="0.75">
      <c r="A1092">
        <v>1085</v>
      </c>
      <c r="B1092" t="s">
        <v>3004</v>
      </c>
      <c r="C1092" t="s">
        <v>4476</v>
      </c>
      <c r="D1092" t="s">
        <v>4507</v>
      </c>
      <c r="F1092">
        <f>IF(raw!B1090="","",VALUE(SUBSTITUTE(SUBSTITUTE(SUBSTITUTE(raw!B1090," ",""),"I","1"),"-",0)))</f>
        <v>37170</v>
      </c>
      <c r="G1092">
        <f>IF(raw!C1090="","",VALUE(SUBSTITUTE(SUBSTITUTE(SUBSTITUTE(raw!C1090," ",""),"I","1"),"-",0)))</f>
        <v>27</v>
      </c>
      <c r="H1092">
        <f>IF(raw!D1090="","",VALUE(SUBSTITUTE(SUBSTITUTE(SUBSTITUTE(raw!D1090," ",""),"I","1"),"-",0)))</f>
        <v>70</v>
      </c>
      <c r="I1092">
        <f>IF(raw!E1090="","",VALUE(SUBSTITUTE(SUBSTITUTE(SUBSTITUTE(raw!E1090," ",""),"I","1"),"-",0)))</f>
        <v>1377</v>
      </c>
      <c r="J1092">
        <f>IF(raw!F1090="","",VALUE(SUBSTITUTE(SUBSTITUTE(SUBSTITUTE(raw!F1090," ",""),"I","1"),"-",0)))</f>
        <v>531</v>
      </c>
    </row>
    <row r="1093" spans="1:10" hidden="1" x14ac:dyDescent="0.75">
      <c r="A1093">
        <v>1098</v>
      </c>
      <c r="B1093" t="s">
        <v>128</v>
      </c>
      <c r="F1093">
        <f>IF(raw!B1103="","",VALUE(SUBSTITUTE(SUBSTITUTE(SUBSTITUTE(raw!B1103," ",""),"I","1"),"-",0)))</f>
        <v>285723</v>
      </c>
      <c r="G1093">
        <f>IF(raw!C1103="","",VALUE(SUBSTITUTE(SUBSTITUTE(SUBSTITUTE(raw!C1103," ",""),"I","1"),"-",0)))</f>
        <v>206</v>
      </c>
      <c r="H1093">
        <f>IF(raw!D1103="","",VALUE(SUBSTITUTE(SUBSTITUTE(SUBSTITUTE(raw!D1103," ",""),"I","1"),"-",0)))</f>
        <v>534</v>
      </c>
      <c r="I1093">
        <f>IF(raw!E1103="","",VALUE(SUBSTITUTE(SUBSTITUTE(SUBSTITUTE(raw!E1103," ",""),"I","1"),"-",0)))</f>
        <v>1387</v>
      </c>
      <c r="J1093">
        <f>IF(raw!F1103="","",VALUE(SUBSTITUTE(SUBSTITUTE(SUBSTITUTE(raw!F1103," ",""),"I","1"),"-",0)))</f>
        <v>535</v>
      </c>
    </row>
    <row r="1094" spans="1:10" hidden="1" x14ac:dyDescent="0.75">
      <c r="A1094">
        <v>1099</v>
      </c>
      <c r="B1094" t="s">
        <v>3033</v>
      </c>
      <c r="F1094" t="str">
        <f>IF(raw!B1104="","",VALUE(SUBSTITUTE(SUBSTITUTE(SUBSTITUTE(raw!B1104," ",""),"I","1"),"-",0)))</f>
        <v/>
      </c>
      <c r="G1094" t="str">
        <f>IF(raw!C1104="","",VALUE(SUBSTITUTE(SUBSTITUTE(SUBSTITUTE(raw!C1104," ",""),"I","1"),"-",0)))</f>
        <v/>
      </c>
      <c r="H1094" t="str">
        <f>IF(raw!D1104="","",VALUE(SUBSTITUTE(SUBSTITUTE(SUBSTITUTE(raw!D1104," ",""),"I","1"),"-",0)))</f>
        <v/>
      </c>
      <c r="I1094" t="str">
        <f>IF(raw!E1104="","",VALUE(SUBSTITUTE(SUBSTITUTE(SUBSTITUTE(raw!E1104," ",""),"I","1"),"-",0)))</f>
        <v/>
      </c>
      <c r="J1094" t="str">
        <f>IF(raw!F1104="","",VALUE(SUBSTITUTE(SUBSTITUTE(SUBSTITUTE(raw!F1104," ",""),"I","1"),"-",0)))</f>
        <v/>
      </c>
    </row>
    <row r="1095" spans="1:10" hidden="1" x14ac:dyDescent="0.75">
      <c r="A1095">
        <v>1100</v>
      </c>
      <c r="B1095" t="s">
        <v>82</v>
      </c>
      <c r="F1095">
        <f>IF(raw!B1105="","",VALUE(SUBSTITUTE(SUBSTITUTE(SUBSTITUTE(raw!B1105," ",""),"I","1"),"-",0)))</f>
        <v>68616</v>
      </c>
      <c r="G1095">
        <f>IF(raw!C1105="","",VALUE(SUBSTITUTE(SUBSTITUTE(SUBSTITUTE(raw!C1105," ",""),"I","1"),"-",0)))</f>
        <v>42</v>
      </c>
      <c r="H1095">
        <f>IF(raw!D1105="","",VALUE(SUBSTITUTE(SUBSTITUTE(SUBSTITUTE(raw!D1105," ",""),"I","1"),"-",0)))</f>
        <v>110</v>
      </c>
      <c r="I1095">
        <f>IF(raw!E1105="","",VALUE(SUBSTITUTE(SUBSTITUTE(SUBSTITUTE(raw!E1105," ",""),"I","1"),"-",0)))</f>
        <v>1634</v>
      </c>
      <c r="J1095">
        <f>IF(raw!F1105="","",VALUE(SUBSTITUTE(SUBSTITUTE(SUBSTITUTE(raw!F1105," ",""),"I","1"),"-",0)))</f>
        <v>624</v>
      </c>
    </row>
    <row r="1096" spans="1:10" hidden="1" x14ac:dyDescent="0.75">
      <c r="A1096">
        <v>1101</v>
      </c>
      <c r="B1096" t="s">
        <v>4589</v>
      </c>
      <c r="F1096">
        <f>IF(raw!B1106="","",VALUE(SUBSTITUTE(SUBSTITUTE(SUBSTITUTE(raw!B1106," ",""),"I","1"),"-",0)))</f>
        <v>27447</v>
      </c>
      <c r="G1096">
        <f>IF(raw!C1106="","",VALUE(SUBSTITUTE(SUBSTITUTE(SUBSTITUTE(raw!C1106," ",""),"I","1"),"-",0)))</f>
        <v>17</v>
      </c>
      <c r="H1096">
        <f>IF(raw!D1106="","",VALUE(SUBSTITUTE(SUBSTITUTE(SUBSTITUTE(raw!D1106," ",""),"I","1"),"-",0)))</f>
        <v>43</v>
      </c>
      <c r="I1096">
        <f>IF(raw!E1106="","",VALUE(SUBSTITUTE(SUBSTITUTE(SUBSTITUTE(raw!E1106," ",""),"I","1"),"-",0)))</f>
        <v>1615</v>
      </c>
      <c r="J1096">
        <f>IF(raw!F1106="","",VALUE(SUBSTITUTE(SUBSTITUTE(SUBSTITUTE(raw!F1106," ",""),"I","1"),"-",0)))</f>
        <v>638</v>
      </c>
    </row>
    <row r="1097" spans="1:10" hidden="1" x14ac:dyDescent="0.75">
      <c r="A1097">
        <v>1102</v>
      </c>
      <c r="B1097" t="s">
        <v>128</v>
      </c>
      <c r="F1097">
        <f>IF(raw!B1107="","",VALUE(SUBSTITUTE(SUBSTITUTE(SUBSTITUTE(raw!B1107," ",""),"I","1"),"-",0)))</f>
        <v>41169</v>
      </c>
      <c r="G1097">
        <f>IF(raw!C1107="","",VALUE(SUBSTITUTE(SUBSTITUTE(SUBSTITUTE(raw!C1107," ",""),"I","1"),"-",0)))</f>
        <v>26</v>
      </c>
      <c r="H1097">
        <f>IF(raw!D1107="","",VALUE(SUBSTITUTE(SUBSTITUTE(SUBSTITUTE(raw!D1107," ",""),"I","1"),"-",0)))</f>
        <v>66</v>
      </c>
      <c r="I1097">
        <f>IF(raw!E1107="","",VALUE(SUBSTITUTE(SUBSTITUTE(SUBSTITUTE(raw!E1107," ",""),"I","1"),"-",0)))</f>
        <v>1583</v>
      </c>
      <c r="J1097">
        <f>IF(raw!F1107="","",VALUE(SUBSTITUTE(SUBSTITUTE(SUBSTITUTE(raw!F1107," ",""),"I","1"),"-",0)))</f>
        <v>624</v>
      </c>
    </row>
    <row r="1098" spans="1:10" hidden="1" x14ac:dyDescent="0.75">
      <c r="A1098">
        <v>1103</v>
      </c>
      <c r="B1098" t="s">
        <v>3042</v>
      </c>
      <c r="F1098" t="str">
        <f>IF(raw!B1108="","",VALUE(SUBSTITUTE(SUBSTITUTE(SUBSTITUTE(raw!B1108," ",""),"I","1"),"-",0)))</f>
        <v/>
      </c>
      <c r="G1098" t="str">
        <f>IF(raw!C1108="","",VALUE(SUBSTITUTE(SUBSTITUTE(SUBSTITUTE(raw!C1108," ",""),"I","1"),"-",0)))</f>
        <v/>
      </c>
      <c r="H1098" t="str">
        <f>IF(raw!D1108="","",VALUE(SUBSTITUTE(SUBSTITUTE(SUBSTITUTE(raw!D1108," ",""),"I","1"),"-",0)))</f>
        <v/>
      </c>
      <c r="I1098" t="str">
        <f>IF(raw!E1108="","",VALUE(SUBSTITUTE(SUBSTITUTE(SUBSTITUTE(raw!E1108," ",""),"I","1"),"-",0)))</f>
        <v/>
      </c>
      <c r="J1098" t="str">
        <f>IF(raw!F1108="","",VALUE(SUBSTITUTE(SUBSTITUTE(SUBSTITUTE(raw!F1108," ",""),"I","1"),"-",0)))</f>
        <v/>
      </c>
    </row>
    <row r="1099" spans="1:10" hidden="1" x14ac:dyDescent="0.75">
      <c r="A1099">
        <v>1104</v>
      </c>
      <c r="B1099" t="s">
        <v>82</v>
      </c>
      <c r="F1099">
        <f>IF(raw!B1109="","",VALUE(SUBSTITUTE(SUBSTITUTE(SUBSTITUTE(raw!B1109," ",""),"I","1"),"-",0)))</f>
        <v>512438</v>
      </c>
      <c r="G1099">
        <f>IF(raw!C1109="","",VALUE(SUBSTITUTE(SUBSTITUTE(SUBSTITUTE(raw!C1109," ",""),"I","1"),"-",0)))</f>
        <v>184</v>
      </c>
      <c r="H1099">
        <f>IF(raw!D1109="","",VALUE(SUBSTITUTE(SUBSTITUTE(SUBSTITUTE(raw!D1109," ",""),"I","1"),"-",0)))</f>
        <v>477</v>
      </c>
      <c r="I1099">
        <f>IF(raw!E1109="","",VALUE(SUBSTITUTE(SUBSTITUTE(SUBSTITUTE(raw!E1109," ",""),"I","1"),"-",0)))</f>
        <v>2785</v>
      </c>
      <c r="J1099">
        <f>IF(raw!F1109="","",VALUE(SUBSTITUTE(SUBSTITUTE(SUBSTITUTE(raw!F1109," ",""),"I","1"),"-",0)))</f>
        <v>1074</v>
      </c>
    </row>
    <row r="1100" spans="1:10" x14ac:dyDescent="0.75">
      <c r="A1100">
        <v>1089</v>
      </c>
      <c r="B1100" t="s">
        <v>3014</v>
      </c>
      <c r="C1100" t="s">
        <v>4316</v>
      </c>
      <c r="D1100" t="s">
        <v>4584</v>
      </c>
      <c r="F1100">
        <f>IF(raw!B1094="","",VALUE(SUBSTITUTE(SUBSTITUTE(SUBSTITUTE(raw!B1094," ",""),"I","1"),"-",0)))</f>
        <v>90027</v>
      </c>
      <c r="G1100">
        <f>IF(raw!C1094="","",VALUE(SUBSTITUTE(SUBSTITUTE(SUBSTITUTE(raw!C1094," ",""),"I","1"),"-",0)))</f>
        <v>29</v>
      </c>
      <c r="H1100">
        <f>IF(raw!D1094="","",VALUE(SUBSTITUTE(SUBSTITUTE(SUBSTITUTE(raw!D1094," ",""),"I","1"),"-",0)))</f>
        <v>76</v>
      </c>
      <c r="I1100">
        <f>IF(raw!E1094="","",VALUE(SUBSTITUTE(SUBSTITUTE(SUBSTITUTE(raw!E1094," ",""),"I","1"),"-",0)))</f>
        <v>3104</v>
      </c>
      <c r="J1100">
        <f>IF(raw!F1094="","",VALUE(SUBSTITUTE(SUBSTITUTE(SUBSTITUTE(raw!F1094," ",""),"I","1"),"-",0)))</f>
        <v>1185</v>
      </c>
    </row>
    <row r="1101" spans="1:10" hidden="1" x14ac:dyDescent="0.75">
      <c r="A1101">
        <v>1106</v>
      </c>
      <c r="B1101" t="s">
        <v>128</v>
      </c>
      <c r="F1101">
        <f>IF(raw!B1111="","",VALUE(SUBSTITUTE(SUBSTITUTE(SUBSTITUTE(raw!B1111," ",""),"I","1"),"-",0)))</f>
        <v>198183</v>
      </c>
      <c r="G1101">
        <f>IF(raw!C1111="","",VALUE(SUBSTITUTE(SUBSTITUTE(SUBSTITUTE(raw!C1111," ",""),"I","1"),"-",0)))</f>
        <v>93</v>
      </c>
      <c r="H1101">
        <f>IF(raw!D1111="","",VALUE(SUBSTITUTE(SUBSTITUTE(SUBSTITUTE(raw!D1111," ",""),"I","1"),"-",0)))</f>
        <v>242</v>
      </c>
      <c r="I1101">
        <f>IF(raw!E1111="","",VALUE(SUBSTITUTE(SUBSTITUTE(SUBSTITUTE(raw!E1111," ",""),"I","1"),"-",0)))</f>
        <v>2131</v>
      </c>
      <c r="J1101">
        <f>IF(raw!F1111="","",VALUE(SUBSTITUTE(SUBSTITUTE(SUBSTITUTE(raw!F1111," ",""),"I","1"),"-",0)))</f>
        <v>819</v>
      </c>
    </row>
    <row r="1102" spans="1:10" hidden="1" x14ac:dyDescent="0.75">
      <c r="A1102">
        <v>1107</v>
      </c>
      <c r="B1102" t="s">
        <v>1303</v>
      </c>
      <c r="F1102">
        <f>IF(raw!B1112="","",VALUE(SUBSTITUTE(SUBSTITUTE(SUBSTITUTE(raw!B1112," ",""),"I","1"),"-",0)))</f>
        <v>62173</v>
      </c>
      <c r="G1102">
        <f>IF(raw!C1112="","",VALUE(SUBSTITUTE(SUBSTITUTE(SUBSTITUTE(raw!C1112," ",""),"I","1"),"-",0)))</f>
        <v>41</v>
      </c>
      <c r="H1102">
        <f>IF(raw!D1112="","",VALUE(SUBSTITUTE(SUBSTITUTE(SUBSTITUTE(raw!D1112," ",""),"I","1"),"-",0)))</f>
        <v>105</v>
      </c>
      <c r="I1102">
        <f>IF(raw!E1112="","",VALUE(SUBSTITUTE(SUBSTITUTE(SUBSTITUTE(raw!E1112," ",""),"I","1"),"-",0)))</f>
        <v>516</v>
      </c>
      <c r="J1102">
        <f>IF(raw!F1112="","",VALUE(SUBSTITUTE(SUBSTITUTE(SUBSTITUTE(raw!F1112," ",""),"I","1"),"-",0)))</f>
        <v>592</v>
      </c>
    </row>
    <row r="1103" spans="1:10" hidden="1" x14ac:dyDescent="0.75">
      <c r="A1103">
        <v>1108</v>
      </c>
      <c r="B1103" t="s">
        <v>4735</v>
      </c>
      <c r="F1103">
        <f>IF(raw!B1113="","",VALUE(SUBSTITUTE(SUBSTITUTE(SUBSTITUTE(raw!B1113," ",""),"I","1"),"-",0)))</f>
        <v>450265</v>
      </c>
      <c r="G1103">
        <f>IF(raw!C1113="","",VALUE(SUBSTITUTE(SUBSTITUTE(SUBSTITUTE(raw!C1113," ",""),"I","1"),"-",0)))</f>
        <v>143</v>
      </c>
      <c r="H1103">
        <f>IF(raw!D1113="","",VALUE(SUBSTITUTE(SUBSTITUTE(SUBSTITUTE(raw!D1113," ",""),"I","1"),"-",0)))</f>
        <v>372</v>
      </c>
      <c r="I1103">
        <f>IF(raw!E1113="","",VALUE(SUBSTITUTE(SUBSTITUTE(SUBSTITUTE(raw!E1113," ",""),"I","1"),"-",0)))</f>
        <v>3149</v>
      </c>
      <c r="J1103">
        <f>IF(raw!F1113="","",VALUE(SUBSTITUTE(SUBSTITUTE(SUBSTITUTE(raw!F1113," ",""),"I","1"),"-",0)))</f>
        <v>1210</v>
      </c>
    </row>
    <row r="1104" spans="1:10" hidden="1" x14ac:dyDescent="0.75">
      <c r="A1104">
        <v>1109</v>
      </c>
      <c r="B1104" t="s">
        <v>3058</v>
      </c>
      <c r="F1104" t="str">
        <f>IF(raw!B1114="","",VALUE(SUBSTITUTE(SUBSTITUTE(SUBSTITUTE(raw!B1114," ",""),"I","1"),"-",0)))</f>
        <v/>
      </c>
      <c r="G1104" t="str">
        <f>IF(raw!C1114="","",VALUE(SUBSTITUTE(SUBSTITUTE(SUBSTITUTE(raw!C1114," ",""),"I","1"),"-",0)))</f>
        <v/>
      </c>
      <c r="H1104" t="str">
        <f>IF(raw!D1114="","",VALUE(SUBSTITUTE(SUBSTITUTE(SUBSTITUTE(raw!D1114," ",""),"I","1"),"-",0)))</f>
        <v/>
      </c>
      <c r="I1104" t="str">
        <f>IF(raw!E1114="","",VALUE(SUBSTITUTE(SUBSTITUTE(SUBSTITUTE(raw!E1114," ",""),"I","1"),"-",0)))</f>
        <v/>
      </c>
      <c r="J1104" t="str">
        <f>IF(raw!F1114="","",VALUE(SUBSTITUTE(SUBSTITUTE(SUBSTITUTE(raw!F1114," ",""),"I","1"),"-",0)))</f>
        <v/>
      </c>
    </row>
    <row r="1105" spans="1:10" hidden="1" x14ac:dyDescent="0.75">
      <c r="A1105">
        <v>1110</v>
      </c>
      <c r="B1105" t="s">
        <v>1633</v>
      </c>
      <c r="F1105">
        <f>IF(raw!B1115="","",VALUE(SUBSTITUTE(SUBSTITUTE(SUBSTITUTE(raw!B1115," ",""),"I","1"),"-",0)))</f>
        <v>577235</v>
      </c>
      <c r="G1105">
        <f>IF(raw!C1115="","",VALUE(SUBSTITUTE(SUBSTITUTE(SUBSTITUTE(raw!C1115," ",""),"I","1"),"-",0)))</f>
        <v>312</v>
      </c>
      <c r="H1105">
        <f>IF(raw!D1115="","",VALUE(SUBSTITUTE(SUBSTITUTE(SUBSTITUTE(raw!D1115," ",""),"I","1"),"-",0)))</f>
        <v>808</v>
      </c>
      <c r="I1105">
        <f>IF(raw!E1115="","",VALUE(SUBSTITUTE(SUBSTITUTE(SUBSTITUTE(raw!E1115," ",""),"I","1"),"-",0)))</f>
        <v>850</v>
      </c>
      <c r="J1105">
        <f>IF(raw!F1115="","",VALUE(SUBSTITUTE(SUBSTITUTE(SUBSTITUTE(raw!F1115," ",""),"I","1"),"-",0)))</f>
        <v>714</v>
      </c>
    </row>
    <row r="1106" spans="1:10" x14ac:dyDescent="0.75">
      <c r="A1106">
        <v>1093</v>
      </c>
      <c r="B1106" t="s">
        <v>3022</v>
      </c>
      <c r="C1106" t="s">
        <v>4585</v>
      </c>
      <c r="D1106" t="s">
        <v>4586</v>
      </c>
      <c r="F1106">
        <f>IF(raw!B1098="","",VALUE(SUBSTITUTE(SUBSTITUTE(SUBSTITUTE(raw!B1098," ",""),"I","1"),"-",0)))</f>
        <v>64407</v>
      </c>
      <c r="G1106">
        <f>IF(raw!C1098="","",VALUE(SUBSTITUTE(SUBSTITUTE(SUBSTITUTE(raw!C1098," ",""),"I","1"),"-",0)))</f>
        <v>26</v>
      </c>
      <c r="H1106">
        <f>IF(raw!D1098="","",VALUE(SUBSTITUTE(SUBSTITUTE(SUBSTITUTE(raw!D1098," ",""),"I","1"),"-",0)))</f>
        <v>68</v>
      </c>
      <c r="I1106">
        <f>IF(raw!E1098="","",VALUE(SUBSTITUTE(SUBSTITUTE(SUBSTITUTE(raw!E1098," ",""),"I","1"),"-",0)))</f>
        <v>2477</v>
      </c>
      <c r="J1106">
        <f>IF(raw!F1098="","",VALUE(SUBSTITUTE(SUBSTITUTE(SUBSTITUTE(raw!F1098," ",""),"I","1"),"-",0)))</f>
        <v>947</v>
      </c>
    </row>
    <row r="1107" spans="1:10" hidden="1" x14ac:dyDescent="0.75">
      <c r="A1107">
        <v>1112</v>
      </c>
      <c r="B1107" t="s">
        <v>128</v>
      </c>
      <c r="F1107">
        <f>IF(raw!B1117="","",VALUE(SUBSTITUTE(SUBSTITUTE(SUBSTITUTE(raw!B1117," ",""),"I","1"),"-",0)))</f>
        <v>448944</v>
      </c>
      <c r="G1107">
        <f>IF(raw!C1117="","",VALUE(SUBSTITUTE(SUBSTITUTE(SUBSTITUTE(raw!C1117," ",""),"I","1"),"-",0)))</f>
        <v>273</v>
      </c>
      <c r="H1107">
        <f>IF(raw!D1117="","",VALUE(SUBSTITUTE(SUBSTITUTE(SUBSTITUTE(raw!D1117," ",""),"I","1"),"-",0)))</f>
        <v>706</v>
      </c>
      <c r="I1107">
        <f>IF(raw!E1117="","",VALUE(SUBSTITUTE(SUBSTITUTE(SUBSTITUTE(raw!E1117," ",""),"I","1"),"-",0)))</f>
        <v>1644</v>
      </c>
      <c r="J1107">
        <f>IF(raw!F1117="","",VALUE(SUBSTITUTE(SUBSTITUTE(SUBSTITUTE(raw!F1117," ",""),"I","1"),"-",0)))</f>
        <v>636</v>
      </c>
    </row>
    <row r="1108" spans="1:10" hidden="1" x14ac:dyDescent="0.75">
      <c r="A1108">
        <v>1113</v>
      </c>
      <c r="B1108" t="s">
        <v>3065</v>
      </c>
      <c r="F1108" t="str">
        <f>IF(raw!B1118="","",VALUE(SUBSTITUTE(SUBSTITUTE(SUBSTITUTE(raw!B1118," ",""),"I","1"),"-",0)))</f>
        <v/>
      </c>
      <c r="G1108" t="str">
        <f>IF(raw!C1118="","",VALUE(SUBSTITUTE(SUBSTITUTE(SUBSTITUTE(raw!C1118," ",""),"I","1"),"-",0)))</f>
        <v/>
      </c>
      <c r="H1108" t="str">
        <f>IF(raw!D1118="","",VALUE(SUBSTITUTE(SUBSTITUTE(SUBSTITUTE(raw!D1118," ",""),"I","1"),"-",0)))</f>
        <v/>
      </c>
      <c r="I1108" t="str">
        <f>IF(raw!E1118="","",VALUE(SUBSTITUTE(SUBSTITUTE(SUBSTITUTE(raw!E1118," ",""),"I","1"),"-",0)))</f>
        <v/>
      </c>
      <c r="J1108" t="str">
        <f>IF(raw!F1118="","",VALUE(SUBSTITUTE(SUBSTITUTE(SUBSTITUTE(raw!F1118," ",""),"I","1"),"-",0)))</f>
        <v/>
      </c>
    </row>
    <row r="1109" spans="1:10" hidden="1" x14ac:dyDescent="0.75">
      <c r="A1109">
        <v>1114</v>
      </c>
      <c r="B1109" t="s">
        <v>82</v>
      </c>
      <c r="F1109">
        <f>IF(raw!B1119="","",VALUE(SUBSTITUTE(SUBSTITUTE(SUBSTITUTE(raw!B1119," ",""),"I","1"),"-",0)))</f>
        <v>52958</v>
      </c>
      <c r="G1109">
        <f>IF(raw!C1119="","",VALUE(SUBSTITUTE(SUBSTITUTE(SUBSTITUTE(raw!C1119," ",""),"I","1"),"-",0)))</f>
        <v>18</v>
      </c>
      <c r="H1109">
        <f>IF(raw!D1119="","",VALUE(SUBSTITUTE(SUBSTITUTE(SUBSTITUTE(raw!D1119," ",""),"I","1"),"-",0)))</f>
        <v>46</v>
      </c>
      <c r="I1109">
        <f>IF(raw!E1119="","",VALUE(SUBSTITUTE(SUBSTITUTE(SUBSTITUTE(raw!E1119," ",""),"I","1"),"-",0)))</f>
        <v>2942</v>
      </c>
      <c r="J1109">
        <f>IF(raw!F1119="","",VALUE(SUBSTITUTE(SUBSTITUTE(SUBSTITUTE(raw!F1119," ",""),"I","1"),"-",0)))</f>
        <v>1151</v>
      </c>
    </row>
    <row r="1110" spans="1:10" x14ac:dyDescent="0.75">
      <c r="A1110">
        <v>1097</v>
      </c>
      <c r="B1110" t="s">
        <v>3030</v>
      </c>
      <c r="C1110" t="s">
        <v>4587</v>
      </c>
      <c r="D1110" t="s">
        <v>4588</v>
      </c>
      <c r="F1110">
        <f>IF(raw!B1102="","",VALUE(SUBSTITUTE(SUBSTITUTE(SUBSTITUTE(raw!B1102," ",""),"I","1"),"-",0)))</f>
        <v>388599</v>
      </c>
      <c r="G1110">
        <f>IF(raw!C1102="","",VALUE(SUBSTITUTE(SUBSTITUTE(SUBSTITUTE(raw!C1102," ",""),"I","1"),"-",0)))</f>
        <v>243</v>
      </c>
      <c r="H1110">
        <f>IF(raw!D1102="","",VALUE(SUBSTITUTE(SUBSTITUTE(SUBSTITUTE(raw!D1102," ",""),"I","1"),"-",0)))</f>
        <v>628</v>
      </c>
      <c r="I1110">
        <f>IF(raw!E1102="","",VALUE(SUBSTITUTE(SUBSTITUTE(SUBSTITUTE(raw!E1102," ",""),"I","1"),"-",0)))</f>
        <v>1599</v>
      </c>
      <c r="J1110">
        <f>IF(raw!F1102="","",VALUE(SUBSTITUTE(SUBSTITUTE(SUBSTITUTE(raw!F1102," ",""),"I","1"),"-",0)))</f>
        <v>619</v>
      </c>
    </row>
    <row r="1111" spans="1:10" hidden="1" x14ac:dyDescent="0.75">
      <c r="A1111">
        <v>1116</v>
      </c>
      <c r="B1111" t="s">
        <v>128</v>
      </c>
      <c r="F1111">
        <f>IF(raw!B1121="","",VALUE(SUBSTITUTE(SUBSTITUTE(SUBSTITUTE(raw!B1121," ",""),"I","1"),"-",0)))</f>
        <v>3338</v>
      </c>
      <c r="G1111">
        <f>IF(raw!C1121="","",VALUE(SUBSTITUTE(SUBSTITUTE(SUBSTITUTE(raw!C1121," ",""),"I","1"),"-",0)))</f>
        <v>4</v>
      </c>
      <c r="H1111">
        <f>IF(raw!D1121="","",VALUE(SUBSTITUTE(SUBSTITUTE(SUBSTITUTE(raw!D1121," ",""),"I","1"),"-",0)))</f>
        <v>11</v>
      </c>
      <c r="I1111">
        <f>IF(raw!E1121="","",VALUE(SUBSTITUTE(SUBSTITUTE(SUBSTITUTE(raw!E1121," ",""),"I","1"),"-",0)))</f>
        <v>835</v>
      </c>
      <c r="J1111">
        <f>IF(raw!F1121="","",VALUE(SUBSTITUTE(SUBSTITUTE(SUBSTITUTE(raw!F1121," ",""),"I","1"),"-",0)))</f>
        <v>303</v>
      </c>
    </row>
    <row r="1112" spans="1:10" hidden="1" x14ac:dyDescent="0.75">
      <c r="A1112">
        <v>1117</v>
      </c>
      <c r="B1112" t="s">
        <v>3073</v>
      </c>
      <c r="F1112" t="str">
        <f>IF(raw!B1122="","",VALUE(SUBSTITUTE(SUBSTITUTE(SUBSTITUTE(raw!B1122," ",""),"I","1"),"-",0)))</f>
        <v/>
      </c>
      <c r="G1112" t="str">
        <f>IF(raw!C1122="","",VALUE(SUBSTITUTE(SUBSTITUTE(SUBSTITUTE(raw!C1122," ",""),"I","1"),"-",0)))</f>
        <v/>
      </c>
      <c r="H1112" t="str">
        <f>IF(raw!D1122="","",VALUE(SUBSTITUTE(SUBSTITUTE(SUBSTITUTE(raw!D1122," ",""),"I","1"),"-",0)))</f>
        <v/>
      </c>
      <c r="I1112" t="str">
        <f>IF(raw!E1122="","",VALUE(SUBSTITUTE(SUBSTITUTE(SUBSTITUTE(raw!E1122," ",""),"I","1"),"-",0)))</f>
        <v/>
      </c>
      <c r="J1112" t="str">
        <f>IF(raw!F1122="","",VALUE(SUBSTITUTE(SUBSTITUTE(SUBSTITUTE(raw!F1122," ",""),"I","1"),"-",0)))</f>
        <v/>
      </c>
    </row>
    <row r="1113" spans="1:10" hidden="1" x14ac:dyDescent="0.75">
      <c r="A1113">
        <v>1118</v>
      </c>
      <c r="B1113" t="s">
        <v>82</v>
      </c>
      <c r="F1113">
        <f>IF(raw!B1123="","",VALUE(SUBSTITUTE(SUBSTITUTE(SUBSTITUTE(raw!B1123," ",""),"I","1"),"-",0)))</f>
        <v>57549</v>
      </c>
      <c r="G1113">
        <f>IF(raw!C1123="","",VALUE(SUBSTITUTE(SUBSTITUTE(SUBSTITUTE(raw!C1123," ",""),"I","1"),"-",0)))</f>
        <v>16</v>
      </c>
      <c r="H1113">
        <f>IF(raw!D1123="","",VALUE(SUBSTITUTE(SUBSTITUTE(SUBSTITUTE(raw!D1123," ",""),"I","1"),"-",0)))</f>
        <v>42</v>
      </c>
      <c r="I1113">
        <f>IF(raw!E1123="","",VALUE(SUBSTITUTE(SUBSTITUTE(SUBSTITUTE(raw!E1123," ",""),"I","1"),"-",0)))</f>
        <v>3597</v>
      </c>
      <c r="J1113">
        <f>IF(raw!F1123="","",VALUE(SUBSTITUTE(SUBSTITUTE(SUBSTITUTE(raw!F1123," ",""),"I","1"),"-",0)))</f>
        <v>1370</v>
      </c>
    </row>
    <row r="1114" spans="1:10" x14ac:dyDescent="0.75">
      <c r="A1114">
        <v>1105</v>
      </c>
      <c r="B1114" t="s">
        <v>4590</v>
      </c>
      <c r="C1114" t="s">
        <v>4540</v>
      </c>
      <c r="D1114" t="s">
        <v>4454</v>
      </c>
      <c r="F1114">
        <f>IF(raw!B1110="","",VALUE(SUBSTITUTE(SUBSTITUTE(SUBSTITUTE(raw!B1110," ",""),"I","1"),"-",0)))</f>
        <v>314255</v>
      </c>
      <c r="G1114">
        <f>IF(raw!C1110="","",VALUE(SUBSTITUTE(SUBSTITUTE(SUBSTITUTE(raw!C1110," ",""),"I","1"),"-",0)))</f>
        <v>91</v>
      </c>
      <c r="H1114">
        <f>IF(raw!D1110="","",VALUE(SUBSTITUTE(SUBSTITUTE(SUBSTITUTE(raw!D1110," ",""),"I","1"),"-",0)))</f>
        <v>235</v>
      </c>
      <c r="I1114">
        <f>IF(raw!E1110="","",VALUE(SUBSTITUTE(SUBSTITUTE(SUBSTITUTE(raw!E1110," ",""),"I","1"),"-",0)))</f>
        <v>3453</v>
      </c>
      <c r="J1114">
        <f>IF(raw!F1110="","",VALUE(SUBSTITUTE(SUBSTITUTE(SUBSTITUTE(raw!F1110," ",""),"I","1"),"-",0)))</f>
        <v>1337</v>
      </c>
    </row>
    <row r="1115" spans="1:10" hidden="1" x14ac:dyDescent="0.75">
      <c r="A1115">
        <v>1120</v>
      </c>
      <c r="B1115" t="s">
        <v>128</v>
      </c>
      <c r="F1115">
        <f>IF(raw!B1125="","",VALUE(SUBSTITUTE(SUBSTITUTE(SUBSTITUTE(raw!B1125," ",""),"I","1"),"-",0)))</f>
        <v>3099</v>
      </c>
      <c r="G1115">
        <f>IF(raw!C1125="","",VALUE(SUBSTITUTE(SUBSTITUTE(SUBSTITUTE(raw!C1125," ",""),"I","1"),"-",0)))</f>
        <v>5</v>
      </c>
      <c r="H1115">
        <f>IF(raw!D1125="","",VALUE(SUBSTITUTE(SUBSTITUTE(SUBSTITUTE(raw!D1125," ",""),"I","1"),"-",0)))</f>
        <v>13</v>
      </c>
      <c r="I1115">
        <f>IF(raw!E1125="","",VALUE(SUBSTITUTE(SUBSTITUTE(SUBSTITUTE(raw!E1125," ",""),"I","1"),"-",0)))</f>
        <v>620</v>
      </c>
      <c r="J1115">
        <f>IF(raw!F1125="","",VALUE(SUBSTITUTE(SUBSTITUTE(SUBSTITUTE(raw!F1125," ",""),"I","1"),"-",0)))</f>
        <v>238</v>
      </c>
    </row>
    <row r="1116" spans="1:10" hidden="1" x14ac:dyDescent="0.75">
      <c r="A1116">
        <v>1121</v>
      </c>
      <c r="B1116" t="s">
        <v>3082</v>
      </c>
      <c r="F1116" t="str">
        <f>IF(raw!B1126="","",VALUE(SUBSTITUTE(SUBSTITUTE(SUBSTITUTE(raw!B1126," ",""),"I","1"),"-",0)))</f>
        <v/>
      </c>
      <c r="G1116" t="str">
        <f>IF(raw!C1126="","",VALUE(SUBSTITUTE(SUBSTITUTE(SUBSTITUTE(raw!C1126," ",""),"I","1"),"-",0)))</f>
        <v/>
      </c>
      <c r="H1116" t="str">
        <f>IF(raw!D1126="","",VALUE(SUBSTITUTE(SUBSTITUTE(SUBSTITUTE(raw!D1126," ",""),"I","1"),"-",0)))</f>
        <v/>
      </c>
      <c r="I1116" t="str">
        <f>IF(raw!E1126="","",VALUE(SUBSTITUTE(SUBSTITUTE(SUBSTITUTE(raw!E1126," ",""),"I","1"),"-",0)))</f>
        <v/>
      </c>
      <c r="J1116" t="str">
        <f>IF(raw!F1126="","",VALUE(SUBSTITUTE(SUBSTITUTE(SUBSTITUTE(raw!F1126," ",""),"I","1"),"-",0)))</f>
        <v/>
      </c>
    </row>
    <row r="1117" spans="1:10" hidden="1" x14ac:dyDescent="0.75">
      <c r="A1117">
        <v>1122</v>
      </c>
      <c r="B1117" t="s">
        <v>82</v>
      </c>
      <c r="F1117">
        <f>IF(raw!B1127="","",VALUE(SUBSTITUTE(SUBSTITUTE(SUBSTITUTE(raw!B1127," ",""),"I","1"),"-",0)))</f>
        <v>377695</v>
      </c>
      <c r="G1117">
        <f>IF(raw!C1127="","",VALUE(SUBSTITUTE(SUBSTITUTE(SUBSTITUTE(raw!C1127," ",""),"I","1"),"-",0)))</f>
        <v>138</v>
      </c>
      <c r="H1117">
        <f>IF(raw!D1127="","",VALUE(SUBSTITUTE(SUBSTITUTE(SUBSTITUTE(raw!D1127," ",""),"I","1"),"-",0)))</f>
        <v>358</v>
      </c>
      <c r="I1117">
        <f>IF(raw!E1127="","",VALUE(SUBSTITUTE(SUBSTITUTE(SUBSTITUTE(raw!E1127," ",""),"I","1"),"-",0)))</f>
        <v>2737</v>
      </c>
      <c r="J1117">
        <f>IF(raw!F1127="","",VALUE(SUBSTITUTE(SUBSTITUTE(SUBSTITUTE(raw!F1127," ",""),"I","1"),"-",0)))</f>
        <v>1055</v>
      </c>
    </row>
    <row r="1118" spans="1:10" hidden="1" x14ac:dyDescent="0.75">
      <c r="A1118">
        <v>1123</v>
      </c>
      <c r="B1118" t="s">
        <v>15</v>
      </c>
      <c r="F1118">
        <f>IF(raw!B1128="","",VALUE(SUBSTITUTE(SUBSTITUTE(SUBSTITUTE(raw!B1128," ",""),"I","1"),"-",0)))</f>
        <v>259660</v>
      </c>
      <c r="G1118">
        <f>IF(raw!C1128="","",VALUE(SUBSTITUTE(SUBSTITUTE(SUBSTITUTE(raw!C1128," ",""),"I","1"),"-",0)))</f>
        <v>87</v>
      </c>
      <c r="H1118">
        <f>IF(raw!D1128="","",VALUE(SUBSTITUTE(SUBSTITUTE(SUBSTITUTE(raw!D1128," ",""),"I","1"),"-",0)))</f>
        <v>226</v>
      </c>
      <c r="I1118">
        <f>IF(raw!E1128="","",VALUE(SUBSTITUTE(SUBSTITUTE(SUBSTITUTE(raw!E1128," ",""),"I","1"),"-",0)))</f>
        <v>2985</v>
      </c>
      <c r="J1118">
        <f>IF(raw!F1128="","",VALUE(SUBSTITUTE(SUBSTITUTE(SUBSTITUTE(raw!F1128," ",""),"I","1"),"-",0)))</f>
        <v>1149</v>
      </c>
    </row>
    <row r="1119" spans="1:10" x14ac:dyDescent="0.75">
      <c r="A1119">
        <v>1111</v>
      </c>
      <c r="B1119" t="s">
        <v>3061</v>
      </c>
      <c r="C1119" t="s">
        <v>4476</v>
      </c>
      <c r="D1119" t="s">
        <v>4575</v>
      </c>
      <c r="F1119">
        <f>IF(raw!B1116="","",VALUE(SUBSTITUTE(SUBSTITUTE(SUBSTITUTE(raw!B1116," ",""),"I","1"),"-",0)))</f>
        <v>128291</v>
      </c>
      <c r="G1119">
        <f>IF(raw!C1116="","",VALUE(SUBSTITUTE(SUBSTITUTE(SUBSTITUTE(raw!C1116," ",""),"I","1"),"-",0)))</f>
        <v>39</v>
      </c>
      <c r="H1119">
        <f>IF(raw!D1116="","",VALUE(SUBSTITUTE(SUBSTITUTE(SUBSTITUTE(raw!D1116," ",""),"I","1"),"-",0)))</f>
        <v>102</v>
      </c>
      <c r="I1119">
        <f>IF(raw!E1116="","",VALUE(SUBSTITUTE(SUBSTITUTE(SUBSTITUTE(raw!E1116," ",""),"I","1"),"-",0)))</f>
        <v>3290</v>
      </c>
      <c r="J1119">
        <f>IF(raw!F1116="","",VALUE(SUBSTITUTE(SUBSTITUTE(SUBSTITUTE(raw!F1116," ",""),"I","1"),"-",0)))</f>
        <v>1258</v>
      </c>
    </row>
    <row r="1120" spans="1:10" hidden="1" x14ac:dyDescent="0.75">
      <c r="A1120">
        <v>1125</v>
      </c>
      <c r="B1120" t="s">
        <v>3093</v>
      </c>
      <c r="F1120">
        <f>IF(raw!B1130="","",VALUE(SUBSTITUTE(SUBSTITUTE(SUBSTITUTE(raw!B1130," ",""),"I","1"),"-",0)))</f>
        <v>74393</v>
      </c>
      <c r="G1120">
        <f>IF(raw!C1130="","",VALUE(SUBSTITUTE(SUBSTITUTE(SUBSTITUTE(raw!C1130," ",""),"I","1"),"-",0)))</f>
        <v>18</v>
      </c>
      <c r="H1120">
        <f>IF(raw!D1130="","",VALUE(SUBSTITUTE(SUBSTITUTE(SUBSTITUTE(raw!D1130," ",""),"I","1"),"-",0)))</f>
        <v>47</v>
      </c>
      <c r="I1120">
        <f>IF(raw!E1130="","",VALUE(SUBSTITUTE(SUBSTITUTE(SUBSTITUTE(raw!E1130," ",""),"I","1"),"-",0)))</f>
        <v>4133</v>
      </c>
      <c r="J1120">
        <f>IF(raw!F1130="","",VALUE(SUBSTITUTE(SUBSTITUTE(SUBSTITUTE(raw!F1130," ",""),"I","1"),"-",0)))</f>
        <v>1583</v>
      </c>
    </row>
    <row r="1121" spans="1:10" x14ac:dyDescent="0.75">
      <c r="A1121">
        <v>1115</v>
      </c>
      <c r="B1121" t="s">
        <v>3068</v>
      </c>
      <c r="C1121" t="s">
        <v>4356</v>
      </c>
      <c r="D1121" t="s">
        <v>4591</v>
      </c>
      <c r="F1121">
        <f>IF(raw!B1120="","",VALUE(SUBSTITUTE(SUBSTITUTE(SUBSTITUTE(raw!B1120," ",""),"I","1"),"-",0)))</f>
        <v>49620</v>
      </c>
      <c r="G1121">
        <f>IF(raw!C1120="","",VALUE(SUBSTITUTE(SUBSTITUTE(SUBSTITUTE(raw!C1120," ",""),"I","1"),"-",0)))</f>
        <v>13</v>
      </c>
      <c r="H1121">
        <f>IF(raw!D1120="","",VALUE(SUBSTITUTE(SUBSTITUTE(SUBSTITUTE(raw!D1120," ",""),"I","1"),"-",0)))</f>
        <v>35</v>
      </c>
      <c r="I1121">
        <f>IF(raw!E1120="","",VALUE(SUBSTITUTE(SUBSTITUTE(SUBSTITUTE(raw!E1120," ",""),"I","1"),"-",0)))</f>
        <v>3817</v>
      </c>
      <c r="J1121">
        <f>IF(raw!F1120="","",VALUE(SUBSTITUTE(SUBSTITUTE(SUBSTITUTE(raw!F1120," ",""),"I","1"),"-",0)))</f>
        <v>418</v>
      </c>
    </row>
    <row r="1122" spans="1:10" hidden="1" x14ac:dyDescent="0.75">
      <c r="A1122">
        <v>1127</v>
      </c>
      <c r="B1122" t="s">
        <v>110</v>
      </c>
      <c r="F1122">
        <f>IF(raw!B1132="","",VALUE(SUBSTITUTE(SUBSTITUTE(SUBSTITUTE(raw!B1132," ",""),"I","1"),"-",0)))</f>
        <v>118035</v>
      </c>
      <c r="G1122">
        <f>IF(raw!C1132="","",VALUE(SUBSTITUTE(SUBSTITUTE(SUBSTITUTE(raw!C1132," ",""),"I","1"),"-",0)))</f>
        <v>51</v>
      </c>
      <c r="H1122">
        <f>IF(raw!D1132="","",VALUE(SUBSTITUTE(SUBSTITUTE(SUBSTITUTE(raw!D1132," ",""),"I","1"),"-",0)))</f>
        <v>132</v>
      </c>
      <c r="I1122">
        <f>IF(raw!E1132="","",VALUE(SUBSTITUTE(SUBSTITUTE(SUBSTITUTE(raw!E1132," ",""),"I","1"),"-",0)))</f>
        <v>2314</v>
      </c>
      <c r="J1122">
        <f>IF(raw!F1132="","",VALUE(SUBSTITUTE(SUBSTITUTE(SUBSTITUTE(raw!F1132," ",""),"I","1"),"-",0)))</f>
        <v>894</v>
      </c>
    </row>
    <row r="1123" spans="1:10" hidden="1" x14ac:dyDescent="0.75">
      <c r="A1123">
        <v>1128</v>
      </c>
      <c r="B1123" t="s">
        <v>3102</v>
      </c>
      <c r="F1123" t="str">
        <f>IF(raw!B1133="","",VALUE(SUBSTITUTE(SUBSTITUTE(SUBSTITUTE(raw!B1133," ",""),"I","1"),"-",0)))</f>
        <v/>
      </c>
      <c r="G1123" t="str">
        <f>IF(raw!C1133="","",VALUE(SUBSTITUTE(SUBSTITUTE(SUBSTITUTE(raw!C1133," ",""),"I","1"),"-",0)))</f>
        <v/>
      </c>
      <c r="H1123" t="str">
        <f>IF(raw!D1133="","",VALUE(SUBSTITUTE(SUBSTITUTE(SUBSTITUTE(raw!D1133," ",""),"I","1"),"-",0)))</f>
        <v/>
      </c>
      <c r="I1123" t="str">
        <f>IF(raw!E1133="","",VALUE(SUBSTITUTE(SUBSTITUTE(SUBSTITUTE(raw!E1133," ",""),"I","1"),"-",0)))</f>
        <v/>
      </c>
      <c r="J1123" t="str">
        <f>IF(raw!F1133="","",VALUE(SUBSTITUTE(SUBSTITUTE(SUBSTITUTE(raw!F1133," ",""),"I","1"),"-",0)))</f>
        <v/>
      </c>
    </row>
    <row r="1124" spans="1:10" hidden="1" x14ac:dyDescent="0.75">
      <c r="A1124">
        <v>1129</v>
      </c>
      <c r="B1124" t="s">
        <v>82</v>
      </c>
      <c r="F1124">
        <f>IF(raw!B1134="","",VALUE(SUBSTITUTE(SUBSTITUTE(SUBSTITUTE(raw!B1134," ",""),"I","1"),"-",0)))</f>
        <v>66431</v>
      </c>
      <c r="G1124">
        <f>IF(raw!C1134="","",VALUE(SUBSTITUTE(SUBSTITUTE(SUBSTITUTE(raw!C1134," ",""),"I","1"),"-",0)))</f>
        <v>63</v>
      </c>
      <c r="H1124">
        <f>IF(raw!D1134="","",VALUE(SUBSTITUTE(SUBSTITUTE(SUBSTITUTE(raw!D1134," ",""),"I","1"),"-",0)))</f>
        <v>164</v>
      </c>
      <c r="I1124">
        <f>IF(raw!E1134="","",VALUE(SUBSTITUTE(SUBSTITUTE(SUBSTITUTE(raw!E1134," ",""),"I","1"),"-",0)))</f>
        <v>54</v>
      </c>
      <c r="J1124">
        <f>IF(raw!F1134="","",VALUE(SUBSTITUTE(SUBSTITUTE(SUBSTITUTE(raw!F1134," ",""),"I","1"),"-",0)))</f>
        <v>405</v>
      </c>
    </row>
    <row r="1125" spans="1:10" hidden="1" x14ac:dyDescent="0.75">
      <c r="A1125">
        <v>1130</v>
      </c>
      <c r="B1125" t="s">
        <v>4594</v>
      </c>
      <c r="F1125">
        <f>IF(raw!B1135="","",VALUE(SUBSTITUTE(SUBSTITUTE(SUBSTITUTE(raw!B1135," ",""),"I","1"),"-",0)))</f>
        <v>32250</v>
      </c>
      <c r="G1125">
        <f>IF(raw!C1135="","",VALUE(SUBSTITUTE(SUBSTITUTE(SUBSTITUTE(raw!C1135," ",""),"I","1"),"-",0)))</f>
        <v>26</v>
      </c>
      <c r="H1125">
        <f>IF(raw!D1135="","",VALUE(SUBSTITUTE(SUBSTITUTE(SUBSTITUTE(raw!D1135," ",""),"I","1"),"-",0)))</f>
        <v>67</v>
      </c>
      <c r="I1125">
        <f>IF(raw!E1135="","",VALUE(SUBSTITUTE(SUBSTITUTE(SUBSTITUTE(raw!E1135," ",""),"I","1"),"-",0)))</f>
        <v>240</v>
      </c>
      <c r="J1125">
        <f>IF(raw!F1135="","",VALUE(SUBSTITUTE(SUBSTITUTE(SUBSTITUTE(raw!F1135," ",""),"I","1"),"-",0)))</f>
        <v>481</v>
      </c>
    </row>
    <row r="1126" spans="1:10" hidden="1" x14ac:dyDescent="0.75">
      <c r="A1126">
        <v>1131</v>
      </c>
      <c r="B1126" t="s">
        <v>128</v>
      </c>
      <c r="F1126">
        <f>IF(raw!B1136="","",VALUE(SUBSTITUTE(SUBSTITUTE(SUBSTITUTE(raw!B1136," ",""),"I","1"),"-",0)))</f>
        <v>34181</v>
      </c>
      <c r="G1126">
        <f>IF(raw!C1136="","",VALUE(SUBSTITUTE(SUBSTITUTE(SUBSTITUTE(raw!C1136," ",""),"I","1"),"-",0)))</f>
        <v>38</v>
      </c>
      <c r="H1126">
        <f>IF(raw!D1136="","",VALUE(SUBSTITUTE(SUBSTITUTE(SUBSTITUTE(raw!D1136," ",""),"I","1"),"-",0)))</f>
        <v>97</v>
      </c>
      <c r="I1126">
        <f>IF(raw!E1136="","",VALUE(SUBSTITUTE(SUBSTITUTE(SUBSTITUTE(raw!E1136," ",""),"I","1"),"-",0)))</f>
        <v>900</v>
      </c>
      <c r="J1126">
        <f>IF(raw!F1136="","",VALUE(SUBSTITUTE(SUBSTITUTE(SUBSTITUTE(raw!F1136," ",""),"I","1"),"-",0)))</f>
        <v>352</v>
      </c>
    </row>
    <row r="1127" spans="1:10" hidden="1" x14ac:dyDescent="0.75">
      <c r="A1127">
        <v>1132</v>
      </c>
      <c r="B1127" t="s">
        <v>3108</v>
      </c>
      <c r="F1127" t="str">
        <f>IF(raw!B1137="","",VALUE(SUBSTITUTE(SUBSTITUTE(SUBSTITUTE(raw!B1137," ",""),"I","1"),"-",0)))</f>
        <v/>
      </c>
      <c r="G1127" t="str">
        <f>IF(raw!C1137="","",VALUE(SUBSTITUTE(SUBSTITUTE(SUBSTITUTE(raw!C1137," ",""),"I","1"),"-",0)))</f>
        <v/>
      </c>
      <c r="H1127" t="str">
        <f>IF(raw!D1137="","",VALUE(SUBSTITUTE(SUBSTITUTE(SUBSTITUTE(raw!D1137," ",""),"I","1"),"-",0)))</f>
        <v/>
      </c>
      <c r="I1127" t="str">
        <f>IF(raw!E1137="","",VALUE(SUBSTITUTE(SUBSTITUTE(SUBSTITUTE(raw!E1137," ",""),"I","1"),"-",0)))</f>
        <v/>
      </c>
      <c r="J1127" t="str">
        <f>IF(raw!F1137="","",VALUE(SUBSTITUTE(SUBSTITUTE(SUBSTITUTE(raw!F1137," ",""),"I","1"),"-",0)))</f>
        <v/>
      </c>
    </row>
    <row r="1128" spans="1:10" hidden="1" x14ac:dyDescent="0.75">
      <c r="A1128">
        <v>1133</v>
      </c>
      <c r="B1128" t="s">
        <v>82</v>
      </c>
      <c r="F1128">
        <f>IF(raw!B1138="","",VALUE(SUBSTITUTE(SUBSTITUTE(SUBSTITUTE(raw!B1138," ",""),"I","1"),"-",0)))</f>
        <v>78886</v>
      </c>
      <c r="G1128">
        <f>IF(raw!C1138="","",VALUE(SUBSTITUTE(SUBSTITUTE(SUBSTITUTE(raw!C1138," ",""),"I","1"),"-",0)))</f>
        <v>58</v>
      </c>
      <c r="H1128">
        <f>IF(raw!D1138="","",VALUE(SUBSTITUTE(SUBSTITUTE(SUBSTITUTE(raw!D1138," ",""),"I","1"),"-",0)))</f>
        <v>151</v>
      </c>
      <c r="I1128">
        <f>IF(raw!E1138="","",VALUE(SUBSTITUTE(SUBSTITUTE(SUBSTITUTE(raw!E1138," ",""),"I","1"),"-",0)))</f>
        <v>360</v>
      </c>
      <c r="J1128">
        <f>IF(raw!F1138="","",VALUE(SUBSTITUTE(SUBSTITUTE(SUBSTITUTE(raw!F1138," ",""),"I","1"),"-",0)))</f>
        <v>522</v>
      </c>
    </row>
    <row r="1129" spans="1:10" hidden="1" x14ac:dyDescent="0.75">
      <c r="A1129">
        <v>1134</v>
      </c>
      <c r="B1129" t="s">
        <v>4595</v>
      </c>
      <c r="F1129">
        <f>IF(raw!B1139="","",VALUE(SUBSTITUTE(SUBSTITUTE(SUBSTITUTE(raw!B1139," ",""),"I","1"),"-",0)))</f>
        <v>33346</v>
      </c>
      <c r="G1129">
        <f>IF(raw!C1139="","",VALUE(SUBSTITUTE(SUBSTITUTE(SUBSTITUTE(raw!C1139," ",""),"I","1"),"-",0)))</f>
        <v>16</v>
      </c>
      <c r="H1129">
        <f>IF(raw!D1139="","",VALUE(SUBSTITUTE(SUBSTITUTE(SUBSTITUTE(raw!D1139," ",""),"I","1"),"-",0)))</f>
        <v>41</v>
      </c>
      <c r="I1129">
        <f>IF(raw!E1139="","",VALUE(SUBSTITUTE(SUBSTITUTE(SUBSTITUTE(raw!E1139," ",""),"I","1"),"-",0)))</f>
        <v>2084</v>
      </c>
      <c r="J1129">
        <f>IF(raw!F1139="","",VALUE(SUBSTITUTE(SUBSTITUTE(SUBSTITUTE(raw!F1139," ",""),"I","1"),"-",0)))</f>
        <v>813</v>
      </c>
    </row>
    <row r="1130" spans="1:10" hidden="1" x14ac:dyDescent="0.75">
      <c r="A1130">
        <v>1135</v>
      </c>
      <c r="B1130" t="s">
        <v>128</v>
      </c>
      <c r="F1130">
        <f>IF(raw!B1140="","",VALUE(SUBSTITUTE(SUBSTITUTE(SUBSTITUTE(raw!B1140," ",""),"I","1"),"-",0)))</f>
        <v>45540</v>
      </c>
      <c r="G1130">
        <f>IF(raw!C1140="","",VALUE(SUBSTITUTE(SUBSTITUTE(SUBSTITUTE(raw!C1140," ",""),"I","1"),"-",0)))</f>
        <v>43</v>
      </c>
      <c r="H1130">
        <f>IF(raw!D1140="","",VALUE(SUBSTITUTE(SUBSTITUTE(SUBSTITUTE(raw!D1140," ",""),"I","1"),"-",0)))</f>
        <v>110</v>
      </c>
      <c r="I1130">
        <f>IF(raw!E1140="","",VALUE(SUBSTITUTE(SUBSTITUTE(SUBSTITUTE(raw!E1140," ",""),"I","1"),"-",0)))</f>
        <v>59</v>
      </c>
      <c r="J1130">
        <f>IF(raw!F1140="","",VALUE(SUBSTITUTE(SUBSTITUTE(SUBSTITUTE(raw!F1140," ",""),"I","1"),"-",0)))</f>
        <v>414</v>
      </c>
    </row>
    <row r="1131" spans="1:10" hidden="1" x14ac:dyDescent="0.75">
      <c r="A1131">
        <v>1136</v>
      </c>
      <c r="B1131" t="s">
        <v>3117</v>
      </c>
      <c r="F1131" t="str">
        <f>IF(raw!B1141="","",VALUE(SUBSTITUTE(SUBSTITUTE(SUBSTITUTE(raw!B1141," ",""),"I","1"),"-",0)))</f>
        <v/>
      </c>
      <c r="G1131" t="str">
        <f>IF(raw!C1141="","",VALUE(SUBSTITUTE(SUBSTITUTE(SUBSTITUTE(raw!C1141," ",""),"I","1"),"-",0)))</f>
        <v/>
      </c>
      <c r="H1131" t="str">
        <f>IF(raw!D1141="","",VALUE(SUBSTITUTE(SUBSTITUTE(SUBSTITUTE(raw!D1141," ",""),"I","1"),"-",0)))</f>
        <v/>
      </c>
      <c r="I1131" t="str">
        <f>IF(raw!E1141="","",VALUE(SUBSTITUTE(SUBSTITUTE(SUBSTITUTE(raw!E1141," ",""),"I","1"),"-",0)))</f>
        <v/>
      </c>
      <c r="J1131" t="str">
        <f>IF(raw!F1141="","",VALUE(SUBSTITUTE(SUBSTITUTE(SUBSTITUTE(raw!F1141," ",""),"I","1"),"-",0)))</f>
        <v/>
      </c>
    </row>
    <row r="1132" spans="1:10" hidden="1" x14ac:dyDescent="0.75">
      <c r="A1132">
        <v>1137</v>
      </c>
      <c r="B1132" t="s">
        <v>82</v>
      </c>
      <c r="C1132" s="4"/>
      <c r="D1132" s="4"/>
      <c r="F1132">
        <f>IF(raw!B1142="","",VALUE(SUBSTITUTE(SUBSTITUTE(SUBSTITUTE(raw!B1142," ",""),"I","1"),"-",0)))</f>
        <v>63181</v>
      </c>
      <c r="G1132">
        <f>IF(raw!C1142="","",VALUE(SUBSTITUTE(SUBSTITUTE(SUBSTITUTE(raw!C1142," ",""),"I","1"),"-",0)))</f>
        <v>21</v>
      </c>
      <c r="H1132">
        <f>IF(raw!D1142="","",VALUE(SUBSTITUTE(SUBSTITUTE(SUBSTITUTE(raw!D1142," ",""),"I","1"),"-",0)))</f>
        <v>54</v>
      </c>
      <c r="I1132">
        <f>IF(raw!E1142="","",VALUE(SUBSTITUTE(SUBSTITUTE(SUBSTITUTE(raw!E1142," ",""),"I","1"),"-",0)))</f>
        <v>3009</v>
      </c>
      <c r="J1132">
        <f>IF(raw!F1142="","",VALUE(SUBSTITUTE(SUBSTITUTE(SUBSTITUTE(raw!F1142," ",""),"I","1"),"-",0)))</f>
        <v>1170</v>
      </c>
    </row>
    <row r="1133" spans="1:10" x14ac:dyDescent="0.75">
      <c r="A1133">
        <v>1119</v>
      </c>
      <c r="B1133" t="s">
        <v>3077</v>
      </c>
      <c r="C1133" t="s">
        <v>4504</v>
      </c>
      <c r="D1133" t="s">
        <v>4592</v>
      </c>
      <c r="F1133">
        <f>IF(raw!B1124="","",VALUE(SUBSTITUTE(SUBSTITUTE(SUBSTITUTE(raw!B1124," ",""),"I","1"),"-",0)))</f>
        <v>54450</v>
      </c>
      <c r="G1133">
        <f>IF(raw!C1124="","",VALUE(SUBSTITUTE(SUBSTITUTE(SUBSTITUTE(raw!C1124," ",""),"I","1"),"-",0)))</f>
        <v>11</v>
      </c>
      <c r="H1133">
        <f>IF(raw!D1124="","",VALUE(SUBSTITUTE(SUBSTITUTE(SUBSTITUTE(raw!D1124," ",""),"I","1"),"-",0)))</f>
        <v>29</v>
      </c>
      <c r="I1133">
        <f>IF(raw!E1124="","",VALUE(SUBSTITUTE(SUBSTITUTE(SUBSTITUTE(raw!E1124," ",""),"I","1"),"-",0)))</f>
        <v>4950</v>
      </c>
      <c r="J1133">
        <f>IF(raw!F1124="","",VALUE(SUBSTITUTE(SUBSTITUTE(SUBSTITUTE(raw!F1124," ",""),"I","1"),"-",0)))</f>
        <v>1878</v>
      </c>
    </row>
    <row r="1134" spans="1:10" hidden="1" x14ac:dyDescent="0.75">
      <c r="A1134">
        <v>1139</v>
      </c>
      <c r="B1134" t="s">
        <v>128</v>
      </c>
      <c r="F1134">
        <f>IF(raw!B1144="","",VALUE(SUBSTITUTE(SUBSTITUTE(SUBSTITUTE(raw!B1144," ",""),"I","1"),"-",0)))</f>
        <v>23214</v>
      </c>
      <c r="G1134">
        <f>IF(raw!C1144="","",VALUE(SUBSTITUTE(SUBSTITUTE(SUBSTITUTE(raw!C1144," ",""),"I","1"),"-",0)))</f>
        <v>10</v>
      </c>
      <c r="H1134">
        <f>IF(raw!D1144="","",VALUE(SUBSTITUTE(SUBSTITUTE(SUBSTITUTE(raw!D1144," ",""),"I","1"),"-",0)))</f>
        <v>26</v>
      </c>
      <c r="I1134">
        <f>IF(raw!E1144="","",VALUE(SUBSTITUTE(SUBSTITUTE(SUBSTITUTE(raw!E1144," ",""),"I","1"),"-",0)))</f>
        <v>2321</v>
      </c>
      <c r="J1134">
        <f>IF(raw!F1144="","",VALUE(SUBSTITUTE(SUBSTITUTE(SUBSTITUTE(raw!F1144," ",""),"I","1"),"-",0)))</f>
        <v>893</v>
      </c>
    </row>
    <row r="1135" spans="1:10" hidden="1" x14ac:dyDescent="0.75">
      <c r="A1135">
        <v>1140</v>
      </c>
      <c r="B1135" t="s">
        <v>4736</v>
      </c>
      <c r="F1135">
        <f>IF(raw!B1145="","",VALUE(SUBSTITUTE(SUBSTITUTE(SUBSTITUTE(raw!B1145," ",""),"I","1"),"-",0)))</f>
        <v>7193</v>
      </c>
      <c r="G1135">
        <f>IF(raw!C1145="","",VALUE(SUBSTITUTE(SUBSTITUTE(SUBSTITUTE(raw!C1145," ",""),"I","1"),"-",0)))</f>
        <v>3</v>
      </c>
      <c r="H1135">
        <f>IF(raw!D1145="","",VALUE(SUBSTITUTE(SUBSTITUTE(SUBSTITUTE(raw!D1145," ",""),"I","1"),"-",0)))</f>
        <v>7</v>
      </c>
      <c r="I1135">
        <f>IF(raw!E1145="","",VALUE(SUBSTITUTE(SUBSTITUTE(SUBSTITUTE(raw!E1145," ",""),"I","1"),"-",0)))</f>
        <v>2398</v>
      </c>
      <c r="J1135">
        <f>IF(raw!F1145="","",VALUE(SUBSTITUTE(SUBSTITUTE(SUBSTITUTE(raw!F1145," ",""),"I","1"),"-",0)))</f>
        <v>28</v>
      </c>
    </row>
    <row r="1136" spans="1:10" hidden="1" x14ac:dyDescent="0.75">
      <c r="A1136">
        <v>1141</v>
      </c>
      <c r="B1136" t="s">
        <v>4737</v>
      </c>
      <c r="F1136">
        <f>IF(raw!B1146="","",VALUE(SUBSTITUTE(SUBSTITUTE(SUBSTITUTE(raw!B1146," ",""),"I","1"),"-",0)))</f>
        <v>55988</v>
      </c>
      <c r="G1136">
        <f>IF(raw!C1146="","",VALUE(SUBSTITUTE(SUBSTITUTE(SUBSTITUTE(raw!C1146," ",""),"I","1"),"-",0)))</f>
        <v>18</v>
      </c>
      <c r="H1136">
        <f>IF(raw!D1146="","",VALUE(SUBSTITUTE(SUBSTITUTE(SUBSTITUTE(raw!D1146," ",""),"I","1"),"-",0)))</f>
        <v>48</v>
      </c>
      <c r="I1136">
        <f>IF(raw!E1146="","",VALUE(SUBSTITUTE(SUBSTITUTE(SUBSTITUTE(raw!E1146," ",""),"I","1"),"-",0)))</f>
        <v>3110</v>
      </c>
      <c r="J1136">
        <f>IF(raw!F1146="","",VALUE(SUBSTITUTE(SUBSTITUTE(SUBSTITUTE(raw!F1146," ",""),"I","1"),"-",0)))</f>
        <v>1166</v>
      </c>
    </row>
    <row r="1137" spans="1:10" hidden="1" x14ac:dyDescent="0.75">
      <c r="A1137">
        <v>1142</v>
      </c>
      <c r="B1137" t="s">
        <v>3131</v>
      </c>
      <c r="F1137" t="str">
        <f>IF(raw!B1147="","",VALUE(SUBSTITUTE(SUBSTITUTE(SUBSTITUTE(raw!B1147," ",""),"I","1"),"-",0)))</f>
        <v/>
      </c>
      <c r="G1137" t="str">
        <f>IF(raw!C1147="","",VALUE(SUBSTITUTE(SUBSTITUTE(SUBSTITUTE(raw!C1147," ",""),"I","1"),"-",0)))</f>
        <v/>
      </c>
      <c r="H1137" t="str">
        <f>IF(raw!D1147="","",VALUE(SUBSTITUTE(SUBSTITUTE(SUBSTITUTE(raw!D1147," ",""),"I","1"),"-",0)))</f>
        <v/>
      </c>
      <c r="I1137" t="str">
        <f>IF(raw!E1147="","",VALUE(SUBSTITUTE(SUBSTITUTE(SUBSTITUTE(raw!E1147," ",""),"I","1"),"-",0)))</f>
        <v/>
      </c>
      <c r="J1137" t="str">
        <f>IF(raw!F1147="","",VALUE(SUBSTITUTE(SUBSTITUTE(SUBSTITUTE(raw!F1147," ",""),"I","1"),"-",0)))</f>
        <v/>
      </c>
    </row>
    <row r="1138" spans="1:10" hidden="1" x14ac:dyDescent="0.75">
      <c r="A1138">
        <v>1143</v>
      </c>
      <c r="B1138" t="s">
        <v>82</v>
      </c>
      <c r="F1138">
        <f>IF(raw!B1148="","",VALUE(SUBSTITUTE(SUBSTITUTE(SUBSTITUTE(raw!B1148," ",""),"I","1"),"-",0)))</f>
        <v>65174</v>
      </c>
      <c r="G1138">
        <f>IF(raw!C1148="","",VALUE(SUBSTITUTE(SUBSTITUTE(SUBSTITUTE(raw!C1148," ",""),"I","1"),"-",0)))</f>
        <v>52</v>
      </c>
      <c r="H1138">
        <f>IF(raw!D1148="","",VALUE(SUBSTITUTE(SUBSTITUTE(SUBSTITUTE(raw!D1148," ",""),"I","1"),"-",0)))</f>
        <v>135</v>
      </c>
      <c r="I1138">
        <f>IF(raw!E1148="","",VALUE(SUBSTITUTE(SUBSTITUTE(SUBSTITUTE(raw!E1148," ",""),"I","1"),"-",0)))</f>
        <v>253</v>
      </c>
      <c r="J1138">
        <f>IF(raw!F1148="","",VALUE(SUBSTITUTE(SUBSTITUTE(SUBSTITUTE(raw!F1148," ",""),"I","1"),"-",0)))</f>
        <v>483</v>
      </c>
    </row>
    <row r="1139" spans="1:10" hidden="1" x14ac:dyDescent="0.75">
      <c r="A1139">
        <v>1144</v>
      </c>
      <c r="B1139" t="s">
        <v>15</v>
      </c>
      <c r="F1139">
        <f>IF(raw!B1149="","",VALUE(SUBSTITUTE(SUBSTITUTE(SUBSTITUTE(raw!B1149," ",""),"I","1"),"-",0)))</f>
        <v>48316</v>
      </c>
      <c r="G1139">
        <f>IF(raw!C1149="","",VALUE(SUBSTITUTE(SUBSTITUTE(SUBSTITUTE(raw!C1149," ",""),"I","1"),"-",0)))</f>
        <v>30</v>
      </c>
      <c r="H1139">
        <f>IF(raw!D1149="","",VALUE(SUBSTITUTE(SUBSTITUTE(SUBSTITUTE(raw!D1149," ",""),"I","1"),"-",0)))</f>
        <v>79</v>
      </c>
      <c r="I1139">
        <f>IF(raw!E1149="","",VALUE(SUBSTITUTE(SUBSTITUTE(SUBSTITUTE(raw!E1149," ",""),"I","1"),"-",0)))</f>
        <v>611</v>
      </c>
      <c r="J1139">
        <f>IF(raw!F1149="","",VALUE(SUBSTITUTE(SUBSTITUTE(SUBSTITUTE(raw!F1149," ",""),"I","1"),"-",0)))</f>
        <v>612</v>
      </c>
    </row>
    <row r="1140" spans="1:10" x14ac:dyDescent="0.75">
      <c r="A1140">
        <v>1124</v>
      </c>
      <c r="B1140" t="s">
        <v>3089</v>
      </c>
      <c r="C1140" t="s">
        <v>4354</v>
      </c>
      <c r="D1140" t="s">
        <v>4593</v>
      </c>
      <c r="F1140">
        <f>IF(raw!B1129="","",VALUE(SUBSTITUTE(SUBSTITUTE(SUBSTITUTE(raw!B1129," ",""),"I","1"),"-",0)))</f>
        <v>108195</v>
      </c>
      <c r="G1140">
        <f>IF(raw!C1129="","",VALUE(SUBSTITUTE(SUBSTITUTE(SUBSTITUTE(raw!C1129," ",""),"I","1"),"-",0)))</f>
        <v>24</v>
      </c>
      <c r="H1140">
        <f>IF(raw!D1129="","",VALUE(SUBSTITUTE(SUBSTITUTE(SUBSTITUTE(raw!D1129," ",""),"I","1"),"-",0)))</f>
        <v>62</v>
      </c>
      <c r="I1140">
        <f>IF(raw!E1129="","",VALUE(SUBSTITUTE(SUBSTITUTE(SUBSTITUTE(raw!E1129," ",""),"I","1"),"-",0)))</f>
        <v>4508</v>
      </c>
      <c r="J1140">
        <f>IF(raw!F1129="","",VALUE(SUBSTITUTE(SUBSTITUTE(SUBSTITUTE(raw!F1129," ",""),"I","1"),"-",0)))</f>
        <v>1745</v>
      </c>
    </row>
    <row r="1141" spans="1:10" x14ac:dyDescent="0.75">
      <c r="A1141">
        <v>1126</v>
      </c>
      <c r="B1141" t="s">
        <v>3096</v>
      </c>
      <c r="C1141" t="s">
        <v>4354</v>
      </c>
      <c r="D1141" t="s">
        <v>4593</v>
      </c>
      <c r="F1141">
        <f>IF(raw!B1131="","",VALUE(SUBSTITUTE(SUBSTITUTE(SUBSTITUTE(raw!B1131," ",""),"I","1"),"-",0)))</f>
        <v>77072</v>
      </c>
      <c r="G1141">
        <f>IF(raw!C1131="","",VALUE(SUBSTITUTE(SUBSTITUTE(SUBSTITUTE(raw!C1131," ",""),"I","1"),"-",0)))</f>
        <v>45</v>
      </c>
      <c r="H1141">
        <f>IF(raw!D1131="","",VALUE(SUBSTITUTE(SUBSTITUTE(SUBSTITUTE(raw!D1131," ",""),"I","1"),"-",0)))</f>
        <v>117</v>
      </c>
      <c r="I1141">
        <f>IF(raw!E1131="","",VALUE(SUBSTITUTE(SUBSTITUTE(SUBSTITUTE(raw!E1131," ",""),"I","1"),"-",0)))</f>
        <v>713</v>
      </c>
      <c r="J1141">
        <f>IF(raw!F1131="","",VALUE(SUBSTITUTE(SUBSTITUTE(SUBSTITUTE(raw!F1131," ",""),"I","1"),"-",0)))</f>
        <v>659</v>
      </c>
    </row>
    <row r="1142" spans="1:10" hidden="1" x14ac:dyDescent="0.75">
      <c r="A1142">
        <v>1147</v>
      </c>
      <c r="B1142" t="s">
        <v>110</v>
      </c>
      <c r="F1142">
        <f>IF(raw!B1152="","",VALUE(SUBSTITUTE(SUBSTITUTE(SUBSTITUTE(raw!B1152," ",""),"I","1"),"-",0)))</f>
        <v>16858</v>
      </c>
      <c r="G1142">
        <f>IF(raw!C1152="","",VALUE(SUBSTITUTE(SUBSTITUTE(SUBSTITUTE(raw!C1152," ",""),"I","1"),"-",0)))</f>
        <v>22</v>
      </c>
      <c r="H1142">
        <f>IF(raw!D1152="","",VALUE(SUBSTITUTE(SUBSTITUTE(SUBSTITUTE(raw!D1152," ",""),"I","1"),"-",0)))</f>
        <v>56</v>
      </c>
      <c r="I1142">
        <f>IF(raw!E1152="","",VALUE(SUBSTITUTE(SUBSTITUTE(SUBSTITUTE(raw!E1152," ",""),"I","1"),"-",0)))</f>
        <v>766</v>
      </c>
      <c r="J1142">
        <f>IF(raw!F1152="","",VALUE(SUBSTITUTE(SUBSTITUTE(SUBSTITUTE(raw!F1152," ",""),"I","1"),"-",0)))</f>
        <v>301</v>
      </c>
    </row>
    <row r="1143" spans="1:10" hidden="1" x14ac:dyDescent="0.75">
      <c r="A1143">
        <v>1148</v>
      </c>
      <c r="B1143" t="s">
        <v>3142</v>
      </c>
      <c r="F1143" t="str">
        <f>IF(raw!B1153="","",VALUE(SUBSTITUTE(SUBSTITUTE(SUBSTITUTE(raw!B1153," ",""),"I","1"),"-",0)))</f>
        <v/>
      </c>
      <c r="G1143" t="str">
        <f>IF(raw!C1153="","",VALUE(SUBSTITUTE(SUBSTITUTE(SUBSTITUTE(raw!C1153," ",""),"I","1"),"-",0)))</f>
        <v/>
      </c>
      <c r="H1143" t="str">
        <f>IF(raw!D1153="","",VALUE(SUBSTITUTE(SUBSTITUTE(SUBSTITUTE(raw!D1153," ",""),"I","1"),"-",0)))</f>
        <v/>
      </c>
      <c r="I1143" t="str">
        <f>IF(raw!E1153="","",VALUE(SUBSTITUTE(SUBSTITUTE(SUBSTITUTE(raw!E1153," ",""),"I","1"),"-",0)))</f>
        <v/>
      </c>
      <c r="J1143" t="str">
        <f>IF(raw!F1153="","",VALUE(SUBSTITUTE(SUBSTITUTE(SUBSTITUTE(raw!F1153," ",""),"I","1"),"-",0)))</f>
        <v/>
      </c>
    </row>
    <row r="1144" spans="1:10" hidden="1" x14ac:dyDescent="0.75">
      <c r="A1144">
        <v>1149</v>
      </c>
      <c r="B1144" t="s">
        <v>82</v>
      </c>
      <c r="F1144">
        <f>IF(raw!B1154="","",VALUE(SUBSTITUTE(SUBSTITUTE(SUBSTITUTE(raw!B1154," ",""),"I","1"),"-",0)))</f>
        <v>215995</v>
      </c>
      <c r="G1144">
        <f>IF(raw!C1154="","",VALUE(SUBSTITUTE(SUBSTITUTE(SUBSTITUTE(raw!C1154," ",""),"I","1"),"-",0)))</f>
        <v>137</v>
      </c>
      <c r="H1144">
        <f>IF(raw!D1154="","",VALUE(SUBSTITUTE(SUBSTITUTE(SUBSTITUTE(raw!D1154," ",""),"I","1"),"-",0)))</f>
        <v>354</v>
      </c>
      <c r="I1144">
        <f>IF(raw!E1154="","",VALUE(SUBSTITUTE(SUBSTITUTE(SUBSTITUTE(raw!E1154," ",""),"I","1"),"-",0)))</f>
        <v>577</v>
      </c>
      <c r="J1144">
        <f>IF(raw!F1154="","",VALUE(SUBSTITUTE(SUBSTITUTE(SUBSTITUTE(raw!F1154," ",""),"I","1"),"-",0)))</f>
        <v>610</v>
      </c>
    </row>
    <row r="1145" spans="1:10" x14ac:dyDescent="0.75">
      <c r="A1145">
        <v>1138</v>
      </c>
      <c r="B1145" t="s">
        <v>4596</v>
      </c>
      <c r="C1145" t="s">
        <v>4597</v>
      </c>
      <c r="D1145" t="s">
        <v>4598</v>
      </c>
      <c r="F1145">
        <f>IF(raw!B1143="","",VALUE(SUBSTITUTE(SUBSTITUTE(SUBSTITUTE(raw!B1143," ",""),"I","1"),"-",0)))</f>
        <v>39967</v>
      </c>
      <c r="G1145">
        <f>IF(raw!C1143="","",VALUE(SUBSTITUTE(SUBSTITUTE(SUBSTITUTE(raw!C1143," ",""),"I","1"),"-",0)))</f>
        <v>11</v>
      </c>
      <c r="H1145">
        <f>IF(raw!D1143="","",VALUE(SUBSTITUTE(SUBSTITUTE(SUBSTITUTE(raw!D1143," ",""),"I","1"),"-",0)))</f>
        <v>28</v>
      </c>
      <c r="I1145">
        <f>IF(raw!E1143="","",VALUE(SUBSTITUTE(SUBSTITUTE(SUBSTITUTE(raw!E1143," ",""),"I","1"),"-",0)))</f>
        <v>3633</v>
      </c>
      <c r="J1145">
        <f>IF(raw!F1143="","",VALUE(SUBSTITUTE(SUBSTITUTE(SUBSTITUTE(raw!F1143," ",""),"I","1"),"-",0)))</f>
        <v>427</v>
      </c>
    </row>
    <row r="1146" spans="1:10" hidden="1" x14ac:dyDescent="0.75">
      <c r="A1146">
        <v>1151</v>
      </c>
      <c r="B1146" t="s">
        <v>128</v>
      </c>
      <c r="F1146">
        <f>IF(raw!B1156="","",VALUE(SUBSTITUTE(SUBSTITUTE(SUBSTITUTE(raw!B1156," ",""),"I","1"),"-",0)))</f>
        <v>158376</v>
      </c>
      <c r="G1146">
        <f>IF(raw!C1156="","",VALUE(SUBSTITUTE(SUBSTITUTE(SUBSTITUTE(raw!C1156," ",""),"I","1"),"-",0)))</f>
        <v>113</v>
      </c>
      <c r="H1146">
        <f>IF(raw!D1156="","",VALUE(SUBSTITUTE(SUBSTITUTE(SUBSTITUTE(raw!D1156," ",""),"I","1"),"-",0)))</f>
        <v>292</v>
      </c>
      <c r="I1146">
        <f>IF(raw!E1156="","",VALUE(SUBSTITUTE(SUBSTITUTE(SUBSTITUTE(raw!E1156," ",""),"I","1"),"-",0)))</f>
        <v>402</v>
      </c>
      <c r="J1146">
        <f>IF(raw!F1156="","",VALUE(SUBSTITUTE(SUBSTITUTE(SUBSTITUTE(raw!F1156," ",""),"I","1"),"-",0)))</f>
        <v>542</v>
      </c>
    </row>
    <row r="1147" spans="1:10" hidden="1" x14ac:dyDescent="0.75">
      <c r="A1147">
        <v>1152</v>
      </c>
      <c r="B1147" t="s">
        <v>3149</v>
      </c>
      <c r="F1147" t="str">
        <f>IF(raw!B1157="","",VALUE(SUBSTITUTE(SUBSTITUTE(SUBSTITUTE(raw!B1157," ",""),"I","1"),"-",0)))</f>
        <v/>
      </c>
      <c r="G1147" t="str">
        <f>IF(raw!C1157="","",VALUE(SUBSTITUTE(SUBSTITUTE(SUBSTITUTE(raw!C1157," ",""),"I","1"),"-",0)))</f>
        <v/>
      </c>
      <c r="H1147" t="str">
        <f>IF(raw!D1157="","",VALUE(SUBSTITUTE(SUBSTITUTE(SUBSTITUTE(raw!D1157," ",""),"I","1"),"-",0)))</f>
        <v/>
      </c>
      <c r="I1147" t="str">
        <f>IF(raw!E1157="","",VALUE(SUBSTITUTE(SUBSTITUTE(SUBSTITUTE(raw!E1157," ",""),"I","1"),"-",0)))</f>
        <v/>
      </c>
      <c r="J1147" t="str">
        <f>IF(raw!F1157="","",VALUE(SUBSTITUTE(SUBSTITUTE(SUBSTITUTE(raw!F1157," ",""),"I","1"),"-",0)))</f>
        <v/>
      </c>
    </row>
    <row r="1148" spans="1:10" hidden="1" x14ac:dyDescent="0.75">
      <c r="A1148">
        <v>1153</v>
      </c>
      <c r="B1148" t="s">
        <v>82</v>
      </c>
      <c r="F1148">
        <f>IF(raw!B1158="","",VALUE(SUBSTITUTE(SUBSTITUTE(SUBSTITUTE(raw!B1158," ",""),"I","1"),"-",0)))</f>
        <v>261418</v>
      </c>
      <c r="G1148">
        <f>IF(raw!C1158="","",VALUE(SUBSTITUTE(SUBSTITUTE(SUBSTITUTE(raw!C1158," ",""),"I","1"),"-",0)))</f>
        <v>123</v>
      </c>
      <c r="H1148">
        <f>IF(raw!D1158="","",VALUE(SUBSTITUTE(SUBSTITUTE(SUBSTITUTE(raw!D1158," ",""),"I","1"),"-",0)))</f>
        <v>319</v>
      </c>
      <c r="I1148">
        <f>IF(raw!E1158="","",VALUE(SUBSTITUTE(SUBSTITUTE(SUBSTITUTE(raw!E1158," ",""),"I","1"),"-",0)))</f>
        <v>2125</v>
      </c>
      <c r="J1148">
        <f>IF(raw!F1158="","",VALUE(SUBSTITUTE(SUBSTITUTE(SUBSTITUTE(raw!F1158," ",""),"I","1"),"-",0)))</f>
        <v>819</v>
      </c>
    </row>
    <row r="1149" spans="1:10" x14ac:dyDescent="0.75">
      <c r="A1149">
        <v>1146</v>
      </c>
      <c r="B1149" t="s">
        <v>4599</v>
      </c>
      <c r="C1149" t="s">
        <v>4389</v>
      </c>
      <c r="D1149" t="s">
        <v>4510</v>
      </c>
      <c r="F1149">
        <f>IF(raw!B1151="","",VALUE(SUBSTITUTE(SUBSTITUTE(SUBSTITUTE(raw!B1151," ",""),"I","1"),"-",0)))</f>
        <v>29318</v>
      </c>
      <c r="G1149">
        <f>IF(raw!C1151="","",VALUE(SUBSTITUTE(SUBSTITUTE(SUBSTITUTE(raw!C1151," ",""),"I","1"),"-",0)))</f>
        <v>18</v>
      </c>
      <c r="H1149">
        <f>IF(raw!D1151="","",VALUE(SUBSTITUTE(SUBSTITUTE(SUBSTITUTE(raw!D1151," ",""),"I","1"),"-",0)))</f>
        <v>46</v>
      </c>
      <c r="I1149">
        <f>IF(raw!E1151="","",VALUE(SUBSTITUTE(SUBSTITUTE(SUBSTITUTE(raw!E1151," ",""),"I","1"),"-",0)))</f>
        <v>1629</v>
      </c>
      <c r="J1149">
        <f>IF(raw!F1151="","",VALUE(SUBSTITUTE(SUBSTITUTE(SUBSTITUTE(raw!F1151," ",""),"I","1"),"-",0)))</f>
        <v>637</v>
      </c>
    </row>
    <row r="1150" spans="1:10" hidden="1" x14ac:dyDescent="0.75">
      <c r="A1150">
        <v>1155</v>
      </c>
      <c r="B1150" t="s">
        <v>128</v>
      </c>
      <c r="F1150">
        <f>IF(raw!B1160="","",VALUE(SUBSTITUTE(SUBSTITUTE(SUBSTITUTE(raw!B1160," ",""),"I","1"),"-",0)))</f>
        <v>137258</v>
      </c>
      <c r="G1150">
        <f>IF(raw!C1160="","",VALUE(SUBSTITUTE(SUBSTITUTE(SUBSTITUTE(raw!C1160," ",""),"I","1"),"-",0)))</f>
        <v>82</v>
      </c>
      <c r="H1150">
        <f>IF(raw!D1160="","",VALUE(SUBSTITUTE(SUBSTITUTE(SUBSTITUTE(raw!D1160," ",""),"I","1"),"-",0)))</f>
        <v>213</v>
      </c>
      <c r="I1150">
        <f>IF(raw!E1160="","",VALUE(SUBSTITUTE(SUBSTITUTE(SUBSTITUTE(raw!E1160," ",""),"I","1"),"-",0)))</f>
        <v>674</v>
      </c>
      <c r="J1150">
        <f>IF(raw!F1160="","",VALUE(SUBSTITUTE(SUBSTITUTE(SUBSTITUTE(raw!F1160," ",""),"I","1"),"-",0)))</f>
        <v>644</v>
      </c>
    </row>
    <row r="1151" spans="1:10" hidden="1" x14ac:dyDescent="0.75">
      <c r="A1151">
        <v>1156</v>
      </c>
      <c r="B1151" t="s">
        <v>3154</v>
      </c>
      <c r="F1151" t="str">
        <f>IF(raw!B1161="","",VALUE(SUBSTITUTE(SUBSTITUTE(SUBSTITUTE(raw!B1161," ",""),"I","1"),"-",0)))</f>
        <v/>
      </c>
      <c r="G1151" t="str">
        <f>IF(raw!C1161="","",VALUE(SUBSTITUTE(SUBSTITUTE(SUBSTITUTE(raw!C1161," ",""),"I","1"),"-",0)))</f>
        <v/>
      </c>
      <c r="H1151" t="str">
        <f>IF(raw!D1161="","",VALUE(SUBSTITUTE(SUBSTITUTE(SUBSTITUTE(raw!D1161," ",""),"I","1"),"-",0)))</f>
        <v/>
      </c>
      <c r="I1151" t="str">
        <f>IF(raw!E1161="","",VALUE(SUBSTITUTE(SUBSTITUTE(SUBSTITUTE(raw!E1161," ",""),"I","1"),"-",0)))</f>
        <v/>
      </c>
      <c r="J1151" t="str">
        <f>IF(raw!F1161="","",VALUE(SUBSTITUTE(SUBSTITUTE(SUBSTITUTE(raw!F1161," ",""),"I","1"),"-",0)))</f>
        <v/>
      </c>
    </row>
    <row r="1152" spans="1:10" hidden="1" x14ac:dyDescent="0.75">
      <c r="A1152">
        <v>1157</v>
      </c>
      <c r="B1152" t="s">
        <v>82</v>
      </c>
      <c r="F1152">
        <f>IF(raw!B1162="","",VALUE(SUBSTITUTE(SUBSTITUTE(SUBSTITUTE(raw!B1162," ",""),"I","1"),"-",0)))</f>
        <v>106582</v>
      </c>
      <c r="G1152">
        <f>IF(raw!C1162="","",VALUE(SUBSTITUTE(SUBSTITUTE(SUBSTITUTE(raw!C1162," ",""),"I","1"),"-",0)))</f>
        <v>62</v>
      </c>
      <c r="H1152">
        <f>IF(raw!D1162="","",VALUE(SUBSTITUTE(SUBSTITUTE(SUBSTITUTE(raw!D1162," ",""),"I","1"),"-",0)))</f>
        <v>160</v>
      </c>
      <c r="I1152">
        <f>IF(raw!E1162="","",VALUE(SUBSTITUTE(SUBSTITUTE(SUBSTITUTE(raw!E1162," ",""),"I","1"),"-",0)))</f>
        <v>719</v>
      </c>
      <c r="J1152">
        <f>IF(raw!F1162="","",VALUE(SUBSTITUTE(SUBSTITUTE(SUBSTITUTE(raw!F1162," ",""),"I","1"),"-",0)))</f>
        <v>666</v>
      </c>
    </row>
    <row r="1153" spans="1:10" hidden="1" x14ac:dyDescent="0.75">
      <c r="A1153">
        <v>1158</v>
      </c>
      <c r="B1153" t="s">
        <v>15</v>
      </c>
      <c r="F1153">
        <f>IF(raw!B1163="","",VALUE(SUBSTITUTE(SUBSTITUTE(SUBSTITUTE(raw!B1163," ",""),"I","1"),"-",0)))</f>
        <v>57564</v>
      </c>
      <c r="G1153">
        <f>IF(raw!C1163="","",VALUE(SUBSTITUTE(SUBSTITUTE(SUBSTITUTE(raw!C1163," ",""),"I","1"),"-",0)))</f>
        <v>31</v>
      </c>
      <c r="H1153">
        <f>IF(raw!D1163="","",VALUE(SUBSTITUTE(SUBSTITUTE(SUBSTITUTE(raw!D1163," ",""),"I","1"),"-",0)))</f>
        <v>80</v>
      </c>
      <c r="I1153">
        <f>IF(raw!E1163="","",VALUE(SUBSTITUTE(SUBSTITUTE(SUBSTITUTE(raw!E1163," ",""),"I","1"),"-",0)))</f>
        <v>857</v>
      </c>
      <c r="J1153">
        <f>IF(raw!F1163="","",VALUE(SUBSTITUTE(SUBSTITUTE(SUBSTITUTE(raw!F1163," ",""),"I","1"),"-",0)))</f>
        <v>720</v>
      </c>
    </row>
    <row r="1154" spans="1:10" x14ac:dyDescent="0.75">
      <c r="A1154">
        <v>1150</v>
      </c>
      <c r="B1154" t="s">
        <v>4600</v>
      </c>
      <c r="C1154" t="s">
        <v>4476</v>
      </c>
      <c r="D1154" t="s">
        <v>4601</v>
      </c>
      <c r="F1154">
        <f>IF(raw!B1155="","",VALUE(SUBSTITUTE(SUBSTITUTE(SUBSTITUTE(raw!B1155," ",""),"I","1"),"-",0)))</f>
        <v>57619</v>
      </c>
      <c r="G1154">
        <f>IF(raw!C1155="","",VALUE(SUBSTITUTE(SUBSTITUTE(SUBSTITUTE(raw!C1155," ",""),"I","1"),"-",0)))</f>
        <v>24</v>
      </c>
      <c r="H1154">
        <f>IF(raw!D1155="","",VALUE(SUBSTITUTE(SUBSTITUTE(SUBSTITUTE(raw!D1155," ",""),"I","1"),"-",0)))</f>
        <v>62</v>
      </c>
      <c r="I1154">
        <f>IF(raw!E1155="","",VALUE(SUBSTITUTE(SUBSTITUTE(SUBSTITUTE(raw!E1155," ",""),"I","1"),"-",0)))</f>
        <v>2401</v>
      </c>
      <c r="J1154">
        <f>IF(raw!F1155="","",VALUE(SUBSTITUTE(SUBSTITUTE(SUBSTITUTE(raw!F1155," ",""),"I","1"),"-",0)))</f>
        <v>929</v>
      </c>
    </row>
    <row r="1155" spans="1:10" x14ac:dyDescent="0.75">
      <c r="A1155">
        <v>1154</v>
      </c>
      <c r="B1155" t="s">
        <v>4602</v>
      </c>
      <c r="C1155" t="s">
        <v>4370</v>
      </c>
      <c r="D1155" t="s">
        <v>4602</v>
      </c>
      <c r="F1155">
        <f>IF(raw!B1159="","",VALUE(SUBSTITUTE(SUBSTITUTE(SUBSTITUTE(raw!B1159," ",""),"I","1"),"-",0)))</f>
        <v>124160</v>
      </c>
      <c r="G1155">
        <f>IF(raw!C1159="","",VALUE(SUBSTITUTE(SUBSTITUTE(SUBSTITUTE(raw!C1159," ",""),"I","1"),"-",0)))</f>
        <v>41</v>
      </c>
      <c r="H1155">
        <f>IF(raw!D1159="","",VALUE(SUBSTITUTE(SUBSTITUTE(SUBSTITUTE(raw!D1159," ",""),"I","1"),"-",0)))</f>
        <v>106</v>
      </c>
      <c r="I1155">
        <f>IF(raw!E1159="","",VALUE(SUBSTITUTE(SUBSTITUTE(SUBSTITUTE(raw!E1159," ",""),"I","1"),"-",0)))</f>
        <v>3028</v>
      </c>
      <c r="J1155">
        <f>IF(raw!F1159="","",VALUE(SUBSTITUTE(SUBSTITUTE(SUBSTITUTE(raw!F1159," ",""),"I","1"),"-",0)))</f>
        <v>1171</v>
      </c>
    </row>
    <row r="1156" spans="1:10" hidden="1" x14ac:dyDescent="0.75">
      <c r="A1156">
        <v>1161</v>
      </c>
      <c r="B1156" t="s">
        <v>110</v>
      </c>
      <c r="F1156">
        <f>IF(raw!B1166="","",VALUE(SUBSTITUTE(SUBSTITUTE(SUBSTITUTE(raw!B1166," ",""),"I","1"),"-",0)))</f>
        <v>49018</v>
      </c>
      <c r="G1156">
        <f>IF(raw!C1166="","",VALUE(SUBSTITUTE(SUBSTITUTE(SUBSTITUTE(raw!C1166," ",""),"I","1"),"-",0)))</f>
        <v>31</v>
      </c>
      <c r="H1156">
        <f>IF(raw!D1166="","",VALUE(SUBSTITUTE(SUBSTITUTE(SUBSTITUTE(raw!D1166," ",""),"I","1"),"-",0)))</f>
        <v>80</v>
      </c>
      <c r="I1156">
        <f>IF(raw!E1166="","",VALUE(SUBSTITUTE(SUBSTITUTE(SUBSTITUTE(raw!E1166," ",""),"I","1"),"-",0)))</f>
        <v>581</v>
      </c>
      <c r="J1156">
        <f>IF(raw!F1166="","",VALUE(SUBSTITUTE(SUBSTITUTE(SUBSTITUTE(raw!F1166," ",""),"I","1"),"-",0)))</f>
        <v>613</v>
      </c>
    </row>
    <row r="1157" spans="1:10" hidden="1" x14ac:dyDescent="0.75">
      <c r="A1157">
        <v>1162</v>
      </c>
      <c r="B1157" t="s">
        <v>3164</v>
      </c>
      <c r="F1157" t="str">
        <f>IF(raw!B1167="","",VALUE(SUBSTITUTE(SUBSTITUTE(SUBSTITUTE(raw!B1167," ",""),"I","1"),"-",0)))</f>
        <v/>
      </c>
      <c r="G1157" t="str">
        <f>IF(raw!C1167="","",VALUE(SUBSTITUTE(SUBSTITUTE(SUBSTITUTE(raw!C1167," ",""),"I","1"),"-",0)))</f>
        <v/>
      </c>
      <c r="H1157" t="str">
        <f>IF(raw!D1167="","",VALUE(SUBSTITUTE(SUBSTITUTE(SUBSTITUTE(raw!D1167," ",""),"I","1"),"-",0)))</f>
        <v/>
      </c>
      <c r="I1157" t="str">
        <f>IF(raw!E1167="","",VALUE(SUBSTITUTE(SUBSTITUTE(SUBSTITUTE(raw!E1167," ",""),"I","1"),"-",0)))</f>
        <v/>
      </c>
      <c r="J1157" t="str">
        <f>IF(raw!F1167="","",VALUE(SUBSTITUTE(SUBSTITUTE(SUBSTITUTE(raw!F1167," ",""),"I","1"),"-",0)))</f>
        <v/>
      </c>
    </row>
    <row r="1158" spans="1:10" hidden="1" x14ac:dyDescent="0.75">
      <c r="A1158">
        <v>1163</v>
      </c>
      <c r="B1158" t="s">
        <v>82</v>
      </c>
      <c r="F1158">
        <f>IF(raw!B1168="","",VALUE(SUBSTITUTE(SUBSTITUTE(SUBSTITUTE(raw!B1168," ",""),"I","1"),"-",0)))</f>
        <v>4112933</v>
      </c>
      <c r="G1158">
        <f>IF(raw!C1168="","",VALUE(SUBSTITUTE(SUBSTITUTE(SUBSTITUTE(raw!C1168," ",""),"I","1"),"-",0)))</f>
        <v>1015</v>
      </c>
      <c r="H1158">
        <f>IF(raw!D1168="","",VALUE(SUBSTITUTE(SUBSTITUTE(SUBSTITUTE(raw!D1168," ",""),"I","1"),"-",0)))</f>
        <v>2628</v>
      </c>
      <c r="I1158">
        <f>IF(raw!E1168="","",VALUE(SUBSTITUTE(SUBSTITUTE(SUBSTITUTE(raw!E1168," ",""),"I","1"),"-",0)))</f>
        <v>4052</v>
      </c>
      <c r="J1158">
        <f>IF(raw!F1168="","",VALUE(SUBSTITUTE(SUBSTITUTE(SUBSTITUTE(raw!F1168," ",""),"I","1"),"-",0)))</f>
        <v>1565</v>
      </c>
    </row>
    <row r="1159" spans="1:10" x14ac:dyDescent="0.75">
      <c r="A1159">
        <v>1159</v>
      </c>
      <c r="B1159" t="s">
        <v>3157</v>
      </c>
      <c r="C1159" t="s">
        <v>4425</v>
      </c>
      <c r="D1159" t="s">
        <v>4603</v>
      </c>
      <c r="F1159">
        <f>IF(raw!B1164="","",VALUE(SUBSTITUTE(SUBSTITUTE(SUBSTITUTE(raw!B1164," ",""),"I","1"),"-",0)))</f>
        <v>16509</v>
      </c>
      <c r="G1159">
        <f>IF(raw!C1164="","",VALUE(SUBSTITUTE(SUBSTITUTE(SUBSTITUTE(raw!C1164," ",""),"I","1"),"-",0)))</f>
        <v>8</v>
      </c>
      <c r="H1159">
        <f>IF(raw!D1164="","",VALUE(SUBSTITUTE(SUBSTITUTE(SUBSTITUTE(raw!D1164," ",""),"I","1"),"-",0)))</f>
        <v>20</v>
      </c>
      <c r="I1159">
        <f>IF(raw!E1164="","",VALUE(SUBSTITUTE(SUBSTITUTE(SUBSTITUTE(raw!E1164," ",""),"I","1"),"-",0)))</f>
        <v>2064</v>
      </c>
      <c r="J1159">
        <f>IF(raw!F1164="","",VALUE(SUBSTITUTE(SUBSTITUTE(SUBSTITUTE(raw!F1164," ",""),"I","1"),"-",0)))</f>
        <v>825</v>
      </c>
    </row>
    <row r="1160" spans="1:10" hidden="1" x14ac:dyDescent="0.75">
      <c r="A1160">
        <v>1165</v>
      </c>
      <c r="B1160" t="s">
        <v>128</v>
      </c>
      <c r="F1160">
        <f>IF(raw!B1170="","",VALUE(SUBSTITUTE(SUBSTITUTE(SUBSTITUTE(raw!B1170," ",""),"I","1"),"-",0)))</f>
        <v>2424723</v>
      </c>
      <c r="G1160">
        <f>IF(raw!C1170="","",VALUE(SUBSTITUTE(SUBSTITUTE(SUBSTITUTE(raw!C1170," ",""),"I","1"),"-",0)))</f>
        <v>879</v>
      </c>
      <c r="H1160">
        <f>IF(raw!D1170="","",VALUE(SUBSTITUTE(SUBSTITUTE(SUBSTITUTE(raw!D1170," ",""),"I","1"),"-",0)))</f>
        <v>2276</v>
      </c>
      <c r="I1160">
        <f>IF(raw!E1170="","",VALUE(SUBSTITUTE(SUBSTITUTE(SUBSTITUTE(raw!E1170," ",""),"I","1"),"-",0)))</f>
        <v>2759</v>
      </c>
      <c r="J1160">
        <f>IF(raw!F1170="","",VALUE(SUBSTITUTE(SUBSTITUTE(SUBSTITUTE(raw!F1170," ",""),"I","1"),"-",0)))</f>
        <v>1065</v>
      </c>
    </row>
    <row r="1161" spans="1:10" hidden="1" x14ac:dyDescent="0.75">
      <c r="A1161">
        <v>1166</v>
      </c>
      <c r="B1161" t="s">
        <v>183</v>
      </c>
      <c r="F1161">
        <f>IF(raw!B1171="","",VALUE(SUBSTITUTE(SUBSTITUTE(SUBSTITUTE(raw!B1171," ",""),"I","1"),"-",0)))</f>
        <v>842899</v>
      </c>
      <c r="G1161">
        <f>IF(raw!C1171="","",VALUE(SUBSTITUTE(SUBSTITUTE(SUBSTITUTE(raw!C1171," ",""),"I","1"),"-",0)))</f>
        <v>292</v>
      </c>
      <c r="H1161">
        <f>IF(raw!D1171="","",VALUE(SUBSTITUTE(SUBSTITUTE(SUBSTITUTE(raw!D1171," ",""),"I","1"),"-",0)))</f>
        <v>757</v>
      </c>
      <c r="I1161">
        <f>IF(raw!E1171="","",VALUE(SUBSTITUTE(SUBSTITUTE(SUBSTITUTE(raw!E1171," ",""),"I","1"),"-",0)))</f>
        <v>2887</v>
      </c>
      <c r="J1161">
        <f>IF(raw!F1171="","",VALUE(SUBSTITUTE(SUBSTITUTE(SUBSTITUTE(raw!F1171," ",""),"I","1"),"-",0)))</f>
        <v>1113</v>
      </c>
    </row>
    <row r="1162" spans="1:10" hidden="1" x14ac:dyDescent="0.75">
      <c r="A1162">
        <v>1167</v>
      </c>
      <c r="B1162" t="s">
        <v>4722</v>
      </c>
      <c r="F1162">
        <f>IF(raw!B1172="","",VALUE(SUBSTITUTE(SUBSTITUTE(SUBSTITUTE(raw!B1172," ",""),"I","1"),"-",0)))</f>
        <v>3270034</v>
      </c>
      <c r="G1162">
        <f>IF(raw!C1172="","",VALUE(SUBSTITUTE(SUBSTITUTE(SUBSTITUTE(raw!C1172," ",""),"I","1"),"-",0)))</f>
        <v>722</v>
      </c>
      <c r="H1162">
        <f>IF(raw!D1172="","",VALUE(SUBSTITUTE(SUBSTITUTE(SUBSTITUTE(raw!D1172," ",""),"I","1"),"-",0)))</f>
        <v>1871</v>
      </c>
      <c r="I1162">
        <f>IF(raw!E1172="","",VALUE(SUBSTITUTE(SUBSTITUTE(SUBSTITUTE(raw!E1172," ",""),"I","1"),"-",0)))</f>
        <v>4529</v>
      </c>
      <c r="J1162">
        <f>IF(raw!F1172="","",VALUE(SUBSTITUTE(SUBSTITUTE(SUBSTITUTE(raw!F1172," ",""),"I","1"),"-",0)))</f>
        <v>1748</v>
      </c>
    </row>
    <row r="1163" spans="1:10" hidden="1" x14ac:dyDescent="0.75">
      <c r="A1163">
        <v>1168</v>
      </c>
      <c r="B1163" t="s">
        <v>3183</v>
      </c>
      <c r="F1163" t="str">
        <f>IF(raw!B1173="","",VALUE(SUBSTITUTE(SUBSTITUTE(SUBSTITUTE(raw!B1173," ",""),"I","1"),"-",0)))</f>
        <v/>
      </c>
      <c r="G1163" t="str">
        <f>IF(raw!C1173="","",VALUE(SUBSTITUTE(SUBSTITUTE(SUBSTITUTE(raw!C1173," ",""),"I","1"),"-",0)))</f>
        <v/>
      </c>
      <c r="H1163" t="str">
        <f>IF(raw!D1173="","",VALUE(SUBSTITUTE(SUBSTITUTE(SUBSTITUTE(raw!D1173," ",""),"I","1"),"-",0)))</f>
        <v/>
      </c>
      <c r="I1163" t="str">
        <f>IF(raw!E1173="","",VALUE(SUBSTITUTE(SUBSTITUTE(SUBSTITUTE(raw!E1173," ",""),"I","1"),"-",0)))</f>
        <v/>
      </c>
      <c r="J1163" t="str">
        <f>IF(raw!F1173="","",VALUE(SUBSTITUTE(SUBSTITUTE(SUBSTITUTE(raw!F1173," ",""),"I","1"),"-",0)))</f>
        <v/>
      </c>
    </row>
    <row r="1164" spans="1:10" hidden="1" x14ac:dyDescent="0.75">
      <c r="A1164">
        <v>1169</v>
      </c>
      <c r="B1164" t="s">
        <v>82</v>
      </c>
      <c r="F1164">
        <f>IF(raw!B1174="","",VALUE(SUBSTITUTE(SUBSTITUTE(SUBSTITUTE(raw!B1174," ",""),"I","1"),"-",0)))</f>
        <v>1409279</v>
      </c>
      <c r="G1164">
        <f>IF(raw!C1174="","",VALUE(SUBSTITUTE(SUBSTITUTE(SUBSTITUTE(raw!C1174," ",""),"I","1"),"-",0)))</f>
        <v>641</v>
      </c>
      <c r="H1164">
        <f>IF(raw!D1174="","",VALUE(SUBSTITUTE(SUBSTITUTE(SUBSTITUTE(raw!D1174," ",""),"I","1"),"-",0)))</f>
        <v>1660</v>
      </c>
      <c r="I1164">
        <f>IF(raw!E1174="","",VALUE(SUBSTITUTE(SUBSTITUTE(SUBSTITUTE(raw!E1174," ",""),"I","1"),"-",0)))</f>
        <v>2199</v>
      </c>
      <c r="J1164">
        <f>IF(raw!F1174="","",VALUE(SUBSTITUTE(SUBSTITUTE(SUBSTITUTE(raw!F1174," ",""),"I","1"),"-",0)))</f>
        <v>849</v>
      </c>
    </row>
    <row r="1165" spans="1:10" x14ac:dyDescent="0.75">
      <c r="A1165">
        <v>1160</v>
      </c>
      <c r="B1165" t="s">
        <v>3159</v>
      </c>
      <c r="C1165" t="s">
        <v>4425</v>
      </c>
      <c r="D1165" t="s">
        <v>4777</v>
      </c>
      <c r="F1165">
        <f>IF(raw!B1165="","",VALUE(SUBSTITUTE(SUBSTITUTE(SUBSTITUTE(raw!B1165," ",""),"I","1"),"-",0)))</f>
        <v>41055</v>
      </c>
      <c r="G1165">
        <f>IF(raw!C1165="","",VALUE(SUBSTITUTE(SUBSTITUTE(SUBSTITUTE(raw!C1165," ",""),"I","1"),"-",0)))</f>
        <v>23</v>
      </c>
      <c r="H1165">
        <f>IF(raw!D1165="","",VALUE(SUBSTITUTE(SUBSTITUTE(SUBSTITUTE(raw!D1165," ",""),"I","1"),"-",0)))</f>
        <v>60</v>
      </c>
      <c r="I1165">
        <f>IF(raw!E1165="","",VALUE(SUBSTITUTE(SUBSTITUTE(SUBSTITUTE(raw!E1165," ",""),"I","1"),"-",0)))</f>
        <v>1785</v>
      </c>
      <c r="J1165">
        <f>IF(raw!F1165="","",VALUE(SUBSTITUTE(SUBSTITUTE(SUBSTITUTE(raw!F1165," ",""),"I","1"),"-",0)))</f>
        <v>684</v>
      </c>
    </row>
    <row r="1166" spans="1:10" hidden="1" x14ac:dyDescent="0.75">
      <c r="A1166">
        <v>1171</v>
      </c>
      <c r="B1166" t="s">
        <v>128</v>
      </c>
      <c r="F1166">
        <f>IF(raw!B1176="","",VALUE(SUBSTITUTE(SUBSTITUTE(SUBSTITUTE(raw!B1176," ",""),"I","1"),"-",0)))</f>
        <v>619575</v>
      </c>
      <c r="G1166">
        <f>IF(raw!C1176="","",VALUE(SUBSTITUTE(SUBSTITUTE(SUBSTITUTE(raw!C1176," ",""),"I","1"),"-",0)))</f>
        <v>317</v>
      </c>
      <c r="H1166">
        <f>IF(raw!D1176="","",VALUE(SUBSTITUTE(SUBSTITUTE(SUBSTITUTE(raw!D1176," ",""),"I","1"),"-",0)))</f>
        <v>821</v>
      </c>
      <c r="I1166">
        <f>IF(raw!E1176="","",VALUE(SUBSTITUTE(SUBSTITUTE(SUBSTITUTE(raw!E1176," ",""),"I","1"),"-",0)))</f>
        <v>1954</v>
      </c>
      <c r="J1166">
        <f>IF(raw!F1176="","",VALUE(SUBSTITUTE(SUBSTITUTE(SUBSTITUTE(raw!F1176," ",""),"I","1"),"-",0)))</f>
        <v>755</v>
      </c>
    </row>
    <row r="1167" spans="1:10" hidden="1" x14ac:dyDescent="0.75">
      <c r="A1167">
        <v>1172</v>
      </c>
      <c r="B1167" t="s">
        <v>3196</v>
      </c>
      <c r="F1167" t="str">
        <f>IF(raw!B1177="","",VALUE(SUBSTITUTE(SUBSTITUTE(SUBSTITUTE(raw!B1177," ",""),"I","1"),"-",0)))</f>
        <v/>
      </c>
      <c r="G1167" t="str">
        <f>IF(raw!C1177="","",VALUE(SUBSTITUTE(SUBSTITUTE(SUBSTITUTE(raw!C1177," ",""),"I","1"),"-",0)))</f>
        <v/>
      </c>
      <c r="H1167" t="str">
        <f>IF(raw!D1177="","",VALUE(SUBSTITUTE(SUBSTITUTE(SUBSTITUTE(raw!D1177," ",""),"I","1"),"-",0)))</f>
        <v/>
      </c>
      <c r="I1167" t="str">
        <f>IF(raw!E1177="","",VALUE(SUBSTITUTE(SUBSTITUTE(SUBSTITUTE(raw!E1177," ",""),"I","1"),"-",0)))</f>
        <v/>
      </c>
      <c r="J1167" t="str">
        <f>IF(raw!F1177="","",VALUE(SUBSTITUTE(SUBSTITUTE(SUBSTITUTE(raw!F1177," ",""),"I","1"),"-",0)))</f>
        <v/>
      </c>
    </row>
    <row r="1168" spans="1:10" hidden="1" x14ac:dyDescent="0.75">
      <c r="A1168">
        <v>1173</v>
      </c>
      <c r="B1168" t="s">
        <v>82</v>
      </c>
      <c r="F1168">
        <f>IF(raw!B1178="","",VALUE(SUBSTITUTE(SUBSTITUTE(SUBSTITUTE(raw!B1178," ",""),"I","1"),"-",0)))</f>
        <v>62817</v>
      </c>
      <c r="G1168">
        <f>IF(raw!C1178="","",VALUE(SUBSTITUTE(SUBSTITUTE(SUBSTITUTE(raw!C1178," ",""),"I","1"),"-",0)))</f>
        <v>29</v>
      </c>
      <c r="H1168">
        <f>IF(raw!D1178="","",VALUE(SUBSTITUTE(SUBSTITUTE(SUBSTITUTE(raw!D1178," ",""),"I","1"),"-",0)))</f>
        <v>75</v>
      </c>
      <c r="I1168">
        <f>IF(raw!E1178="","",VALUE(SUBSTITUTE(SUBSTITUTE(SUBSTITUTE(raw!E1178," ",""),"I","1"),"-",0)))</f>
        <v>2166</v>
      </c>
      <c r="J1168">
        <f>IF(raw!F1178="","",VALUE(SUBSTITUTE(SUBSTITUTE(SUBSTITUTE(raw!F1178," ",""),"I","1"),"-",0)))</f>
        <v>838</v>
      </c>
    </row>
    <row r="1169" spans="1:10" x14ac:dyDescent="0.75">
      <c r="A1169">
        <v>1164</v>
      </c>
      <c r="B1169" t="s">
        <v>3168</v>
      </c>
      <c r="C1169" t="s">
        <v>4334</v>
      </c>
      <c r="D1169" t="s">
        <v>4605</v>
      </c>
      <c r="F1169">
        <f>IF(raw!B1169="","",VALUE(SUBSTITUTE(SUBSTITUTE(SUBSTITUTE(raw!B1169," ",""),"I","1"),"-",0)))</f>
        <v>1688210</v>
      </c>
      <c r="G1169">
        <f>IF(raw!C1169="","",VALUE(SUBSTITUTE(SUBSTITUTE(SUBSTITUTE(raw!C1169," ",""),"I","1"),"-",0)))</f>
        <v>136</v>
      </c>
      <c r="H1169">
        <f>IF(raw!D1169="","",VALUE(SUBSTITUTE(SUBSTITUTE(SUBSTITUTE(raw!D1169," ",""),"I","1"),"-",0)))</f>
        <v>352</v>
      </c>
      <c r="I1169">
        <f>IF(raw!E1169="","",VALUE(SUBSTITUTE(SUBSTITUTE(SUBSTITUTE(raw!E1169," ",""),"I","1"),"-",0)))</f>
        <v>12413</v>
      </c>
      <c r="J1169">
        <f>IF(raw!F1169="","",VALUE(SUBSTITUTE(SUBSTITUTE(SUBSTITUTE(raw!F1169," ",""),"I","1"),"-",0)))</f>
        <v>4796</v>
      </c>
    </row>
    <row r="1170" spans="1:10" hidden="1" x14ac:dyDescent="0.75">
      <c r="A1170">
        <v>1175</v>
      </c>
      <c r="B1170" t="s">
        <v>128</v>
      </c>
      <c r="F1170">
        <f>IF(raw!B1180="","",VALUE(SUBSTITUTE(SUBSTITUTE(SUBSTITUTE(raw!B1180," ",""),"I","1"),"-",0)))</f>
        <v>6181</v>
      </c>
      <c r="G1170">
        <f>IF(raw!C1180="","",VALUE(SUBSTITUTE(SUBSTITUTE(SUBSTITUTE(raw!C1180," ",""),"I","1"),"-",0)))</f>
        <v>7</v>
      </c>
      <c r="H1170">
        <f>IF(raw!D1180="","",VALUE(SUBSTITUTE(SUBSTITUTE(SUBSTITUTE(raw!D1180," ",""),"I","1"),"-",0)))</f>
        <v>19</v>
      </c>
      <c r="I1170">
        <f>IF(raw!E1180="","",VALUE(SUBSTITUTE(SUBSTITUTE(SUBSTITUTE(raw!E1180," ",""),"I","1"),"-",0)))</f>
        <v>883</v>
      </c>
      <c r="J1170">
        <f>IF(raw!F1180="","",VALUE(SUBSTITUTE(SUBSTITUTE(SUBSTITUTE(raw!F1180," ",""),"I","1"),"-",0)))</f>
        <v>325</v>
      </c>
    </row>
    <row r="1171" spans="1:10" hidden="1" x14ac:dyDescent="0.75">
      <c r="A1171">
        <v>1176</v>
      </c>
      <c r="B1171" t="s">
        <v>3203</v>
      </c>
      <c r="F1171" t="str">
        <f>IF(raw!B1181="","",VALUE(SUBSTITUTE(SUBSTITUTE(SUBSTITUTE(raw!B1181," ",""),"I","1"),"-",0)))</f>
        <v/>
      </c>
      <c r="G1171" t="str">
        <f>IF(raw!C1181="","",VALUE(SUBSTITUTE(SUBSTITUTE(SUBSTITUTE(raw!C1181," ",""),"I","1"),"-",0)))</f>
        <v/>
      </c>
      <c r="H1171" t="str">
        <f>IF(raw!D1181="","",VALUE(SUBSTITUTE(SUBSTITUTE(SUBSTITUTE(raw!D1181," ",""),"I","1"),"-",0)))</f>
        <v/>
      </c>
      <c r="I1171" t="str">
        <f>IF(raw!E1181="","",VALUE(SUBSTITUTE(SUBSTITUTE(SUBSTITUTE(raw!E1181," ",""),"I","1"),"-",0)))</f>
        <v/>
      </c>
      <c r="J1171" t="str">
        <f>IF(raw!F1181="","",VALUE(SUBSTITUTE(SUBSTITUTE(SUBSTITUTE(raw!F1181," ",""),"I","1"),"-",0)))</f>
        <v/>
      </c>
    </row>
    <row r="1172" spans="1:10" hidden="1" x14ac:dyDescent="0.75">
      <c r="A1172">
        <v>1177</v>
      </c>
      <c r="B1172" t="s">
        <v>82</v>
      </c>
      <c r="F1172">
        <f>IF(raw!B1182="","",VALUE(SUBSTITUTE(SUBSTITUTE(SUBSTITUTE(raw!B1182," ",""),"I","1"),"-",0)))</f>
        <v>1810038</v>
      </c>
      <c r="G1172">
        <f>IF(raw!C1182="","",VALUE(SUBSTITUTE(SUBSTITUTE(SUBSTITUTE(raw!C1182," ",""),"I","1"),"-",0)))</f>
        <v>713</v>
      </c>
      <c r="H1172">
        <f>IF(raw!D1182="","",VALUE(SUBSTITUTE(SUBSTITUTE(SUBSTITUTE(raw!D1182," ",""),"I","1"),"-",0)))</f>
        <v>1847</v>
      </c>
      <c r="I1172">
        <f>IF(raw!E1182="","",VALUE(SUBSTITUTE(SUBSTITUTE(SUBSTITUTE(raw!E1182," ",""),"I","1"),"-",0)))</f>
        <v>2539</v>
      </c>
      <c r="J1172">
        <f>IF(raw!F1182="","",VALUE(SUBSTITUTE(SUBSTITUTE(SUBSTITUTE(raw!F1182," ",""),"I","1"),"-",0)))</f>
        <v>980</v>
      </c>
    </row>
    <row r="1173" spans="1:10" x14ac:dyDescent="0.75">
      <c r="A1173">
        <v>1170</v>
      </c>
      <c r="B1173" t="s">
        <v>3187</v>
      </c>
      <c r="C1173" t="s">
        <v>4606</v>
      </c>
      <c r="D1173" t="s">
        <v>4607</v>
      </c>
      <c r="F1173">
        <f>IF(raw!B1175="","",VALUE(SUBSTITUTE(SUBSTITUTE(SUBSTITUTE(raw!B1175," ",""),"I","1"),"-",0)))</f>
        <v>789704</v>
      </c>
      <c r="G1173">
        <f>IF(raw!C1175="","",VALUE(SUBSTITUTE(SUBSTITUTE(SUBSTITUTE(raw!C1175," ",""),"I","1"),"-",0)))</f>
        <v>324</v>
      </c>
      <c r="H1173">
        <f>IF(raw!D1175="","",VALUE(SUBSTITUTE(SUBSTITUTE(SUBSTITUTE(raw!D1175," ",""),"I","1"),"-",0)))</f>
        <v>839</v>
      </c>
      <c r="I1173">
        <f>IF(raw!E1175="","",VALUE(SUBSTITUTE(SUBSTITUTE(SUBSTITUTE(raw!E1175," ",""),"I","1"),"-",0)))</f>
        <v>2437</v>
      </c>
      <c r="J1173">
        <f>IF(raw!F1175="","",VALUE(SUBSTITUTE(SUBSTITUTE(SUBSTITUTE(raw!F1175," ",""),"I","1"),"-",0)))</f>
        <v>941</v>
      </c>
    </row>
    <row r="1174" spans="1:10" hidden="1" x14ac:dyDescent="0.75">
      <c r="A1174">
        <v>1179</v>
      </c>
      <c r="B1174" t="s">
        <v>128</v>
      </c>
      <c r="F1174">
        <f>IF(raw!B1184="","",VALUE(SUBSTITUTE(SUBSTITUTE(SUBSTITUTE(raw!B1184," ",""),"I","1"),"-",0)))</f>
        <v>1386100</v>
      </c>
      <c r="G1174">
        <f>IF(raw!C1184="","",VALUE(SUBSTITUTE(SUBSTITUTE(SUBSTITUTE(raw!C1184," ",""),"I","1"),"-",0)))</f>
        <v>658</v>
      </c>
      <c r="H1174">
        <f>IF(raw!D1184="","",VALUE(SUBSTITUTE(SUBSTITUTE(SUBSTITUTE(raw!D1184," ",""),"I","1"),"-",0)))</f>
        <v>1704</v>
      </c>
      <c r="I1174">
        <f>IF(raw!E1184="","",VALUE(SUBSTITUTE(SUBSTITUTE(SUBSTITUTE(raw!E1184," ",""),"I","1"),"-",0)))</f>
        <v>2107</v>
      </c>
      <c r="J1174">
        <f>IF(raw!F1184="","",VALUE(SUBSTITUTE(SUBSTITUTE(SUBSTITUTE(raw!F1184," ",""),"I","1"),"-",0)))</f>
        <v>813</v>
      </c>
    </row>
    <row r="1175" spans="1:10" hidden="1" x14ac:dyDescent="0.75">
      <c r="A1175">
        <v>1180</v>
      </c>
      <c r="B1175" t="s">
        <v>3213</v>
      </c>
      <c r="F1175" t="str">
        <f>IF(raw!B1185="","",VALUE(SUBSTITUTE(SUBSTITUTE(SUBSTITUTE(raw!B1185," ",""),"I","1"),"-",0)))</f>
        <v/>
      </c>
      <c r="G1175" t="str">
        <f>IF(raw!C1185="","",VALUE(SUBSTITUTE(SUBSTITUTE(SUBSTITUTE(raw!C1185," ",""),"I","1"),"-",0)))</f>
        <v/>
      </c>
      <c r="H1175" t="str">
        <f>IF(raw!D1185="","",VALUE(SUBSTITUTE(SUBSTITUTE(SUBSTITUTE(raw!D1185," ",""),"I","1"),"-",0)))</f>
        <v/>
      </c>
      <c r="I1175" t="str">
        <f>IF(raw!E1185="","",VALUE(SUBSTITUTE(SUBSTITUTE(SUBSTITUTE(raw!E1185," ",""),"I","1"),"-",0)))</f>
        <v/>
      </c>
      <c r="J1175" t="str">
        <f>IF(raw!F1185="","",VALUE(SUBSTITUTE(SUBSTITUTE(SUBSTITUTE(raw!F1185," ",""),"I","1"),"-",0)))</f>
        <v/>
      </c>
    </row>
    <row r="1176" spans="1:10" hidden="1" x14ac:dyDescent="0.75">
      <c r="A1176">
        <v>1181</v>
      </c>
      <c r="B1176" t="s">
        <v>82</v>
      </c>
      <c r="F1176">
        <f>IF(raw!B1186="","",VALUE(SUBSTITUTE(SUBSTITUTE(SUBSTITUTE(raw!B1186," ",""),"I","1"),"-",0)))</f>
        <v>57554</v>
      </c>
      <c r="G1176">
        <f>IF(raw!C1186="","",VALUE(SUBSTITUTE(SUBSTITUTE(SUBSTITUTE(raw!C1186," ",""),"I","1"),"-",0)))</f>
        <v>45</v>
      </c>
      <c r="H1176">
        <f>IF(raw!D1186="","",VALUE(SUBSTITUTE(SUBSTITUTE(SUBSTITUTE(raw!D1186," ",""),"I","1"),"-",0)))</f>
        <v>117</v>
      </c>
      <c r="I1176">
        <f>IF(raw!E1186="","",VALUE(SUBSTITUTE(SUBSTITUTE(SUBSTITUTE(raw!E1186," ",""),"I","1"),"-",0)))</f>
        <v>1279</v>
      </c>
      <c r="J1176">
        <f>IF(raw!F1186="","",VALUE(SUBSTITUTE(SUBSTITUTE(SUBSTITUTE(raw!F1186," ",""),"I","1"),"-",0)))</f>
        <v>492</v>
      </c>
    </row>
    <row r="1177" spans="1:10" x14ac:dyDescent="0.75">
      <c r="A1177">
        <v>1174</v>
      </c>
      <c r="B1177" t="s">
        <v>4608</v>
      </c>
      <c r="C1177" t="s">
        <v>4470</v>
      </c>
      <c r="D1177" t="s">
        <v>4381</v>
      </c>
      <c r="F1177">
        <f>IF(raw!B1179="","",VALUE(SUBSTITUTE(SUBSTITUTE(SUBSTITUTE(raw!B1179," ",""),"I","1"),"-",0)))</f>
        <v>56636</v>
      </c>
      <c r="G1177">
        <f>IF(raw!C1179="","",VALUE(SUBSTITUTE(SUBSTITUTE(SUBSTITUTE(raw!C1179," ",""),"I","1"),"-",0)))</f>
        <v>22</v>
      </c>
      <c r="H1177">
        <f>IF(raw!D1179="","",VALUE(SUBSTITUTE(SUBSTITUTE(SUBSTITUTE(raw!D1179," ",""),"I","1"),"-",0)))</f>
        <v>56</v>
      </c>
      <c r="I1177">
        <f>IF(raw!E1179="","",VALUE(SUBSTITUTE(SUBSTITUTE(SUBSTITUTE(raw!E1179," ",""),"I","1"),"-",0)))</f>
        <v>2574</v>
      </c>
      <c r="J1177">
        <f>IF(raw!F1179="","",VALUE(SUBSTITUTE(SUBSTITUTE(SUBSTITUTE(raw!F1179," ",""),"I","1"),"-",0)))</f>
        <v>1011</v>
      </c>
    </row>
    <row r="1178" spans="1:10" hidden="1" x14ac:dyDescent="0.75">
      <c r="A1178">
        <v>1183</v>
      </c>
      <c r="B1178" t="s">
        <v>128</v>
      </c>
      <c r="F1178">
        <f>IF(raw!B1188="","",VALUE(SUBSTITUTE(SUBSTITUTE(SUBSTITUTE(raw!B1188," ",""),"I","1"),"-",0)))</f>
        <v>5580</v>
      </c>
      <c r="G1178">
        <f>IF(raw!C1188="","",VALUE(SUBSTITUTE(SUBSTITUTE(SUBSTITUTE(raw!C1188," ",""),"I","1"),"-",0)))</f>
        <v>4</v>
      </c>
      <c r="H1178">
        <f>IF(raw!D1188="","",VALUE(SUBSTITUTE(SUBSTITUTE(SUBSTITUTE(raw!D1188," ",""),"I","1"),"-",0)))</f>
        <v>11</v>
      </c>
      <c r="I1178">
        <f>IF(raw!E1188="","",VALUE(SUBSTITUTE(SUBSTITUTE(SUBSTITUTE(raw!E1188," ",""),"I","1"),"-",0)))</f>
        <v>1395</v>
      </c>
      <c r="J1178">
        <f>IF(raw!F1188="","",VALUE(SUBSTITUTE(SUBSTITUTE(SUBSTITUTE(raw!F1188," ",""),"I","1"),"-",0)))</f>
        <v>507</v>
      </c>
    </row>
    <row r="1179" spans="1:10" hidden="1" x14ac:dyDescent="0.75">
      <c r="A1179">
        <v>1184</v>
      </c>
      <c r="B1179" t="s">
        <v>3220</v>
      </c>
      <c r="F1179" t="str">
        <f>IF(raw!B1189="","",VALUE(SUBSTITUTE(SUBSTITUTE(SUBSTITUTE(raw!B1189," ",""),"I","1"),"-",0)))</f>
        <v/>
      </c>
      <c r="G1179" t="str">
        <f>IF(raw!C1189="","",VALUE(SUBSTITUTE(SUBSTITUTE(SUBSTITUTE(raw!C1189," ",""),"I","1"),"-",0)))</f>
        <v/>
      </c>
      <c r="H1179" t="str">
        <f>IF(raw!D1189="","",VALUE(SUBSTITUTE(SUBSTITUTE(SUBSTITUTE(raw!D1189," ",""),"I","1"),"-",0)))</f>
        <v/>
      </c>
      <c r="I1179" t="str">
        <f>IF(raw!E1189="","",VALUE(SUBSTITUTE(SUBSTITUTE(SUBSTITUTE(raw!E1189," ",""),"I","1"),"-",0)))</f>
        <v/>
      </c>
      <c r="J1179" t="str">
        <f>IF(raw!F1189="","",VALUE(SUBSTITUTE(SUBSTITUTE(SUBSTITUTE(raw!F1189," ",""),"I","1"),"-",0)))</f>
        <v/>
      </c>
    </row>
    <row r="1180" spans="1:10" hidden="1" x14ac:dyDescent="0.75">
      <c r="A1180">
        <v>1185</v>
      </c>
      <c r="B1180" t="s">
        <v>82</v>
      </c>
      <c r="F1180">
        <f>IF(raw!B1190="","",VALUE(SUBSTITUTE(SUBSTITUTE(SUBSTITUTE(raw!B1190," ",""),"I","1"),"-",0)))</f>
        <v>53401</v>
      </c>
      <c r="G1180">
        <f>IF(raw!C1190="","",VALUE(SUBSTITUTE(SUBSTITUTE(SUBSTITUTE(raw!C1190," ",""),"I","1"),"-",0)))</f>
        <v>26</v>
      </c>
      <c r="H1180">
        <f>IF(raw!D1190="","",VALUE(SUBSTITUTE(SUBSTITUTE(SUBSTITUTE(raw!D1190," ",""),"I","1"),"-",0)))</f>
        <v>66</v>
      </c>
      <c r="I1180">
        <f>IF(raw!E1190="","",VALUE(SUBSTITUTE(SUBSTITUTE(SUBSTITUTE(raw!E1190," ",""),"I","1"),"-",0)))</f>
        <v>2054</v>
      </c>
      <c r="J1180">
        <f>IF(raw!F1190="","",VALUE(SUBSTITUTE(SUBSTITUTE(SUBSTITUTE(raw!F1190," ",""),"I","1"),"-",0)))</f>
        <v>809</v>
      </c>
    </row>
    <row r="1181" spans="1:10" x14ac:dyDescent="0.75">
      <c r="A1181">
        <v>1178</v>
      </c>
      <c r="B1181" t="s">
        <v>3206</v>
      </c>
      <c r="C1181" t="s">
        <v>4334</v>
      </c>
      <c r="D1181" t="s">
        <v>4609</v>
      </c>
      <c r="F1181">
        <f>IF(raw!B1183="","",VALUE(SUBSTITUTE(SUBSTITUTE(SUBSTITUTE(raw!B1183," ",""),"I","1"),"-",0)))</f>
        <v>423938</v>
      </c>
      <c r="G1181">
        <f>IF(raw!C1183="","",VALUE(SUBSTITUTE(SUBSTITUTE(SUBSTITUTE(raw!C1183," ",""),"I","1"),"-",0)))</f>
        <v>55</v>
      </c>
      <c r="H1181">
        <f>IF(raw!D1183="","",VALUE(SUBSTITUTE(SUBSTITUTE(SUBSTITUTE(raw!D1183," ",""),"I","1"),"-",0)))</f>
        <v>144</v>
      </c>
      <c r="I1181">
        <f>IF(raw!E1183="","",VALUE(SUBSTITUTE(SUBSTITUTE(SUBSTITUTE(raw!E1183," ",""),"I","1"),"-",0)))</f>
        <v>7708</v>
      </c>
      <c r="J1181">
        <f>IF(raw!F1183="","",VALUE(SUBSTITUTE(SUBSTITUTE(SUBSTITUTE(raw!F1183," ",""),"I","1"),"-",0)))</f>
        <v>2944</v>
      </c>
    </row>
    <row r="1182" spans="1:10" hidden="1" x14ac:dyDescent="0.75">
      <c r="A1182">
        <v>1187</v>
      </c>
      <c r="B1182" t="s">
        <v>128</v>
      </c>
      <c r="F1182">
        <f>IF(raw!B1192="","",VALUE(SUBSTITUTE(SUBSTITUTE(SUBSTITUTE(raw!B1192," ",""),"I","1"),"-",0)))</f>
        <v>7061</v>
      </c>
      <c r="G1182">
        <f>IF(raw!C1192="","",VALUE(SUBSTITUTE(SUBSTITUTE(SUBSTITUTE(raw!C1192," ",""),"I","1"),"-",0)))</f>
        <v>3</v>
      </c>
      <c r="H1182">
        <f>IF(raw!D1192="","",VALUE(SUBSTITUTE(SUBSTITUTE(SUBSTITUTE(raw!D1192," ",""),"I","1"),"-",0)))</f>
        <v>8</v>
      </c>
      <c r="I1182">
        <f>IF(raw!E1192="","",VALUE(SUBSTITUTE(SUBSTITUTE(SUBSTITUTE(raw!E1192," ",""),"I","1"),"-",0)))</f>
        <v>2354</v>
      </c>
      <c r="J1182">
        <f>IF(raw!F1192="","",VALUE(SUBSTITUTE(SUBSTITUTE(SUBSTITUTE(raw!F1192," ",""),"I","1"),"-",0)))</f>
        <v>883</v>
      </c>
    </row>
    <row r="1183" spans="1:10" hidden="1" x14ac:dyDescent="0.75">
      <c r="A1183">
        <v>1188</v>
      </c>
      <c r="B1183" t="s">
        <v>3229</v>
      </c>
      <c r="F1183" t="str">
        <f>IF(raw!B1193="","",VALUE(SUBSTITUTE(SUBSTITUTE(SUBSTITUTE(raw!B1193," ",""),"I","1"),"-",0)))</f>
        <v/>
      </c>
      <c r="G1183" t="str">
        <f>IF(raw!C1193="","",VALUE(SUBSTITUTE(SUBSTITUTE(SUBSTITUTE(raw!C1193," ",""),"I","1"),"-",0)))</f>
        <v/>
      </c>
      <c r="H1183" t="str">
        <f>IF(raw!D1193="","",VALUE(SUBSTITUTE(SUBSTITUTE(SUBSTITUTE(raw!D1193," ",""),"I","1"),"-",0)))</f>
        <v/>
      </c>
      <c r="I1183" t="str">
        <f>IF(raw!E1193="","",VALUE(SUBSTITUTE(SUBSTITUTE(SUBSTITUTE(raw!E1193," ",""),"I","1"),"-",0)))</f>
        <v/>
      </c>
      <c r="J1183" t="str">
        <f>IF(raw!F1193="","",VALUE(SUBSTITUTE(SUBSTITUTE(SUBSTITUTE(raw!F1193," ",""),"I","1"),"-",0)))</f>
        <v/>
      </c>
    </row>
    <row r="1184" spans="1:10" hidden="1" x14ac:dyDescent="0.75">
      <c r="A1184">
        <v>1189</v>
      </c>
      <c r="B1184" t="s">
        <v>82</v>
      </c>
      <c r="F1184">
        <f>IF(raw!B1194="","",VALUE(SUBSTITUTE(SUBSTITUTE(SUBSTITUTE(raw!B1194," ",""),"I","1"),"-",0)))</f>
        <v>118562</v>
      </c>
      <c r="G1184">
        <f>IF(raw!C1194="","",VALUE(SUBSTITUTE(SUBSTITUTE(SUBSTITUTE(raw!C1194," ",""),"I","1"),"-",0)))</f>
        <v>94</v>
      </c>
      <c r="H1184">
        <f>IF(raw!D1194="","",VALUE(SUBSTITUTE(SUBSTITUTE(SUBSTITUTE(raw!D1194," ",""),"I","1"),"-",0)))</f>
        <v>242</v>
      </c>
      <c r="I1184">
        <f>IF(raw!E1194="","",VALUE(SUBSTITUTE(SUBSTITUTE(SUBSTITUTE(raw!E1194," ",""),"I","1"),"-",0)))</f>
        <v>1261</v>
      </c>
      <c r="J1184">
        <f>IF(raw!F1194="","",VALUE(SUBSTITUTE(SUBSTITUTE(SUBSTITUTE(raw!F1194," ",""),"I","1"),"-",0)))</f>
        <v>490</v>
      </c>
    </row>
    <row r="1185" spans="1:10" x14ac:dyDescent="0.75">
      <c r="A1185">
        <v>1182</v>
      </c>
      <c r="B1185" t="s">
        <v>3216</v>
      </c>
      <c r="C1185" t="s">
        <v>4400</v>
      </c>
      <c r="D1185" t="s">
        <v>4610</v>
      </c>
      <c r="F1185">
        <f>IF(raw!B1187="","",VALUE(SUBSTITUTE(SUBSTITUTE(SUBSTITUTE(raw!B1187," ",""),"I","1"),"-",0)))</f>
        <v>51974</v>
      </c>
      <c r="G1185">
        <f>IF(raw!C1187="","",VALUE(SUBSTITUTE(SUBSTITUTE(SUBSTITUTE(raw!C1187," ",""),"I","1"),"-",0)))</f>
        <v>41</v>
      </c>
      <c r="H1185">
        <f>IF(raw!D1187="","",VALUE(SUBSTITUTE(SUBSTITUTE(SUBSTITUTE(raw!D1187," ",""),"I","1"),"-",0)))</f>
        <v>105</v>
      </c>
      <c r="I1185">
        <f>IF(raw!E1187="","",VALUE(SUBSTITUTE(SUBSTITUTE(SUBSTITUTE(raw!E1187," ",""),"I","1"),"-",0)))</f>
        <v>1268</v>
      </c>
      <c r="J1185">
        <f>IF(raw!F1187="","",VALUE(SUBSTITUTE(SUBSTITUTE(SUBSTITUTE(raw!F1187," ",""),"I","1"),"-",0)))</f>
        <v>495</v>
      </c>
    </row>
    <row r="1186" spans="1:10" hidden="1" x14ac:dyDescent="0.75">
      <c r="A1186">
        <v>1191</v>
      </c>
      <c r="B1186" t="s">
        <v>128</v>
      </c>
      <c r="F1186">
        <f>IF(raw!B1196="","",VALUE(SUBSTITUTE(SUBSTITUTE(SUBSTITUTE(raw!B1196," ",""),"I","1"),"-",0)))</f>
        <v>57311</v>
      </c>
      <c r="G1186">
        <f>IF(raw!C1196="","",VALUE(SUBSTITUTE(SUBSTITUTE(SUBSTITUTE(raw!C1196," ",""),"I","1"),"-",0)))</f>
        <v>37</v>
      </c>
      <c r="H1186">
        <f>IF(raw!D1196="","",VALUE(SUBSTITUTE(SUBSTITUTE(SUBSTITUTE(raw!D1196," ",""),"I","1"),"-",0)))</f>
        <v>95</v>
      </c>
      <c r="I1186">
        <f>IF(raw!E1196="","",VALUE(SUBSTITUTE(SUBSTITUTE(SUBSTITUTE(raw!E1196," ",""),"I","1"),"-",0)))</f>
        <v>1549</v>
      </c>
      <c r="J1186">
        <f>IF(raw!F1196="","",VALUE(SUBSTITUTE(SUBSTITUTE(SUBSTITUTE(raw!F1196," ",""),"I","1"),"-",0)))</f>
        <v>603</v>
      </c>
    </row>
    <row r="1187" spans="1:10" hidden="1" x14ac:dyDescent="0.75">
      <c r="A1187">
        <v>1192</v>
      </c>
      <c r="B1187" t="s">
        <v>3237</v>
      </c>
      <c r="F1187" t="str">
        <f>IF(raw!B1197="","",VALUE(SUBSTITUTE(SUBSTITUTE(SUBSTITUTE(raw!B1197," ",""),"I","1"),"-",0)))</f>
        <v/>
      </c>
      <c r="G1187" t="str">
        <f>IF(raw!C1197="","",VALUE(SUBSTITUTE(SUBSTITUTE(SUBSTITUTE(raw!C1197," ",""),"I","1"),"-",0)))</f>
        <v/>
      </c>
      <c r="H1187" t="str">
        <f>IF(raw!D1197="","",VALUE(SUBSTITUTE(SUBSTITUTE(SUBSTITUTE(raw!D1197," ",""),"I","1"),"-",0)))</f>
        <v/>
      </c>
      <c r="I1187" t="str">
        <f>IF(raw!E1197="","",VALUE(SUBSTITUTE(SUBSTITUTE(SUBSTITUTE(raw!E1197," ",""),"I","1"),"-",0)))</f>
        <v/>
      </c>
      <c r="J1187" t="str">
        <f>IF(raw!F1197="","",VALUE(SUBSTITUTE(SUBSTITUTE(SUBSTITUTE(raw!F1197," ",""),"I","1"),"-",0)))</f>
        <v/>
      </c>
    </row>
    <row r="1188" spans="1:10" hidden="1" x14ac:dyDescent="0.75">
      <c r="A1188">
        <v>1193</v>
      </c>
      <c r="B1188" t="s">
        <v>82</v>
      </c>
      <c r="F1188">
        <f>IF(raw!B1198="","",VALUE(SUBSTITUTE(SUBSTITUTE(SUBSTITUTE(raw!B1198," ",""),"I","1"),"-",0)))</f>
        <v>59647</v>
      </c>
      <c r="G1188">
        <f>IF(raw!C1198="","",VALUE(SUBSTITUTE(SUBSTITUTE(SUBSTITUTE(raw!C1198," ",""),"I","1"),"-",0)))</f>
        <v>28</v>
      </c>
      <c r="H1188">
        <f>IF(raw!D1198="","",VALUE(SUBSTITUTE(SUBSTITUTE(SUBSTITUTE(raw!D1198," ",""),"I","1"),"-",0)))</f>
        <v>72</v>
      </c>
      <c r="I1188">
        <f>IF(raw!E1198="","",VALUE(SUBSTITUTE(SUBSTITUTE(SUBSTITUTE(raw!E1198," ",""),"I","1"),"-",0)))</f>
        <v>2130</v>
      </c>
      <c r="J1188">
        <f>IF(raw!F1198="","",VALUE(SUBSTITUTE(SUBSTITUTE(SUBSTITUTE(raw!F1198," ",""),"I","1"),"-",0)))</f>
        <v>828</v>
      </c>
    </row>
    <row r="1189" spans="1:10" hidden="1" x14ac:dyDescent="0.75">
      <c r="A1189">
        <v>1194</v>
      </c>
      <c r="B1189" t="s">
        <v>3240</v>
      </c>
      <c r="F1189">
        <f>IF(raw!B1199="","",VALUE(SUBSTITUTE(SUBSTITUTE(SUBSTITUTE(raw!B1199," ",""),"I","1"),"-",0)))</f>
        <v>33981</v>
      </c>
      <c r="G1189">
        <f>IF(raw!C1199="","",VALUE(SUBSTITUTE(SUBSTITUTE(SUBSTITUTE(raw!C1199," ",""),"I","1"),"-",0)))</f>
        <v>8</v>
      </c>
      <c r="H1189">
        <f>IF(raw!D1199="","",VALUE(SUBSTITUTE(SUBSTITUTE(SUBSTITUTE(raw!D1199," ",""),"I","1"),"-",0)))</f>
        <v>21</v>
      </c>
      <c r="I1189">
        <f>IF(raw!E1199="","",VALUE(SUBSTITUTE(SUBSTITUTE(SUBSTITUTE(raw!E1199," ",""),"I","1"),"-",0)))</f>
        <v>4248</v>
      </c>
      <c r="J1189">
        <f>IF(raw!F1199="","",VALUE(SUBSTITUTE(SUBSTITUTE(SUBSTITUTE(raw!F1199," ",""),"I","1"),"-",0)))</f>
        <v>1618</v>
      </c>
    </row>
    <row r="1190" spans="1:10" hidden="1" x14ac:dyDescent="0.75">
      <c r="A1190">
        <v>1195</v>
      </c>
      <c r="B1190" t="s">
        <v>128</v>
      </c>
      <c r="F1190">
        <f>IF(raw!B1200="","",VALUE(SUBSTITUTE(SUBSTITUTE(SUBSTITUTE(raw!B1200," ",""),"I","1"),"-",0)))</f>
        <v>25666</v>
      </c>
      <c r="G1190">
        <f>IF(raw!C1200="","",VALUE(SUBSTITUTE(SUBSTITUTE(SUBSTITUTE(raw!C1200," ",""),"I","1"),"-",0)))</f>
        <v>20</v>
      </c>
      <c r="H1190">
        <f>IF(raw!D1200="","",VALUE(SUBSTITUTE(SUBSTITUTE(SUBSTITUTE(raw!D1200," ",""),"I","1"),"-",0)))</f>
        <v>52</v>
      </c>
      <c r="I1190">
        <f>IF(raw!E1200="","",VALUE(SUBSTITUTE(SUBSTITUTE(SUBSTITUTE(raw!E1200," ",""),"I","1"),"-",0)))</f>
        <v>1283</v>
      </c>
      <c r="J1190">
        <f>IF(raw!F1200="","",VALUE(SUBSTITUTE(SUBSTITUTE(SUBSTITUTE(raw!F1200," ",""),"I","1"),"-",0)))</f>
        <v>494</v>
      </c>
    </row>
    <row r="1191" spans="1:10" hidden="1" x14ac:dyDescent="0.75">
      <c r="A1191">
        <v>1196</v>
      </c>
      <c r="B1191" t="s">
        <v>3245</v>
      </c>
      <c r="F1191" t="str">
        <f>IF(raw!B1201="","",VALUE(SUBSTITUTE(SUBSTITUTE(SUBSTITUTE(raw!B1201," ",""),"I","1"),"-",0)))</f>
        <v/>
      </c>
      <c r="G1191" t="str">
        <f>IF(raw!C1201="","",VALUE(SUBSTITUTE(SUBSTITUTE(SUBSTITUTE(raw!C1201," ",""),"I","1"),"-",0)))</f>
        <v/>
      </c>
      <c r="H1191" t="str">
        <f>IF(raw!D1201="","",VALUE(SUBSTITUTE(SUBSTITUTE(SUBSTITUTE(raw!D1201," ",""),"I","1"),"-",0)))</f>
        <v/>
      </c>
      <c r="I1191" t="str">
        <f>IF(raw!E1201="","",VALUE(SUBSTITUTE(SUBSTITUTE(SUBSTITUTE(raw!E1201," ",""),"I","1"),"-",0)))</f>
        <v/>
      </c>
      <c r="J1191" t="str">
        <f>IF(raw!F1201="","",VALUE(SUBSTITUTE(SUBSTITUTE(SUBSTITUTE(raw!F1201," ",""),"I","1"),"-",0)))</f>
        <v/>
      </c>
    </row>
    <row r="1192" spans="1:10" hidden="1" x14ac:dyDescent="0.75">
      <c r="A1192">
        <v>1197</v>
      </c>
      <c r="B1192" t="s">
        <v>82</v>
      </c>
      <c r="F1192">
        <f>IF(raw!B1202="","",VALUE(SUBSTITUTE(SUBSTITUTE(SUBSTITUTE(raw!B1202," ",""),"I","1"),"-",0)))</f>
        <v>107099</v>
      </c>
      <c r="G1192">
        <f>IF(raw!C1202="","",VALUE(SUBSTITUTE(SUBSTITUTE(SUBSTITUTE(raw!C1202," ",""),"I","1"),"-",0)))</f>
        <v>63</v>
      </c>
      <c r="H1192">
        <f>IF(raw!D1202="","",VALUE(SUBSTITUTE(SUBSTITUTE(SUBSTITUTE(raw!D1202," ",""),"I","1"),"-",0)))</f>
        <v>163</v>
      </c>
      <c r="I1192">
        <f>IF(raw!E1202="","",VALUE(SUBSTITUTE(SUBSTITUTE(SUBSTITUTE(raw!E1202," ",""),"I","1"),"-",0)))</f>
        <v>1700</v>
      </c>
      <c r="J1192">
        <f>IF(raw!F1202="","",VALUE(SUBSTITUTE(SUBSTITUTE(SUBSTITUTE(raw!F1202," ",""),"I","1"),"-",0)))</f>
        <v>657</v>
      </c>
    </row>
    <row r="1193" spans="1:10" x14ac:dyDescent="0.75">
      <c r="A1193">
        <v>1186</v>
      </c>
      <c r="B1193" t="s">
        <v>3223</v>
      </c>
      <c r="C1193" t="s">
        <v>4398</v>
      </c>
      <c r="D1193" t="s">
        <v>4611</v>
      </c>
      <c r="F1193">
        <f>IF(raw!B1191="","",VALUE(SUBSTITUTE(SUBSTITUTE(SUBSTITUTE(raw!B1191," ",""),"I","1"),"-",0)))</f>
        <v>46340</v>
      </c>
      <c r="G1193">
        <f>IF(raw!C1191="","",VALUE(SUBSTITUTE(SUBSTITUTE(SUBSTITUTE(raw!C1191," ",""),"I","1"),"-",0)))</f>
        <v>22</v>
      </c>
      <c r="H1193">
        <f>IF(raw!D1191="","",VALUE(SUBSTITUTE(SUBSTITUTE(SUBSTITUTE(raw!D1191," ",""),"I","1"),"-",0)))</f>
        <v>58</v>
      </c>
      <c r="I1193">
        <f>IF(raw!E1191="","",VALUE(SUBSTITUTE(SUBSTITUTE(SUBSTITUTE(raw!E1191," ",""),"I","1"),"-",0)))</f>
        <v>2106</v>
      </c>
      <c r="J1193">
        <f>IF(raw!F1191="","",VALUE(SUBSTITUTE(SUBSTITUTE(SUBSTITUTE(raw!F1191," ",""),"I","1"),"-",0)))</f>
        <v>799</v>
      </c>
    </row>
    <row r="1194" spans="1:10" hidden="1" x14ac:dyDescent="0.75">
      <c r="A1194">
        <v>1199</v>
      </c>
      <c r="B1194" t="s">
        <v>128</v>
      </c>
      <c r="F1194">
        <f>IF(raw!B1204="","",VALUE(SUBSTITUTE(SUBSTITUTE(SUBSTITUTE(raw!B1204," ",""),"I","1"),"-",0)))</f>
        <v>45527</v>
      </c>
      <c r="G1194">
        <f>IF(raw!C1204="","",VALUE(SUBSTITUTE(SUBSTITUTE(SUBSTITUTE(raw!C1204," ",""),"I","1"),"-",0)))</f>
        <v>40</v>
      </c>
      <c r="H1194">
        <f>IF(raw!D1204="","",VALUE(SUBSTITUTE(SUBSTITUTE(SUBSTITUTE(raw!D1204," ",""),"I","1"),"-",0)))</f>
        <v>103</v>
      </c>
      <c r="I1194">
        <f>IF(raw!E1204="","",VALUE(SUBSTITUTE(SUBSTITUTE(SUBSTITUTE(raw!E1204," ",""),"I","1"),"-",0)))</f>
        <v>1138</v>
      </c>
      <c r="J1194">
        <f>IF(raw!F1204="","",VALUE(SUBSTITUTE(SUBSTITUTE(SUBSTITUTE(raw!F1204," ",""),"I","1"),"-",0)))</f>
        <v>442</v>
      </c>
    </row>
    <row r="1195" spans="1:10" hidden="1" x14ac:dyDescent="0.75">
      <c r="A1195">
        <v>1200</v>
      </c>
      <c r="B1195" t="s">
        <v>3253</v>
      </c>
      <c r="F1195" t="str">
        <f>IF(raw!B1205="","",VALUE(SUBSTITUTE(SUBSTITUTE(SUBSTITUTE(raw!B1205," ",""),"I","1"),"-",0)))</f>
        <v/>
      </c>
      <c r="G1195" t="str">
        <f>IF(raw!C1205="","",VALUE(SUBSTITUTE(SUBSTITUTE(SUBSTITUTE(raw!C1205," ",""),"I","1"),"-",0)))</f>
        <v/>
      </c>
      <c r="H1195" t="str">
        <f>IF(raw!D1205="","",VALUE(SUBSTITUTE(SUBSTITUTE(SUBSTITUTE(raw!D1205," ",""),"I","1"),"-",0)))</f>
        <v/>
      </c>
      <c r="I1195" t="str">
        <f>IF(raw!E1205="","",VALUE(SUBSTITUTE(SUBSTITUTE(SUBSTITUTE(raw!E1205," ",""),"I","1"),"-",0)))</f>
        <v/>
      </c>
      <c r="J1195" t="str">
        <f>IF(raw!F1205="","",VALUE(SUBSTITUTE(SUBSTITUTE(SUBSTITUTE(raw!F1205," ",""),"I","1"),"-",0)))</f>
        <v/>
      </c>
    </row>
    <row r="1196" spans="1:10" hidden="1" x14ac:dyDescent="0.75">
      <c r="A1196">
        <v>1201</v>
      </c>
      <c r="B1196" s="5" t="s">
        <v>82</v>
      </c>
      <c r="C1196" s="5"/>
      <c r="D1196" s="5"/>
      <c r="F1196">
        <f>IF(raw!B1206="","",VALUE(SUBSTITUTE(SUBSTITUTE(SUBSTITUTE(raw!B1206," ",""),"I","1"),"-",0)))</f>
        <v>1026144</v>
      </c>
      <c r="G1196">
        <f>IF(raw!C1206="","",VALUE(SUBSTITUTE(SUBSTITUTE(SUBSTITUTE(raw!C1206," ",""),"I","1"),"-",0)))</f>
        <v>349</v>
      </c>
      <c r="H1196">
        <f>IF(raw!D1206="","",VALUE(SUBSTITUTE(SUBSTITUTE(SUBSTITUTE(raw!D1206," ",""),"I","1"),"-",0)))</f>
        <v>904</v>
      </c>
      <c r="I1196">
        <f>IF(raw!E1206="","",VALUE(SUBSTITUTE(SUBSTITUTE(SUBSTITUTE(raw!E1206," ",""),"I","1"),"-",0)))</f>
        <v>2940</v>
      </c>
      <c r="J1196">
        <f>IF(raw!F1206="","",VALUE(SUBSTITUTE(SUBSTITUTE(SUBSTITUTE(raw!F1206," ",""),"I","1"),"-",0)))</f>
        <v>1135</v>
      </c>
    </row>
    <row r="1197" spans="1:10" x14ac:dyDescent="0.75">
      <c r="A1197">
        <v>1190</v>
      </c>
      <c r="B1197" t="s">
        <v>3233</v>
      </c>
      <c r="C1197" t="s">
        <v>4316</v>
      </c>
      <c r="D1197" t="s">
        <v>4381</v>
      </c>
      <c r="F1197">
        <f>IF(raw!B1195="","",VALUE(SUBSTITUTE(SUBSTITUTE(SUBSTITUTE(raw!B1195," ",""),"I","1"),"-",0)))</f>
        <v>61251</v>
      </c>
      <c r="G1197">
        <f>IF(raw!C1195="","",VALUE(SUBSTITUTE(SUBSTITUTE(SUBSTITUTE(raw!C1195," ",""),"I","1"),"-",0)))</f>
        <v>57</v>
      </c>
      <c r="H1197">
        <f>IF(raw!D1195="","",VALUE(SUBSTITUTE(SUBSTITUTE(SUBSTITUTE(raw!D1195," ",""),"I","1"),"-",0)))</f>
        <v>147</v>
      </c>
      <c r="I1197">
        <f>IF(raw!E1195="","",VALUE(SUBSTITUTE(SUBSTITUTE(SUBSTITUTE(raw!E1195," ",""),"I","1"),"-",0)))</f>
        <v>1075</v>
      </c>
      <c r="J1197">
        <f>IF(raw!F1195="","",VALUE(SUBSTITUTE(SUBSTITUTE(SUBSTITUTE(raw!F1195," ",""),"I","1"),"-",0)))</f>
        <v>417</v>
      </c>
    </row>
    <row r="1198" spans="1:10" hidden="1" x14ac:dyDescent="0.75">
      <c r="A1198">
        <v>1203</v>
      </c>
      <c r="B1198" t="s">
        <v>128</v>
      </c>
      <c r="F1198">
        <f>IF(raw!B1208="","",VALUE(SUBSTITUTE(SUBSTITUTE(SUBSTITUTE(raw!B1208," ",""),"I","1"),"-",0)))</f>
        <v>659761</v>
      </c>
      <c r="G1198">
        <f>IF(raw!C1208="","",VALUE(SUBSTITUTE(SUBSTITUTE(SUBSTITUTE(raw!C1208," ",""),"I","1"),"-",0)))</f>
        <v>246</v>
      </c>
      <c r="H1198">
        <f>IF(raw!D1208="","",VALUE(SUBSTITUTE(SUBSTITUTE(SUBSTITUTE(raw!D1208," ",""),"I","1"),"-",0)))</f>
        <v>636</v>
      </c>
      <c r="I1198">
        <f>IF(raw!E1208="","",VALUE(SUBSTITUTE(SUBSTITUTE(SUBSTITUTE(raw!E1208," ",""),"I","1"),"-",0)))</f>
        <v>2682</v>
      </c>
      <c r="J1198">
        <f>IF(raw!F1208="","",VALUE(SUBSTITUTE(SUBSTITUTE(SUBSTITUTE(raw!F1208," ",""),"I","1"),"-",0)))</f>
        <v>37</v>
      </c>
    </row>
    <row r="1199" spans="1:10" hidden="1" x14ac:dyDescent="0.75">
      <c r="A1199">
        <v>1204</v>
      </c>
      <c r="B1199" t="s">
        <v>3262</v>
      </c>
      <c r="F1199">
        <f>IF(raw!B1209="","",VALUE(SUBSTITUTE(SUBSTITUTE(SUBSTITUTE(raw!B1209," ",""),"I","1"),"-",0)))</f>
        <v>895856</v>
      </c>
      <c r="G1199">
        <f>IF(raw!C1209="","",VALUE(SUBSTITUTE(SUBSTITUTE(SUBSTITUTE(raw!C1209," ",""),"I","1"),"-",0)))</f>
        <v>291</v>
      </c>
      <c r="H1199">
        <f>IF(raw!D1209="","",VALUE(SUBSTITUTE(SUBSTITUTE(SUBSTITUTE(raw!D1209," ",""),"I","1"),"-",0)))</f>
        <v>753</v>
      </c>
      <c r="I1199">
        <f>IF(raw!E1209="","",VALUE(SUBSTITUTE(SUBSTITUTE(SUBSTITUTE(raw!E1209," ",""),"I","1"),"-",0)))</f>
        <v>3079</v>
      </c>
      <c r="J1199">
        <f>IF(raw!F1209="","",VALUE(SUBSTITUTE(SUBSTITUTE(SUBSTITUTE(raw!F1209," ",""),"I","1"),"-",0)))</f>
        <v>190</v>
      </c>
    </row>
    <row r="1200" spans="1:10" hidden="1" x14ac:dyDescent="0.75">
      <c r="A1200">
        <v>1205</v>
      </c>
      <c r="B1200" s="5" t="s">
        <v>3267</v>
      </c>
      <c r="C1200" s="5"/>
      <c r="F1200">
        <f>IF(raw!B1210="","",VALUE(SUBSTITUTE(SUBSTITUTE(SUBSTITUTE(raw!B1210," ",""),"I","1"),"-",0)))</f>
        <v>130288</v>
      </c>
      <c r="G1200">
        <f>IF(raw!C1210="","",VALUE(SUBSTITUTE(SUBSTITUTE(SUBSTITUTE(raw!C1210," ",""),"I","1"),"-",0)))</f>
        <v>58</v>
      </c>
      <c r="H1200">
        <f>IF(raw!D1210="","",VALUE(SUBSTITUTE(SUBSTITUTE(SUBSTITUTE(raw!D1210," ",""),"I","1"),"-",0)))</f>
        <v>151</v>
      </c>
      <c r="I1200">
        <f>IF(raw!E1210="","",VALUE(SUBSTITUTE(SUBSTITUTE(SUBSTITUTE(raw!E1210," ",""),"I","1"),"-",0)))</f>
        <v>2246</v>
      </c>
      <c r="J1200">
        <f>IF(raw!F1210="","",VALUE(SUBSTITUTE(SUBSTITUTE(SUBSTITUTE(raw!F1210," ",""),"I","1"),"-",0)))</f>
        <v>863</v>
      </c>
    </row>
    <row r="1201" spans="1:10" hidden="1" x14ac:dyDescent="0.75">
      <c r="A1201">
        <v>1206</v>
      </c>
      <c r="B1201" t="s">
        <v>3269</v>
      </c>
      <c r="F1201" t="str">
        <f>IF(raw!B1211="","",VALUE(SUBSTITUTE(SUBSTITUTE(SUBSTITUTE(raw!B1211," ",""),"I","1"),"-",0)))</f>
        <v/>
      </c>
      <c r="G1201" t="str">
        <f>IF(raw!C1211="","",VALUE(SUBSTITUTE(SUBSTITUTE(SUBSTITUTE(raw!C1211," ",""),"I","1"),"-",0)))</f>
        <v/>
      </c>
      <c r="H1201" t="str">
        <f>IF(raw!D1211="","",VALUE(SUBSTITUTE(SUBSTITUTE(SUBSTITUTE(raw!D1211," ",""),"I","1"),"-",0)))</f>
        <v/>
      </c>
      <c r="I1201" t="str">
        <f>IF(raw!E1211="","",VALUE(SUBSTITUTE(SUBSTITUTE(SUBSTITUTE(raw!E1211," ",""),"I","1"),"-",0)))</f>
        <v/>
      </c>
      <c r="J1201" t="str">
        <f>IF(raw!F1211="","",VALUE(SUBSTITUTE(SUBSTITUTE(SUBSTITUTE(raw!F1211," ",""),"I","1"),"-",0)))</f>
        <v/>
      </c>
    </row>
    <row r="1202" spans="1:10" hidden="1" x14ac:dyDescent="0.75">
      <c r="A1202">
        <v>1207</v>
      </c>
      <c r="B1202" t="s">
        <v>82</v>
      </c>
      <c r="F1202">
        <f>IF(raw!B1212="","",VALUE(SUBSTITUTE(SUBSTITUTE(SUBSTITUTE(raw!B1212," ",""),"I","1"),"-",0)))</f>
        <v>103722</v>
      </c>
      <c r="G1202">
        <f>IF(raw!C1212="","",VALUE(SUBSTITUTE(SUBSTITUTE(SUBSTITUTE(raw!C1212," ",""),"I","1"),"-",0)))</f>
        <v>123</v>
      </c>
      <c r="H1202">
        <f>IF(raw!D1212="","",VALUE(SUBSTITUTE(SUBSTITUTE(SUBSTITUTE(raw!D1212," ",""),"I","1"),"-",0)))</f>
        <v>318</v>
      </c>
      <c r="I1202">
        <f>IF(raw!E1212="","",VALUE(SUBSTITUTE(SUBSTITUTE(SUBSTITUTE(raw!E1212," ",""),"I","1"),"-",0)))</f>
        <v>843</v>
      </c>
      <c r="J1202">
        <f>IF(raw!F1212="","",VALUE(SUBSTITUTE(SUBSTITUTE(SUBSTITUTE(raw!F1212," ",""),"I","1"),"-",0)))</f>
        <v>326</v>
      </c>
    </row>
    <row r="1203" spans="1:10" hidden="1" x14ac:dyDescent="0.75">
      <c r="A1203">
        <v>1208</v>
      </c>
      <c r="B1203" t="s">
        <v>15</v>
      </c>
      <c r="F1203">
        <f>IF(raw!B1213="","",VALUE(SUBSTITUTE(SUBSTITUTE(SUBSTITUTE(raw!B1213," ",""),"I","1"),"-",0)))</f>
        <v>70191</v>
      </c>
      <c r="G1203">
        <f>IF(raw!C1213="","",VALUE(SUBSTITUTE(SUBSTITUTE(SUBSTITUTE(raw!C1213," ",""),"I","1"),"-",0)))</f>
        <v>88</v>
      </c>
      <c r="H1203">
        <f>IF(raw!D1213="","",VALUE(SUBSTITUTE(SUBSTITUTE(SUBSTITUTE(raw!D1213," ",""),"I","1"),"-",0)))</f>
        <v>228</v>
      </c>
      <c r="I1203">
        <f>IF(raw!E1213="","",VALUE(SUBSTITUTE(SUBSTITUTE(SUBSTITUTE(raw!E1213," ",""),"I","1"),"-",0)))</f>
        <v>798</v>
      </c>
      <c r="J1203">
        <f>IF(raw!F1213="","",VALUE(SUBSTITUTE(SUBSTITUTE(SUBSTITUTE(raw!F1213," ",""),"I","1"),"-",0)))</f>
        <v>308</v>
      </c>
    </row>
    <row r="1204" spans="1:10" hidden="1" x14ac:dyDescent="0.75">
      <c r="A1204">
        <v>1209</v>
      </c>
      <c r="B1204" t="s">
        <v>3272</v>
      </c>
      <c r="F1204">
        <f>IF(raw!B1214="","",VALUE(SUBSTITUTE(SUBSTITUTE(SUBSTITUTE(raw!B1214," ",""),"I","1"),"-",0)))</f>
        <v>22377</v>
      </c>
      <c r="G1204">
        <f>IF(raw!C1214="","",VALUE(SUBSTITUTE(SUBSTITUTE(SUBSTITUTE(raw!C1214," ",""),"I","1"),"-",0)))</f>
        <v>26</v>
      </c>
      <c r="H1204">
        <f>IF(raw!D1214="","",VALUE(SUBSTITUTE(SUBSTITUTE(SUBSTITUTE(raw!D1214," ",""),"I","1"),"-",0)))</f>
        <v>67</v>
      </c>
      <c r="I1204">
        <f>IF(raw!E1214="","",VALUE(SUBSTITUTE(SUBSTITUTE(SUBSTITUTE(raw!E1214," ",""),"I","1"),"-",0)))</f>
        <v>861</v>
      </c>
      <c r="J1204">
        <f>IF(raw!F1214="","",VALUE(SUBSTITUTE(SUBSTITUTE(SUBSTITUTE(raw!F1214," ",""),"I","1"),"-",0)))</f>
        <v>334</v>
      </c>
    </row>
    <row r="1205" spans="1:10" hidden="1" x14ac:dyDescent="0.75">
      <c r="A1205">
        <v>1210</v>
      </c>
      <c r="B1205" t="s">
        <v>3275</v>
      </c>
      <c r="F1205">
        <f>IF(raw!B1215="","",VALUE(SUBSTITUTE(SUBSTITUTE(SUBSTITUTE(raw!B1215," ",""),"I","1"),"-",0)))</f>
        <v>26254</v>
      </c>
      <c r="G1205">
        <f>IF(raw!C1215="","",VALUE(SUBSTITUTE(SUBSTITUTE(SUBSTITUTE(raw!C1215," ",""),"I","1"),"-",0)))</f>
        <v>15</v>
      </c>
      <c r="H1205">
        <f>IF(raw!D1215="","",VALUE(SUBSTITUTE(SUBSTITUTE(SUBSTITUTE(raw!D1215," ",""),"I","1"),"-",0)))</f>
        <v>39</v>
      </c>
      <c r="I1205">
        <f>IF(raw!E1215="","",VALUE(SUBSTITUTE(SUBSTITUTE(SUBSTITUTE(raw!E1215," ",""),"I","1"),"-",0)))</f>
        <v>1750</v>
      </c>
      <c r="J1205">
        <f>IF(raw!F1215="","",VALUE(SUBSTITUTE(SUBSTITUTE(SUBSTITUTE(raw!F1215," ",""),"I","1"),"-",0)))</f>
        <v>673</v>
      </c>
    </row>
    <row r="1206" spans="1:10" hidden="1" x14ac:dyDescent="0.75">
      <c r="A1206">
        <v>1211</v>
      </c>
      <c r="B1206" t="s">
        <v>3278</v>
      </c>
      <c r="F1206">
        <f>IF(raw!B1216="","",VALUE(SUBSTITUTE(SUBSTITUTE(SUBSTITUTE(raw!B1216," ",""),"I","1"),"-",0)))</f>
        <v>21560</v>
      </c>
      <c r="G1206">
        <f>IF(raw!C1216="","",VALUE(SUBSTITUTE(SUBSTITUTE(SUBSTITUTE(raw!C1216," ",""),"I","1"),"-",0)))</f>
        <v>47</v>
      </c>
      <c r="H1206">
        <f>IF(raw!D1216="","",VALUE(SUBSTITUTE(SUBSTITUTE(SUBSTITUTE(raw!D1216," ",""),"I","1"),"-",0)))</f>
        <v>121</v>
      </c>
      <c r="I1206">
        <f>IF(raw!E1216="","",VALUE(SUBSTITUTE(SUBSTITUTE(SUBSTITUTE(raw!E1216," ",""),"I","1"),"-",0)))</f>
        <v>459</v>
      </c>
      <c r="J1206">
        <f>IF(raw!F1216="","",VALUE(SUBSTITUTE(SUBSTITUTE(SUBSTITUTE(raw!F1216," ",""),"I","1"),"-",0)))</f>
        <v>178</v>
      </c>
    </row>
    <row r="1207" spans="1:10" hidden="1" x14ac:dyDescent="0.75">
      <c r="A1207">
        <v>1212</v>
      </c>
      <c r="B1207" t="s">
        <v>110</v>
      </c>
      <c r="F1207">
        <f>IF(raw!B1217="","",VALUE(SUBSTITUTE(SUBSTITUTE(SUBSTITUTE(raw!B1217," ",""),"I","1"),"-",0)))</f>
        <v>33531</v>
      </c>
      <c r="G1207">
        <f>IF(raw!C1217="","",VALUE(SUBSTITUTE(SUBSTITUTE(SUBSTITUTE(raw!C1217," ",""),"I","1"),"-",0)))</f>
        <v>35</v>
      </c>
      <c r="H1207">
        <f>IF(raw!D1217="","",VALUE(SUBSTITUTE(SUBSTITUTE(SUBSTITUTE(raw!D1217," ",""),"I","1"),"-",0)))</f>
        <v>91</v>
      </c>
      <c r="I1207">
        <f>IF(raw!E1217="","",VALUE(SUBSTITUTE(SUBSTITUTE(SUBSTITUTE(raw!E1217," ",""),"I","1"),"-",0)))</f>
        <v>958</v>
      </c>
      <c r="J1207">
        <f>IF(raw!F1217="","",VALUE(SUBSTITUTE(SUBSTITUTE(SUBSTITUTE(raw!F1217," ",""),"I","1"),"-",0)))</f>
        <v>368</v>
      </c>
    </row>
    <row r="1208" spans="1:10" hidden="1" x14ac:dyDescent="0.75">
      <c r="A1208">
        <v>1213</v>
      </c>
      <c r="B1208" t="s">
        <v>4738</v>
      </c>
      <c r="F1208">
        <f>IF(raw!B1218="","",VALUE(SUBSTITUTE(SUBSTITUTE(SUBSTITUTE(raw!B1218," ",""),"I","1"),"-",0)))</f>
        <v>11959</v>
      </c>
      <c r="G1208">
        <f>IF(raw!C1218="","",VALUE(SUBSTITUTE(SUBSTITUTE(SUBSTITUTE(raw!C1218," ",""),"I","1"),"-",0)))</f>
        <v>11</v>
      </c>
      <c r="H1208">
        <f>IF(raw!D1218="","",VALUE(SUBSTITUTE(SUBSTITUTE(SUBSTITUTE(raw!D1218," ",""),"I","1"),"-",0)))</f>
        <v>30</v>
      </c>
      <c r="I1208">
        <f>IF(raw!E1218="","",VALUE(SUBSTITUTE(SUBSTITUTE(SUBSTITUTE(raw!E1218," ",""),"I","1"),"-",0)))</f>
        <v>1087</v>
      </c>
      <c r="J1208">
        <f>IF(raw!F1218="","",VALUE(SUBSTITUTE(SUBSTITUTE(SUBSTITUTE(raw!F1218," ",""),"I","1"),"-",0)))</f>
        <v>399</v>
      </c>
    </row>
    <row r="1209" spans="1:10" hidden="1" x14ac:dyDescent="0.75">
      <c r="A1209">
        <v>1214</v>
      </c>
      <c r="B1209" t="s">
        <v>4739</v>
      </c>
      <c r="F1209">
        <f>IF(raw!B1219="","",VALUE(SUBSTITUTE(SUBSTITUTE(SUBSTITUTE(raw!B1219," ",""),"I","1"),"-",0)))</f>
        <v>91763</v>
      </c>
      <c r="G1209">
        <f>IF(raw!C1219="","",VALUE(SUBSTITUTE(SUBSTITUTE(SUBSTITUTE(raw!C1219," ",""),"I","1"),"-",0)))</f>
        <v>111</v>
      </c>
      <c r="H1209">
        <f>IF(raw!D1219="","",VALUE(SUBSTITUTE(SUBSTITUTE(SUBSTITUTE(raw!D1219," ",""),"I","1"),"-",0)))</f>
        <v>289</v>
      </c>
      <c r="I1209">
        <f>IF(raw!E1219="","",VALUE(SUBSTITUTE(SUBSTITUTE(SUBSTITUTE(raw!E1219," ",""),"I","1"),"-",0)))</f>
        <v>827</v>
      </c>
      <c r="J1209">
        <f>IF(raw!F1219="","",VALUE(SUBSTITUTE(SUBSTITUTE(SUBSTITUTE(raw!F1219," ",""),"I","1"),"-",0)))</f>
        <v>318</v>
      </c>
    </row>
    <row r="1210" spans="1:10" hidden="1" x14ac:dyDescent="0.75">
      <c r="A1210">
        <v>1215</v>
      </c>
      <c r="B1210" t="s">
        <v>3285</v>
      </c>
      <c r="F1210" t="str">
        <f>IF(raw!B1220="","",VALUE(SUBSTITUTE(SUBSTITUTE(SUBSTITUTE(raw!B1220," ",""),"I","1"),"-",0)))</f>
        <v/>
      </c>
      <c r="G1210" t="str">
        <f>IF(raw!C1220="","",VALUE(SUBSTITUTE(SUBSTITUTE(SUBSTITUTE(raw!C1220," ",""),"I","1"),"-",0)))</f>
        <v/>
      </c>
      <c r="H1210" t="str">
        <f>IF(raw!D1220="","",VALUE(SUBSTITUTE(SUBSTITUTE(SUBSTITUTE(raw!D1220," ",""),"I","1"),"-",0)))</f>
        <v/>
      </c>
      <c r="I1210" t="str">
        <f>IF(raw!E1220="","",VALUE(SUBSTITUTE(SUBSTITUTE(SUBSTITUTE(raw!E1220," ",""),"I","1"),"-",0)))</f>
        <v/>
      </c>
      <c r="J1210" t="str">
        <f>IF(raw!F1220="","",VALUE(SUBSTITUTE(SUBSTITUTE(SUBSTITUTE(raw!F1220," ",""),"I","1"),"-",0)))</f>
        <v/>
      </c>
    </row>
    <row r="1211" spans="1:10" hidden="1" x14ac:dyDescent="0.75">
      <c r="A1211">
        <v>1216</v>
      </c>
      <c r="B1211" t="s">
        <v>82</v>
      </c>
      <c r="F1211">
        <f>IF(raw!B1221="","",VALUE(SUBSTITUTE(SUBSTITUTE(SUBSTITUTE(raw!B1221," ",""),"I","1"),"-",0)))</f>
        <v>136571</v>
      </c>
      <c r="G1211">
        <f>IF(raw!C1221="","",VALUE(SUBSTITUTE(SUBSTITUTE(SUBSTITUTE(raw!C1221," ",""),"I","1"),"-",0)))</f>
        <v>80</v>
      </c>
      <c r="H1211">
        <f>IF(raw!D1221="","",VALUE(SUBSTITUTE(SUBSTITUTE(SUBSTITUTE(raw!D1221," ",""),"I","1"),"-",0)))</f>
        <v>207</v>
      </c>
      <c r="I1211">
        <f>IF(raw!E1221="","",VALUE(SUBSTITUTE(SUBSTITUTE(SUBSTITUTE(raw!E1221," ",""),"I","1"),"-",0)))</f>
        <v>1707</v>
      </c>
      <c r="J1211">
        <f>IF(raw!F1221="","",VALUE(SUBSTITUTE(SUBSTITUTE(SUBSTITUTE(raw!F1221," ",""),"I","1"),"-",0)))</f>
        <v>660</v>
      </c>
    </row>
    <row r="1212" spans="1:10" hidden="1" x14ac:dyDescent="0.75">
      <c r="A1212">
        <v>1217</v>
      </c>
      <c r="B1212" t="s">
        <v>3289</v>
      </c>
      <c r="F1212">
        <f>IF(raw!B1222="","",VALUE(SUBSTITUTE(SUBSTITUTE(SUBSTITUTE(raw!B1222," ",""),"I","1"),"-",0)))</f>
        <v>29757</v>
      </c>
      <c r="G1212">
        <f>IF(raw!C1222="","",VALUE(SUBSTITUTE(SUBSTITUTE(SUBSTITUTE(raw!C1222," ",""),"I","1"),"-",0)))</f>
        <v>4</v>
      </c>
      <c r="H1212">
        <f>IF(raw!D1222="","",VALUE(SUBSTITUTE(SUBSTITUTE(SUBSTITUTE(raw!D1222," ",""),"I","1"),"-",0)))</f>
        <v>11</v>
      </c>
      <c r="I1212">
        <f>IF(raw!E1222="","",VALUE(SUBSTITUTE(SUBSTITUTE(SUBSTITUTE(raw!E1222," ",""),"I","1"),"-",0)))</f>
        <v>7439</v>
      </c>
      <c r="J1212">
        <f>IF(raw!F1222="","",VALUE(SUBSTITUTE(SUBSTITUTE(SUBSTITUTE(raw!F1222," ",""),"I","1"),"-",0)))</f>
        <v>2705</v>
      </c>
    </row>
    <row r="1213" spans="1:10" hidden="1" x14ac:dyDescent="0.75">
      <c r="A1213">
        <v>1218</v>
      </c>
      <c r="B1213" t="s">
        <v>128</v>
      </c>
      <c r="F1213">
        <f>IF(raw!B1223="","",VALUE(SUBSTITUTE(SUBSTITUTE(SUBSTITUTE(raw!B1223," ",""),"I","1"),"-",0)))</f>
        <v>106814</v>
      </c>
      <c r="G1213">
        <f>IF(raw!C1223="","",VALUE(SUBSTITUTE(SUBSTITUTE(SUBSTITUTE(raw!C1223," ",""),"I","1"),"-",0)))</f>
        <v>76</v>
      </c>
      <c r="H1213">
        <f>IF(raw!D1223="","",VALUE(SUBSTITUTE(SUBSTITUTE(SUBSTITUTE(raw!D1223," ",""),"I","1"),"-",0)))</f>
        <v>196</v>
      </c>
      <c r="I1213">
        <f>IF(raw!E1223="","",VALUE(SUBSTITUTE(SUBSTITUTE(SUBSTITUTE(raw!E1223," ",""),"I","1"),"-",0)))</f>
        <v>1405</v>
      </c>
      <c r="J1213">
        <f>IF(raw!F1223="","",VALUE(SUBSTITUTE(SUBSTITUTE(SUBSTITUTE(raw!F1223," ",""),"I","1"),"-",0)))</f>
        <v>545</v>
      </c>
    </row>
    <row r="1214" spans="1:10" hidden="1" x14ac:dyDescent="0.75">
      <c r="A1214">
        <v>1219</v>
      </c>
      <c r="B1214" t="s">
        <v>3294</v>
      </c>
      <c r="F1214" t="str">
        <f>IF(raw!B1224="","",VALUE(SUBSTITUTE(SUBSTITUTE(SUBSTITUTE(raw!B1224," ",""),"I","1"),"-",0)))</f>
        <v/>
      </c>
      <c r="G1214" t="str">
        <f>IF(raw!C1224="","",VALUE(SUBSTITUTE(SUBSTITUTE(SUBSTITUTE(raw!C1224," ",""),"I","1"),"-",0)))</f>
        <v/>
      </c>
      <c r="H1214" t="str">
        <f>IF(raw!D1224="","",VALUE(SUBSTITUTE(SUBSTITUTE(SUBSTITUTE(raw!D1224," ",""),"I","1"),"-",0)))</f>
        <v/>
      </c>
      <c r="I1214" t="str">
        <f>IF(raw!E1224="","",VALUE(SUBSTITUTE(SUBSTITUTE(SUBSTITUTE(raw!E1224," ",""),"I","1"),"-",0)))</f>
        <v/>
      </c>
      <c r="J1214" t="str">
        <f>IF(raw!F1224="","",VALUE(SUBSTITUTE(SUBSTITUTE(SUBSTITUTE(raw!F1224," ",""),"I","1"),"-",0)))</f>
        <v/>
      </c>
    </row>
    <row r="1215" spans="1:10" hidden="1" x14ac:dyDescent="0.75">
      <c r="A1215">
        <v>1220</v>
      </c>
      <c r="B1215" t="s">
        <v>82</v>
      </c>
      <c r="F1215">
        <f>IF(raw!B1225="","",VALUE(SUBSTITUTE(SUBSTITUTE(SUBSTITUTE(raw!B1225," ",""),"I","1"),"-",0)))</f>
        <v>796250</v>
      </c>
      <c r="G1215">
        <f>IF(raw!C1225="","",VALUE(SUBSTITUTE(SUBSTITUTE(SUBSTITUTE(raw!C1225," ",""),"I","1"),"-",0)))</f>
        <v>282</v>
      </c>
      <c r="H1215">
        <f>IF(raw!D1225="","",VALUE(SUBSTITUTE(SUBSTITUTE(SUBSTITUTE(raw!D1225," ",""),"I","1"),"-",0)))</f>
        <v>729</v>
      </c>
      <c r="I1215">
        <f>IF(raw!E1225="","",VALUE(SUBSTITUTE(SUBSTITUTE(SUBSTITUTE(raw!E1225," ",""),"I","1"),"-",0)))</f>
        <v>2824</v>
      </c>
      <c r="J1215">
        <f>IF(raw!F1225="","",VALUE(SUBSTITUTE(SUBSTITUTE(SUBSTITUTE(raw!F1225," ",""),"I","1"),"-",0)))</f>
        <v>92</v>
      </c>
    </row>
    <row r="1216" spans="1:10" hidden="1" x14ac:dyDescent="0.75">
      <c r="A1216">
        <v>1221</v>
      </c>
      <c r="B1216" t="s">
        <v>15</v>
      </c>
      <c r="F1216">
        <f>IF(raw!B1226="","",VALUE(SUBSTITUTE(SUBSTITUTE(SUBSTITUTE(raw!B1226," ",""),"I","1"),"-",0)))</f>
        <v>315131</v>
      </c>
      <c r="G1216">
        <f>IF(raw!C1226="","",VALUE(SUBSTITUTE(SUBSTITUTE(SUBSTITUTE(raw!C1226," ",""),"I","1"),"-",0)))</f>
        <v>63</v>
      </c>
      <c r="H1216">
        <f>IF(raw!D1226="","",VALUE(SUBSTITUTE(SUBSTITUTE(SUBSTITUTE(raw!D1226," ",""),"I","1"),"-",0)))</f>
        <v>162</v>
      </c>
      <c r="I1216">
        <f>IF(raw!E1226="","",VALUE(SUBSTITUTE(SUBSTITUTE(SUBSTITUTE(raw!E1226," ",""),"I","1"),"-",0)))</f>
        <v>5002</v>
      </c>
      <c r="J1216">
        <f>IF(raw!F1226="","",VALUE(SUBSTITUTE(SUBSTITUTE(SUBSTITUTE(raw!F1226," ",""),"I","1"),"-",0)))</f>
        <v>1945</v>
      </c>
    </row>
    <row r="1217" spans="1:10" x14ac:dyDescent="0.75">
      <c r="A1217">
        <v>1198</v>
      </c>
      <c r="B1217" t="s">
        <v>3248</v>
      </c>
      <c r="C1217" t="s">
        <v>4376</v>
      </c>
      <c r="D1217" t="s">
        <v>4469</v>
      </c>
      <c r="F1217">
        <f>IF(raw!B1203="","",VALUE(SUBSTITUTE(SUBSTITUTE(SUBSTITUTE(raw!B1203," ",""),"I","1"),"-",0)))</f>
        <v>61572</v>
      </c>
      <c r="G1217">
        <f>IF(raw!C1203="","",VALUE(SUBSTITUTE(SUBSTITUTE(SUBSTITUTE(raw!C1203," ",""),"I","1"),"-",0)))</f>
        <v>23</v>
      </c>
      <c r="H1217">
        <f>IF(raw!D1203="","",VALUE(SUBSTITUTE(SUBSTITUTE(SUBSTITUTE(raw!D1203," ",""),"I","1"),"-",0)))</f>
        <v>60</v>
      </c>
      <c r="I1217">
        <f>IF(raw!E1203="","",VALUE(SUBSTITUTE(SUBSTITUTE(SUBSTITUTE(raw!E1203," ",""),"I","1"),"-",0)))</f>
        <v>2677</v>
      </c>
      <c r="J1217">
        <f>IF(raw!F1203="","",VALUE(SUBSTITUTE(SUBSTITUTE(SUBSTITUTE(raw!F1203," ",""),"I","1"),"-",0)))</f>
        <v>1026</v>
      </c>
    </row>
    <row r="1218" spans="1:10" x14ac:dyDescent="0.75">
      <c r="A1218">
        <v>1202</v>
      </c>
      <c r="B1218" t="s">
        <v>3248</v>
      </c>
      <c r="C1218" t="s">
        <v>4461</v>
      </c>
      <c r="D1218" t="s">
        <v>4781</v>
      </c>
      <c r="F1218">
        <f>IF(raw!B1207="","",VALUE(SUBSTITUTE(SUBSTITUTE(SUBSTITUTE(raw!B1207," ",""),"I","1"),"-",0)))</f>
        <v>366383</v>
      </c>
      <c r="G1218">
        <f>IF(raw!C1207="","",VALUE(SUBSTITUTE(SUBSTITUTE(SUBSTITUTE(raw!C1207," ",""),"I","1"),"-",0)))</f>
        <v>103</v>
      </c>
      <c r="H1218">
        <f>IF(raw!D1207="","",VALUE(SUBSTITUTE(SUBSTITUTE(SUBSTITUTE(raw!D1207," ",""),"I","1"),"-",0)))</f>
        <v>268</v>
      </c>
      <c r="I1218">
        <f>IF(raw!E1207="","",VALUE(SUBSTITUTE(SUBSTITUTE(SUBSTITUTE(raw!E1207," ",""),"I","1"),"-",0)))</f>
        <v>3557</v>
      </c>
      <c r="J1218">
        <f>IF(raw!F1207="","",VALUE(SUBSTITUTE(SUBSTITUTE(SUBSTITUTE(raw!F1207," ",""),"I","1"),"-",0)))</f>
        <v>367</v>
      </c>
    </row>
    <row r="1219" spans="1:10" x14ac:dyDescent="0.75">
      <c r="A1219">
        <v>1222</v>
      </c>
      <c r="B1219" t="s">
        <v>3303</v>
      </c>
      <c r="C1219" t="s">
        <v>4578</v>
      </c>
      <c r="D1219" t="s">
        <v>4613</v>
      </c>
      <c r="F1219">
        <f>IF(raw!B1227="","",VALUE(SUBSTITUTE(SUBSTITUTE(SUBSTITUTE(raw!B1227," ",""),"I","1"),"-",0)))</f>
        <v>71204</v>
      </c>
      <c r="G1219">
        <f>IF(raw!C1227="","",VALUE(SUBSTITUTE(SUBSTITUTE(SUBSTITUTE(raw!C1227," ",""),"I","1"),"-",0)))</f>
        <v>9</v>
      </c>
      <c r="H1219">
        <f>IF(raw!D1227="","",VALUE(SUBSTITUTE(SUBSTITUTE(SUBSTITUTE(raw!D1227," ",""),"I","1"),"-",0)))</f>
        <v>23</v>
      </c>
      <c r="I1219">
        <f>IF(raw!E1227="","",VALUE(SUBSTITUTE(SUBSTITUTE(SUBSTITUTE(raw!E1227," ",""),"I","1"),"-",0)))</f>
        <v>7912</v>
      </c>
      <c r="J1219">
        <f>IF(raw!F1227="","",VALUE(SUBSTITUTE(SUBSTITUTE(SUBSTITUTE(raw!F1227," ",""),"I","1"),"-",0)))</f>
        <v>3096</v>
      </c>
    </row>
    <row r="1220" spans="1:10" hidden="1" x14ac:dyDescent="0.75">
      <c r="A1220">
        <v>1225</v>
      </c>
      <c r="B1220" t="s">
        <v>110</v>
      </c>
      <c r="F1220">
        <f>IF(raw!B1230="","",VALUE(SUBSTITUTE(SUBSTITUTE(SUBSTITUTE(raw!B1230," ",""),"I","1"),"-",0)))</f>
        <v>481119</v>
      </c>
      <c r="G1220">
        <f>IF(raw!C1230="","",VALUE(SUBSTITUTE(SUBSTITUTE(SUBSTITUTE(raw!C1230," ",""),"I","1"),"-",0)))</f>
        <v>219</v>
      </c>
      <c r="H1220">
        <f>IF(raw!D1230="","",VALUE(SUBSTITUTE(SUBSTITUTE(SUBSTITUTE(raw!D1230," ",""),"I","1"),"-",0)))</f>
        <v>567</v>
      </c>
      <c r="I1220">
        <f>IF(raw!E1230="","",VALUE(SUBSTITUTE(SUBSTITUTE(SUBSTITUTE(raw!E1230," ",""),"I","1"),"-",0)))</f>
        <v>2197</v>
      </c>
      <c r="J1220">
        <f>IF(raw!F1230="","",VALUE(SUBSTITUTE(SUBSTITUTE(SUBSTITUTE(raw!F1230," ",""),"I","1"),"-",0)))</f>
        <v>849</v>
      </c>
    </row>
    <row r="1221" spans="1:10" hidden="1" x14ac:dyDescent="0.75">
      <c r="A1221">
        <v>1226</v>
      </c>
      <c r="B1221" t="s">
        <v>3728</v>
      </c>
      <c r="F1221">
        <f>IF(raw!B1231="","",VALUE(SUBSTITUTE(SUBSTITUTE(SUBSTITUTE(raw!B1231," ",""),"I","1"),"-",0)))</f>
        <v>72319</v>
      </c>
      <c r="G1221">
        <f>IF(raw!C1231="","",VALUE(SUBSTITUTE(SUBSTITUTE(SUBSTITUTE(raw!C1231," ",""),"I","1"),"-",0)))</f>
        <v>58</v>
      </c>
      <c r="H1221">
        <f>IF(raw!D1231="","",VALUE(SUBSTITUTE(SUBSTITUTE(SUBSTITUTE(raw!D1231," ",""),"I","1"),"-",0)))</f>
        <v>149</v>
      </c>
      <c r="I1221">
        <f>IF(raw!E1231="","",VALUE(SUBSTITUTE(SUBSTITUTE(SUBSTITUTE(raw!E1231," ",""),"I","1"),"-",0)))</f>
        <v>1247</v>
      </c>
      <c r="J1221">
        <f>IF(raw!F1231="","",VALUE(SUBSTITUTE(SUBSTITUTE(SUBSTITUTE(raw!F1231," ",""),"I","1"),"-",0)))</f>
        <v>485</v>
      </c>
    </row>
    <row r="1222" spans="1:10" hidden="1" x14ac:dyDescent="0.75">
      <c r="A1222">
        <v>1227</v>
      </c>
      <c r="B1222" t="s">
        <v>3321</v>
      </c>
      <c r="F1222">
        <f>IF(raw!B1232="","",VALUE(SUBSTITUTE(SUBSTITUTE(SUBSTITUTE(raw!B1232," ",""),"I","1"),"-",0)))</f>
        <v>723931</v>
      </c>
      <c r="G1222">
        <f>IF(raw!C1232="","",VALUE(SUBSTITUTE(SUBSTITUTE(SUBSTITUTE(raw!C1232," ",""),"I","1"),"-",0)))</f>
        <v>224</v>
      </c>
      <c r="H1222">
        <f>IF(raw!D1232="","",VALUE(SUBSTITUTE(SUBSTITUTE(SUBSTITUTE(raw!D1232," ",""),"I","1"),"-",0)))</f>
        <v>580</v>
      </c>
      <c r="I1222">
        <f>IF(raw!E1232="","",VALUE(SUBSTITUTE(SUBSTITUTE(SUBSTITUTE(raw!E1232," ",""),"I","1"),"-",0)))</f>
        <v>3232</v>
      </c>
      <c r="J1222">
        <f>IF(raw!F1232="","",VALUE(SUBSTITUTE(SUBSTITUTE(SUBSTITUTE(raw!F1232," ",""),"I","1"),"-",0)))</f>
        <v>248</v>
      </c>
    </row>
    <row r="1223" spans="1:10" hidden="1" x14ac:dyDescent="0.75">
      <c r="A1223">
        <v>1228</v>
      </c>
      <c r="B1223" t="s">
        <v>3324</v>
      </c>
      <c r="F1223" t="str">
        <f>IF(raw!B1233="","",VALUE(SUBSTITUTE(SUBSTITUTE(SUBSTITUTE(raw!B1233," ",""),"I","1"),"-",0)))</f>
        <v/>
      </c>
      <c r="G1223" t="str">
        <f>IF(raw!C1233="","",VALUE(SUBSTITUTE(SUBSTITUTE(SUBSTITUTE(raw!C1233," ",""),"I","1"),"-",0)))</f>
        <v/>
      </c>
      <c r="H1223" t="str">
        <f>IF(raw!D1233="","",VALUE(SUBSTITUTE(SUBSTITUTE(SUBSTITUTE(raw!D1233," ",""),"I","1"),"-",0)))</f>
        <v/>
      </c>
      <c r="I1223" t="str">
        <f>IF(raw!E1233="","",VALUE(SUBSTITUTE(SUBSTITUTE(SUBSTITUTE(raw!E1233," ",""),"I","1"),"-",0)))</f>
        <v/>
      </c>
      <c r="J1223" t="str">
        <f>IF(raw!F1233="","",VALUE(SUBSTITUTE(SUBSTITUTE(SUBSTITUTE(raw!F1233," ",""),"I","1"),"-",0)))</f>
        <v/>
      </c>
    </row>
    <row r="1224" spans="1:10" hidden="1" x14ac:dyDescent="0.75">
      <c r="A1224">
        <v>1229</v>
      </c>
      <c r="B1224" t="s">
        <v>82</v>
      </c>
      <c r="F1224">
        <f>IF(raw!B1234="","",VALUE(SUBSTITUTE(SUBSTITUTE(SUBSTITUTE(raw!B1234," ",""),"I","1"),"-",0)))</f>
        <v>169699</v>
      </c>
      <c r="G1224">
        <f>IF(raw!C1234="","",VALUE(SUBSTITUTE(SUBSTITUTE(SUBSTITUTE(raw!C1234," ",""),"I","1"),"-",0)))</f>
        <v>78</v>
      </c>
      <c r="H1224">
        <f>IF(raw!D1234="","",VALUE(SUBSTITUTE(SUBSTITUTE(SUBSTITUTE(raw!D1234," ",""),"I","1"),"-",0)))</f>
        <v>203</v>
      </c>
      <c r="I1224">
        <f>IF(raw!E1234="","",VALUE(SUBSTITUTE(SUBSTITUTE(SUBSTITUTE(raw!E1234," ",""),"I","1"),"-",0)))</f>
        <v>2176</v>
      </c>
      <c r="J1224">
        <f>IF(raw!F1234="","",VALUE(SUBSTITUTE(SUBSTITUTE(SUBSTITUTE(raw!F1234," ",""),"I","1"),"-",0)))</f>
        <v>836</v>
      </c>
    </row>
    <row r="1225" spans="1:10" hidden="1" x14ac:dyDescent="0.75">
      <c r="A1225">
        <v>1230</v>
      </c>
      <c r="B1225" t="s">
        <v>15</v>
      </c>
      <c r="F1225">
        <f>IF(raw!B1235="","",VALUE(SUBSTITUTE(SUBSTITUTE(SUBSTITUTE(raw!B1235," ",""),"I","1"),"-",0)))</f>
        <v>126409</v>
      </c>
      <c r="G1225">
        <f>IF(raw!C1235="","",VALUE(SUBSTITUTE(SUBSTITUTE(SUBSTITUTE(raw!C1235," ",""),"I","1"),"-",0)))</f>
        <v>39</v>
      </c>
      <c r="H1225">
        <f>IF(raw!D1235="","",VALUE(SUBSTITUTE(SUBSTITUTE(SUBSTITUTE(raw!D1235," ",""),"I","1"),"-",0)))</f>
        <v>101</v>
      </c>
      <c r="I1225">
        <f>IF(raw!E1235="","",VALUE(SUBSTITUTE(SUBSTITUTE(SUBSTITUTE(raw!E1235," ",""),"I","1"),"-",0)))</f>
        <v>3241</v>
      </c>
      <c r="J1225">
        <f>IF(raw!F1235="","",VALUE(SUBSTITUTE(SUBSTITUTE(SUBSTITUTE(raw!F1235," ",""),"I","1"),"-",0)))</f>
        <v>1252</v>
      </c>
    </row>
    <row r="1226" spans="1:10" x14ac:dyDescent="0.75">
      <c r="A1226">
        <v>1223</v>
      </c>
      <c r="B1226" t="s">
        <v>3307</v>
      </c>
      <c r="C1226" t="s">
        <v>4578</v>
      </c>
      <c r="D1226" t="s">
        <v>4613</v>
      </c>
      <c r="F1226">
        <f>IF(raw!B1228="","",VALUE(SUBSTITUTE(SUBSTITUTE(SUBSTITUTE(raw!B1228," ",""),"I","1"),"-",0)))</f>
        <v>156804</v>
      </c>
      <c r="G1226">
        <f>IF(raw!C1228="","",VALUE(SUBSTITUTE(SUBSTITUTE(SUBSTITUTE(raw!C1228," ",""),"I","1"),"-",0)))</f>
        <v>19</v>
      </c>
      <c r="H1226">
        <f>IF(raw!D1228="","",VALUE(SUBSTITUTE(SUBSTITUTE(SUBSTITUTE(raw!D1228," ",""),"I","1"),"-",0)))</f>
        <v>49</v>
      </c>
      <c r="I1226">
        <f>IF(raw!E1228="","",VALUE(SUBSTITUTE(SUBSTITUTE(SUBSTITUTE(raw!E1228," ",""),"I","1"),"-",0)))</f>
        <v>8253</v>
      </c>
      <c r="J1226">
        <f>IF(raw!F1228="","",VALUE(SUBSTITUTE(SUBSTITUTE(SUBSTITUTE(raw!F1228," ",""),"I","1"),"-",0)))</f>
        <v>3200</v>
      </c>
    </row>
    <row r="1227" spans="1:10" x14ac:dyDescent="0.75">
      <c r="A1227">
        <v>1224</v>
      </c>
      <c r="B1227" t="s">
        <v>3311</v>
      </c>
      <c r="C1227" t="s">
        <v>4578</v>
      </c>
      <c r="D1227" t="s">
        <v>4490</v>
      </c>
      <c r="F1227">
        <f>IF(raw!B1229="","",VALUE(SUBSTITUTE(SUBSTITUTE(SUBSTITUTE(raw!B1229," ",""),"I","1"),"-",0)))</f>
        <v>87123</v>
      </c>
      <c r="G1227">
        <f>IF(raw!C1229="","",VALUE(SUBSTITUTE(SUBSTITUTE(SUBSTITUTE(raw!C1229," ",""),"I","1"),"-",0)))</f>
        <v>35</v>
      </c>
      <c r="H1227">
        <f>IF(raw!D1229="","",VALUE(SUBSTITUTE(SUBSTITUTE(SUBSTITUTE(raw!D1229," ",""),"I","1"),"-",0)))</f>
        <v>90</v>
      </c>
      <c r="I1227">
        <f>IF(raw!E1229="","",VALUE(SUBSTITUTE(SUBSTITUTE(SUBSTITUTE(raw!E1229," ",""),"I","1"),"-",0)))</f>
        <v>2489</v>
      </c>
      <c r="J1227">
        <f>IF(raw!F1229="","",VALUE(SUBSTITUTE(SUBSTITUTE(SUBSTITUTE(raw!F1229," ",""),"I","1"),"-",0)))</f>
        <v>968</v>
      </c>
    </row>
    <row r="1228" spans="1:10" hidden="1" x14ac:dyDescent="0.75">
      <c r="A1228">
        <v>1233</v>
      </c>
      <c r="B1228" t="s">
        <v>110</v>
      </c>
      <c r="F1228">
        <f>IF(raw!B1238="","",VALUE(SUBSTITUTE(SUBSTITUTE(SUBSTITUTE(raw!B1238," ",""),"I","1"),"-",0)))</f>
        <v>43290</v>
      </c>
      <c r="G1228">
        <f>IF(raw!C1238="","",VALUE(SUBSTITUTE(SUBSTITUTE(SUBSTITUTE(raw!C1238," ",""),"I","1"),"-",0)))</f>
        <v>39</v>
      </c>
      <c r="H1228">
        <f>IF(raw!D1238="","",VALUE(SUBSTITUTE(SUBSTITUTE(SUBSTITUTE(raw!D1238," ",""),"I","1"),"-",0)))</f>
        <v>102</v>
      </c>
      <c r="I1228">
        <f>IF(raw!E1238="","",VALUE(SUBSTITUTE(SUBSTITUTE(SUBSTITUTE(raw!E1238," ",""),"I","1"),"-",0)))</f>
        <v>1110</v>
      </c>
      <c r="J1228">
        <f>IF(raw!F1238="","",VALUE(SUBSTITUTE(SUBSTITUTE(SUBSTITUTE(raw!F1238," ",""),"I","1"),"-",0)))</f>
        <v>424</v>
      </c>
    </row>
    <row r="1229" spans="1:10" hidden="1" x14ac:dyDescent="0.75">
      <c r="A1229">
        <v>1234</v>
      </c>
      <c r="B1229" t="s">
        <v>3337</v>
      </c>
      <c r="F1229" t="str">
        <f>IF(raw!B1239="","",VALUE(SUBSTITUTE(SUBSTITUTE(SUBSTITUTE(raw!B1239," ",""),"I","1"),"-",0)))</f>
        <v/>
      </c>
      <c r="G1229" t="str">
        <f>IF(raw!C1239="","",VALUE(SUBSTITUTE(SUBSTITUTE(SUBSTITUTE(raw!C1239," ",""),"I","1"),"-",0)))</f>
        <v/>
      </c>
      <c r="H1229" t="str">
        <f>IF(raw!D1239="","",VALUE(SUBSTITUTE(SUBSTITUTE(SUBSTITUTE(raw!D1239," ",""),"I","1"),"-",0)))</f>
        <v/>
      </c>
      <c r="I1229" t="str">
        <f>IF(raw!E1239="","",VALUE(SUBSTITUTE(SUBSTITUTE(SUBSTITUTE(raw!E1239," ",""),"I","1"),"-",0)))</f>
        <v/>
      </c>
      <c r="J1229" t="str">
        <f>IF(raw!F1239="","",VALUE(SUBSTITUTE(SUBSTITUTE(SUBSTITUTE(raw!F1239," ",""),"I","1"),"-",0)))</f>
        <v/>
      </c>
    </row>
    <row r="1230" spans="1:10" hidden="1" x14ac:dyDescent="0.75">
      <c r="A1230">
        <v>1235</v>
      </c>
      <c r="B1230" t="s">
        <v>82</v>
      </c>
      <c r="F1230">
        <f>IF(raw!B1240="","",VALUE(SUBSTITUTE(SUBSTITUTE(SUBSTITUTE(raw!B1240," ",""),"I","1"),"-",0)))</f>
        <v>109444</v>
      </c>
      <c r="G1230">
        <f>IF(raw!C1240="","",VALUE(SUBSTITUTE(SUBSTITUTE(SUBSTITUTE(raw!C1240," ",""),"I","1"),"-",0)))</f>
        <v>44</v>
      </c>
      <c r="H1230">
        <f>IF(raw!D1240="","",VALUE(SUBSTITUTE(SUBSTITUTE(SUBSTITUTE(raw!D1240," ",""),"I","1"),"-",0)))</f>
        <v>115</v>
      </c>
      <c r="I1230">
        <f>IF(raw!E1240="","",VALUE(SUBSTITUTE(SUBSTITUTE(SUBSTITUTE(raw!E1240," ",""),"I","1"),"-",0)))</f>
        <v>2487</v>
      </c>
      <c r="J1230">
        <f>IF(raw!F1240="","",VALUE(SUBSTITUTE(SUBSTITUTE(SUBSTITUTE(raw!F1240," ",""),"I","1"),"-",0)))</f>
        <v>952</v>
      </c>
    </row>
    <row r="1231" spans="1:10" x14ac:dyDescent="0.75">
      <c r="A1231">
        <v>1231</v>
      </c>
      <c r="B1231" t="s">
        <v>3329</v>
      </c>
      <c r="C1231" t="s">
        <v>4585</v>
      </c>
      <c r="D1231" t="s">
        <v>4614</v>
      </c>
      <c r="F1231">
        <f>IF(raw!B1236="","",VALUE(SUBSTITUTE(SUBSTITUTE(SUBSTITUTE(raw!B1236," ",""),"I","1"),"-",0)))</f>
        <v>52399</v>
      </c>
      <c r="G1231">
        <f>IF(raw!C1236="","",VALUE(SUBSTITUTE(SUBSTITUTE(SUBSTITUTE(raw!C1236," ",""),"I","1"),"-",0)))</f>
        <v>17</v>
      </c>
      <c r="H1231">
        <f>IF(raw!D1236="","",VALUE(SUBSTITUTE(SUBSTITUTE(SUBSTITUTE(raw!D1236," ",""),"I","1"),"-",0)))</f>
        <v>45</v>
      </c>
      <c r="I1231">
        <f>IF(raw!E1236="","",VALUE(SUBSTITUTE(SUBSTITUTE(SUBSTITUTE(raw!E1236," ",""),"I","1"),"-",0)))</f>
        <v>3082</v>
      </c>
      <c r="J1231">
        <f>IF(raw!F1236="","",VALUE(SUBSTITUTE(SUBSTITUTE(SUBSTITUTE(raw!F1236," ",""),"I","1"),"-",0)))</f>
        <v>164</v>
      </c>
    </row>
    <row r="1232" spans="1:10" hidden="1" x14ac:dyDescent="0.75">
      <c r="A1232">
        <v>1237</v>
      </c>
      <c r="B1232" t="s">
        <v>128</v>
      </c>
      <c r="F1232">
        <f>IF(raw!B1242="","",VALUE(SUBSTITUTE(SUBSTITUTE(SUBSTITUTE(raw!B1242," ",""),"I","1"),"-",0)))</f>
        <v>7758</v>
      </c>
      <c r="G1232">
        <f>IF(raw!C1242="","",VALUE(SUBSTITUTE(SUBSTITUTE(SUBSTITUTE(raw!C1242," ",""),"I","1"),"-",0)))</f>
        <v>11</v>
      </c>
      <c r="H1232">
        <f>IF(raw!D1242="","",VALUE(SUBSTITUTE(SUBSTITUTE(SUBSTITUTE(raw!D1242," ",""),"I","1"),"-",0)))</f>
        <v>29</v>
      </c>
      <c r="I1232">
        <f>IF(raw!E1242="","",VALUE(SUBSTITUTE(SUBSTITUTE(SUBSTITUTE(raw!E1242," ",""),"I","1"),"-",0)))</f>
        <v>705</v>
      </c>
      <c r="J1232">
        <f>IF(raw!F1242="","",VALUE(SUBSTITUTE(SUBSTITUTE(SUBSTITUTE(raw!F1242," ",""),"I","1"),"-",0)))</f>
        <v>268</v>
      </c>
    </row>
    <row r="1233" spans="1:10" hidden="1" x14ac:dyDescent="0.75">
      <c r="A1233">
        <v>1238</v>
      </c>
      <c r="B1233" t="s">
        <v>3345</v>
      </c>
      <c r="F1233" t="str">
        <f>IF(raw!B1243="","",VALUE(SUBSTITUTE(SUBSTITUTE(SUBSTITUTE(raw!B1243," ",""),"I","1"),"-",0)))</f>
        <v/>
      </c>
      <c r="G1233" t="str">
        <f>IF(raw!C1243="","",VALUE(SUBSTITUTE(SUBSTITUTE(SUBSTITUTE(raw!C1243," ",""),"I","1"),"-",0)))</f>
        <v/>
      </c>
      <c r="H1233" t="str">
        <f>IF(raw!D1243="","",VALUE(SUBSTITUTE(SUBSTITUTE(SUBSTITUTE(raw!D1243," ",""),"I","1"),"-",0)))</f>
        <v/>
      </c>
      <c r="I1233" t="str">
        <f>IF(raw!E1243="","",VALUE(SUBSTITUTE(SUBSTITUTE(SUBSTITUTE(raw!E1243," ",""),"I","1"),"-",0)))</f>
        <v/>
      </c>
      <c r="J1233" t="str">
        <f>IF(raw!F1243="","",VALUE(SUBSTITUTE(SUBSTITUTE(SUBSTITUTE(raw!F1243," ",""),"I","1"),"-",0)))</f>
        <v/>
      </c>
    </row>
    <row r="1234" spans="1:10" hidden="1" x14ac:dyDescent="0.75">
      <c r="A1234">
        <v>1239</v>
      </c>
      <c r="B1234" t="s">
        <v>82</v>
      </c>
      <c r="F1234">
        <f>IF(raw!B1244="","",VALUE(SUBSTITUTE(SUBSTITUTE(SUBSTITUTE(raw!B1244," ",""),"I","1"),"-",0)))</f>
        <v>118987</v>
      </c>
      <c r="G1234">
        <f>IF(raw!C1244="","",VALUE(SUBSTITUTE(SUBSTITUTE(SUBSTITUTE(raw!C1244," ",""),"I","1"),"-",0)))</f>
        <v>35</v>
      </c>
      <c r="H1234">
        <f>IF(raw!D1244="","",VALUE(SUBSTITUTE(SUBSTITUTE(SUBSTITUTE(raw!D1244," ",""),"I","1"),"-",0)))</f>
        <v>91</v>
      </c>
      <c r="I1234">
        <f>IF(raw!E1244="","",VALUE(SUBSTITUTE(SUBSTITUTE(SUBSTITUTE(raw!E1244," ",""),"I","1"),"-",0)))</f>
        <v>3400</v>
      </c>
      <c r="J1234">
        <f>IF(raw!F1244="","",VALUE(SUBSTITUTE(SUBSTITUTE(SUBSTITUTE(raw!F1244," ",""),"I","1"),"-",0)))</f>
        <v>1308</v>
      </c>
    </row>
    <row r="1235" spans="1:10" x14ac:dyDescent="0.75">
      <c r="A1235">
        <v>1232</v>
      </c>
      <c r="B1235" t="s">
        <v>3332</v>
      </c>
      <c r="C1235" t="s">
        <v>4585</v>
      </c>
      <c r="D1235" t="s">
        <v>4614</v>
      </c>
      <c r="F1235">
        <f>IF(raw!B1237="","",VALUE(SUBSTITUTE(SUBSTITUTE(SUBSTITUTE(raw!B1237," ",""),"I","1"),"-",0)))</f>
        <v>74010</v>
      </c>
      <c r="G1235">
        <f>IF(raw!C1237="","",VALUE(SUBSTITUTE(SUBSTITUTE(SUBSTITUTE(raw!C1237," ",""),"I","1"),"-",0)))</f>
        <v>22</v>
      </c>
      <c r="H1235">
        <f>IF(raw!D1237="","",VALUE(SUBSTITUTE(SUBSTITUTE(SUBSTITUTE(raw!D1237," ",""),"I","1"),"-",0)))</f>
        <v>56</v>
      </c>
      <c r="I1235">
        <f>IF(raw!E1237="","",VALUE(SUBSTITUTE(SUBSTITUTE(SUBSTITUTE(raw!E1237," ",""),"I","1"),"-",0)))</f>
        <v>3364</v>
      </c>
      <c r="J1235">
        <f>IF(raw!F1237="","",VALUE(SUBSTITUTE(SUBSTITUTE(SUBSTITUTE(raw!F1237," ",""),"I","1"),"-",0)))</f>
        <v>1322</v>
      </c>
    </row>
    <row r="1236" spans="1:10" hidden="1" x14ac:dyDescent="0.75">
      <c r="A1236">
        <v>1241</v>
      </c>
      <c r="B1236" t="s">
        <v>128</v>
      </c>
      <c r="F1236">
        <f>IF(raw!B1246="","",VALUE(SUBSTITUTE(SUBSTITUTE(SUBSTITUTE(raw!B1246," ",""),"I","1"),"-",0)))</f>
        <v>33262</v>
      </c>
      <c r="G1236">
        <f>IF(raw!C1246="","",VALUE(SUBSTITUTE(SUBSTITUTE(SUBSTITUTE(raw!C1246," ",""),"I","1"),"-",0)))</f>
        <v>21</v>
      </c>
      <c r="H1236">
        <f>IF(raw!D1246="","",VALUE(SUBSTITUTE(SUBSTITUTE(SUBSTITUTE(raw!D1246," ",""),"I","1"),"-",0)))</f>
        <v>55</v>
      </c>
      <c r="I1236">
        <f>IF(raw!E1246="","",VALUE(SUBSTITUTE(SUBSTITUTE(SUBSTITUTE(raw!E1246," ",""),"I","1"),"-",0)))</f>
        <v>1584</v>
      </c>
      <c r="J1236">
        <f>IF(raw!F1246="","",VALUE(SUBSTITUTE(SUBSTITUTE(SUBSTITUTE(raw!F1246," ",""),"I","1"),"-",0)))</f>
        <v>605</v>
      </c>
    </row>
    <row r="1237" spans="1:10" hidden="1" x14ac:dyDescent="0.75">
      <c r="A1237">
        <v>1242</v>
      </c>
      <c r="B1237" t="s">
        <v>3353</v>
      </c>
      <c r="F1237" t="str">
        <f>IF(raw!B1247="","",VALUE(SUBSTITUTE(SUBSTITUTE(SUBSTITUTE(raw!B1247," ",""),"I","1"),"-",0)))</f>
        <v/>
      </c>
      <c r="G1237" t="str">
        <f>IF(raw!C1247="","",VALUE(SUBSTITUTE(SUBSTITUTE(SUBSTITUTE(raw!C1247," ",""),"I","1"),"-",0)))</f>
        <v/>
      </c>
      <c r="H1237" t="str">
        <f>IF(raw!D1247="","",VALUE(SUBSTITUTE(SUBSTITUTE(SUBSTITUTE(raw!D1247," ",""),"I","1"),"-",0)))</f>
        <v/>
      </c>
      <c r="I1237" t="str">
        <f>IF(raw!E1247="","",VALUE(SUBSTITUTE(SUBSTITUTE(SUBSTITUTE(raw!E1247," ",""),"I","1"),"-",0)))</f>
        <v/>
      </c>
      <c r="J1237" t="str">
        <f>IF(raw!F1247="","",VALUE(SUBSTITUTE(SUBSTITUTE(SUBSTITUTE(raw!F1247," ",""),"I","1"),"-",0)))</f>
        <v/>
      </c>
    </row>
    <row r="1238" spans="1:10" hidden="1" x14ac:dyDescent="0.75">
      <c r="A1238">
        <v>1243</v>
      </c>
      <c r="B1238" t="s">
        <v>82</v>
      </c>
      <c r="F1238">
        <f>IF(raw!B1248="","",VALUE(SUBSTITUTE(SUBSTITUTE(SUBSTITUTE(raw!B1248," ",""),"I","1"),"-",0)))</f>
        <v>206597</v>
      </c>
      <c r="G1238">
        <f>IF(raw!C1248="","",VALUE(SUBSTITUTE(SUBSTITUTE(SUBSTITUTE(raw!C1248," ",""),"I","1"),"-",0)))</f>
        <v>99</v>
      </c>
      <c r="H1238">
        <f>IF(raw!D1248="","",VALUE(SUBSTITUTE(SUBSTITUTE(SUBSTITUTE(raw!D1248," ",""),"I","1"),"-",0)))</f>
        <v>255</v>
      </c>
      <c r="I1238">
        <f>IF(raw!E1248="","",VALUE(SUBSTITUTE(SUBSTITUTE(SUBSTITUTE(raw!E1248," ",""),"I","1"),"-",0)))</f>
        <v>2087</v>
      </c>
      <c r="J1238">
        <f>IF(raw!F1248="","",VALUE(SUBSTITUTE(SUBSTITUTE(SUBSTITUTE(raw!F1248," ",""),"I","1"),"-",0)))</f>
        <v>810</v>
      </c>
    </row>
    <row r="1239" spans="1:10" x14ac:dyDescent="0.75">
      <c r="A1239">
        <v>1236</v>
      </c>
      <c r="B1239" t="s">
        <v>3340</v>
      </c>
      <c r="C1239" t="s">
        <v>4402</v>
      </c>
      <c r="D1239" t="s">
        <v>4615</v>
      </c>
      <c r="F1239">
        <f>IF(raw!B1241="","",VALUE(SUBSTITUTE(SUBSTITUTE(SUBSTITUTE(raw!B1241," ",""),"I","1"),"-",0)))</f>
        <v>101686</v>
      </c>
      <c r="G1239">
        <f>IF(raw!C1241="","",VALUE(SUBSTITUTE(SUBSTITUTE(SUBSTITUTE(raw!C1241," ",""),"I","1"),"-",0)))</f>
        <v>33</v>
      </c>
      <c r="H1239">
        <f>IF(raw!D1241="","",VALUE(SUBSTITUTE(SUBSTITUTE(SUBSTITUTE(raw!D1241," ",""),"I","1"),"-",0)))</f>
        <v>86</v>
      </c>
      <c r="I1239">
        <f>IF(raw!E1241="","",VALUE(SUBSTITUTE(SUBSTITUTE(SUBSTITUTE(raw!E1241," ",""),"I","1"),"-",0)))</f>
        <v>3081</v>
      </c>
      <c r="J1239">
        <f>IF(raw!F1241="","",VALUE(SUBSTITUTE(SUBSTITUTE(SUBSTITUTE(raw!F1241," ",""),"I","1"),"-",0)))</f>
        <v>1182</v>
      </c>
    </row>
    <row r="1240" spans="1:10" hidden="1" x14ac:dyDescent="0.75">
      <c r="A1240">
        <v>1245</v>
      </c>
      <c r="B1240" t="s">
        <v>128</v>
      </c>
      <c r="F1240">
        <f>IF(raw!B1250="","",VALUE(SUBSTITUTE(SUBSTITUTE(SUBSTITUTE(raw!B1250," ",""),"I","1"),"-",0)))</f>
        <v>56342</v>
      </c>
      <c r="G1240">
        <f>IF(raw!C1250="","",VALUE(SUBSTITUTE(SUBSTITUTE(SUBSTITUTE(raw!C1250," ",""),"I","1"),"-",0)))</f>
        <v>45</v>
      </c>
      <c r="H1240">
        <f>IF(raw!D1250="","",VALUE(SUBSTITUTE(SUBSTITUTE(SUBSTITUTE(raw!D1250," ",""),"I","1"),"-",0)))</f>
        <v>116</v>
      </c>
      <c r="I1240">
        <f>IF(raw!E1250="","",VALUE(SUBSTITUTE(SUBSTITUTE(SUBSTITUTE(raw!E1250," ",""),"I","1"),"-",0)))</f>
        <v>1252</v>
      </c>
      <c r="J1240">
        <f>IF(raw!F1250="","",VALUE(SUBSTITUTE(SUBSTITUTE(SUBSTITUTE(raw!F1250," ",""),"I","1"),"-",0)))</f>
        <v>486</v>
      </c>
    </row>
    <row r="1241" spans="1:10" hidden="1" x14ac:dyDescent="0.75">
      <c r="A1241">
        <v>1246</v>
      </c>
      <c r="B1241" t="s">
        <v>3359</v>
      </c>
      <c r="F1241" t="str">
        <f>IF(raw!B1251="","",VALUE(SUBSTITUTE(SUBSTITUTE(SUBSTITUTE(raw!B1251," ",""),"I","1"),"-",0)))</f>
        <v/>
      </c>
      <c r="G1241" t="str">
        <f>IF(raw!C1251="","",VALUE(SUBSTITUTE(SUBSTITUTE(SUBSTITUTE(raw!C1251," ",""),"I","1"),"-",0)))</f>
        <v/>
      </c>
      <c r="H1241" t="str">
        <f>IF(raw!D1251="","",VALUE(SUBSTITUTE(SUBSTITUTE(SUBSTITUTE(raw!D1251," ",""),"I","1"),"-",0)))</f>
        <v/>
      </c>
      <c r="I1241" t="str">
        <f>IF(raw!E1251="","",VALUE(SUBSTITUTE(SUBSTITUTE(SUBSTITUTE(raw!E1251," ",""),"I","1"),"-",0)))</f>
        <v/>
      </c>
      <c r="J1241" t="str">
        <f>IF(raw!F1251="","",VALUE(SUBSTITUTE(SUBSTITUTE(SUBSTITUTE(raw!F1251," ",""),"I","1"),"-",0)))</f>
        <v/>
      </c>
    </row>
    <row r="1242" spans="1:10" hidden="1" x14ac:dyDescent="0.75">
      <c r="A1242">
        <v>1247</v>
      </c>
      <c r="B1242" t="s">
        <v>82</v>
      </c>
      <c r="F1242">
        <f>IF(raw!B1252="","",VALUE(SUBSTITUTE(SUBSTITUTE(SUBSTITUTE(raw!B1252," ",""),"I","1"),"-",0)))</f>
        <v>50882</v>
      </c>
      <c r="G1242">
        <f>IF(raw!C1252="","",VALUE(SUBSTITUTE(SUBSTITUTE(SUBSTITUTE(raw!C1252," ",""),"I","1"),"-",0)))</f>
        <v>26</v>
      </c>
      <c r="H1242">
        <f>IF(raw!D1252="","",VALUE(SUBSTITUTE(SUBSTITUTE(SUBSTITUTE(raw!D1252," ",""),"I","1"),"-",0)))</f>
        <v>68</v>
      </c>
      <c r="I1242">
        <f>IF(raw!E1252="","",VALUE(SUBSTITUTE(SUBSTITUTE(SUBSTITUTE(raw!E1252," ",""),"I","1"),"-",0)))</f>
        <v>1957</v>
      </c>
      <c r="J1242">
        <f>IF(raw!F1252="","",VALUE(SUBSTITUTE(SUBSTITUTE(SUBSTITUTE(raw!F1252," ",""),"I","1"),"-",0)))</f>
        <v>748</v>
      </c>
    </row>
    <row r="1243" spans="1:10" x14ac:dyDescent="0.75">
      <c r="A1243">
        <v>1240</v>
      </c>
      <c r="B1243" t="s">
        <v>3347</v>
      </c>
      <c r="C1243" t="s">
        <v>4356</v>
      </c>
      <c r="D1243" t="s">
        <v>4616</v>
      </c>
      <c r="F1243">
        <f>IF(raw!B1245="","",VALUE(SUBSTITUTE(SUBSTITUTE(SUBSTITUTE(raw!B1245," ",""),"I","1"),"-",0)))</f>
        <v>85725</v>
      </c>
      <c r="G1243">
        <f>IF(raw!C1245="","",VALUE(SUBSTITUTE(SUBSTITUTE(SUBSTITUTE(raw!C1245," ",""),"I","1"),"-",0)))</f>
        <v>14</v>
      </c>
      <c r="H1243">
        <f>IF(raw!D1245="","",VALUE(SUBSTITUTE(SUBSTITUTE(SUBSTITUTE(raw!D1245," ",""),"I","1"),"-",0)))</f>
        <v>36</v>
      </c>
      <c r="I1243">
        <f>IF(raw!E1245="","",VALUE(SUBSTITUTE(SUBSTITUTE(SUBSTITUTE(raw!E1245," ",""),"I","1"),"-",0)))</f>
        <v>6123</v>
      </c>
      <c r="J1243">
        <f>IF(raw!F1245="","",VALUE(SUBSTITUTE(SUBSTITUTE(SUBSTITUTE(raw!F1245," ",""),"I","1"),"-",0)))</f>
        <v>2381</v>
      </c>
    </row>
    <row r="1244" spans="1:10" hidden="1" x14ac:dyDescent="0.75">
      <c r="A1244">
        <v>1249</v>
      </c>
      <c r="B1244" t="s">
        <v>128</v>
      </c>
      <c r="F1244">
        <f>IF(raw!B1254="","",VALUE(SUBSTITUTE(SUBSTITUTE(SUBSTITUTE(raw!B1254," ",""),"I","1"),"-",0)))</f>
        <v>4390</v>
      </c>
      <c r="G1244">
        <f>IF(raw!C1254="","",VALUE(SUBSTITUTE(SUBSTITUTE(SUBSTITUTE(raw!C1254," ",""),"I","1"),"-",0)))</f>
        <v>4</v>
      </c>
      <c r="H1244">
        <f>IF(raw!D1254="","",VALUE(SUBSTITUTE(SUBSTITUTE(SUBSTITUTE(raw!D1254," ",""),"I","1"),"-",0)))</f>
        <v>11</v>
      </c>
      <c r="I1244">
        <f>IF(raw!E1254="","",VALUE(SUBSTITUTE(SUBSTITUTE(SUBSTITUTE(raw!E1254," ",""),"I","1"),"-",0)))</f>
        <v>1098</v>
      </c>
      <c r="J1244">
        <f>IF(raw!F1254="","",VALUE(SUBSTITUTE(SUBSTITUTE(SUBSTITUTE(raw!F1254," ",""),"I","1"),"-",0)))</f>
        <v>399</v>
      </c>
    </row>
    <row r="1245" spans="1:10" hidden="1" x14ac:dyDescent="0.75">
      <c r="A1245">
        <v>1250</v>
      </c>
      <c r="B1245" t="s">
        <v>3368</v>
      </c>
      <c r="F1245" t="str">
        <f>IF(raw!B1255="","",VALUE(SUBSTITUTE(SUBSTITUTE(SUBSTITUTE(raw!B1255," ",""),"I","1"),"-",0)))</f>
        <v/>
      </c>
      <c r="G1245" t="str">
        <f>IF(raw!C1255="","",VALUE(SUBSTITUTE(SUBSTITUTE(SUBSTITUTE(raw!C1255," ",""),"I","1"),"-",0)))</f>
        <v/>
      </c>
      <c r="H1245" t="str">
        <f>IF(raw!D1255="","",VALUE(SUBSTITUTE(SUBSTITUTE(SUBSTITUTE(raw!D1255," ",""),"I","1"),"-",0)))</f>
        <v/>
      </c>
      <c r="I1245" t="str">
        <f>IF(raw!E1255="","",VALUE(SUBSTITUTE(SUBSTITUTE(SUBSTITUTE(raw!E1255," ",""),"I","1"),"-",0)))</f>
        <v/>
      </c>
      <c r="J1245" t="str">
        <f>IF(raw!F1255="","",VALUE(SUBSTITUTE(SUBSTITUTE(SUBSTITUTE(raw!F1255," ",""),"I","1"),"-",0)))</f>
        <v/>
      </c>
    </row>
    <row r="1246" spans="1:10" hidden="1" x14ac:dyDescent="0.75">
      <c r="A1246">
        <v>1251</v>
      </c>
      <c r="B1246" t="s">
        <v>82</v>
      </c>
      <c r="F1246">
        <f>IF(raw!B1256="","",VALUE(SUBSTITUTE(SUBSTITUTE(SUBSTITUTE(raw!B1256," ",""),"I","1"),"-",0)))</f>
        <v>173450</v>
      </c>
      <c r="G1246">
        <f>IF(raw!C1256="","",VALUE(SUBSTITUTE(SUBSTITUTE(SUBSTITUTE(raw!C1256," ",""),"I","1"),"-",0)))</f>
        <v>52</v>
      </c>
      <c r="H1246">
        <f>IF(raw!D1256="","",VALUE(SUBSTITUTE(SUBSTITUTE(SUBSTITUTE(raw!D1256," ",""),"I","1"),"-",0)))</f>
        <v>136</v>
      </c>
      <c r="I1246">
        <f>IF(raw!E1256="","",VALUE(SUBSTITUTE(SUBSTITUTE(SUBSTITUTE(raw!E1256," ",""),"I","1"),"-",0)))</f>
        <v>3336</v>
      </c>
      <c r="J1246">
        <f>IF(raw!F1256="","",VALUE(SUBSTITUTE(SUBSTITUTE(SUBSTITUTE(raw!F1256," ",""),"I","1"),"-",0)))</f>
        <v>1275</v>
      </c>
    </row>
    <row r="1247" spans="1:10" x14ac:dyDescent="0.75">
      <c r="A1247">
        <v>1244</v>
      </c>
      <c r="B1247" t="s">
        <v>3355</v>
      </c>
      <c r="C1247" t="s">
        <v>4358</v>
      </c>
      <c r="D1247" t="s">
        <v>4617</v>
      </c>
      <c r="F1247">
        <f>IF(raw!B1249="","",VALUE(SUBSTITUTE(SUBSTITUTE(SUBSTITUTE(raw!B1249," ",""),"I","1"),"-",0)))</f>
        <v>150255</v>
      </c>
      <c r="G1247">
        <f>IF(raw!C1249="","",VALUE(SUBSTITUTE(SUBSTITUTE(SUBSTITUTE(raw!C1249," ",""),"I","1"),"-",0)))</f>
        <v>54</v>
      </c>
      <c r="H1247">
        <f>IF(raw!D1249="","",VALUE(SUBSTITUTE(SUBSTITUTE(SUBSTITUTE(raw!D1249," ",""),"I","1"),"-",0)))</f>
        <v>139</v>
      </c>
      <c r="I1247">
        <f>IF(raw!E1249="","",VALUE(SUBSTITUTE(SUBSTITUTE(SUBSTITUTE(raw!E1249," ",""),"I","1"),"-",0)))</f>
        <v>2783</v>
      </c>
      <c r="J1247">
        <f>IF(raw!F1249="","",VALUE(SUBSTITUTE(SUBSTITUTE(SUBSTITUTE(raw!F1249," ",""),"I","1"),"-",0)))</f>
        <v>1081</v>
      </c>
    </row>
    <row r="1248" spans="1:10" hidden="1" x14ac:dyDescent="0.75">
      <c r="A1248">
        <v>1253</v>
      </c>
      <c r="B1248" t="s">
        <v>128</v>
      </c>
      <c r="F1248">
        <f>IF(raw!B1258="","",VALUE(SUBSTITUTE(SUBSTITUTE(SUBSTITUTE(raw!B1258," ",""),"I","1"),"-",0)))</f>
        <v>94764</v>
      </c>
      <c r="G1248">
        <f>IF(raw!C1258="","",VALUE(SUBSTITUTE(SUBSTITUTE(SUBSTITUTE(raw!C1258," ",""),"I","1"),"-",0)))</f>
        <v>43</v>
      </c>
      <c r="H1248">
        <f>IF(raw!D1258="","",VALUE(SUBSTITUTE(SUBSTITUTE(SUBSTITUTE(raw!D1258," ",""),"I","1"),"-",0)))</f>
        <v>111</v>
      </c>
      <c r="I1248">
        <f>IF(raw!E1258="","",VALUE(SUBSTITUTE(SUBSTITUTE(SUBSTITUTE(raw!E1258," ",""),"I","1"),"-",0)))</f>
        <v>2204</v>
      </c>
      <c r="J1248">
        <f>IF(raw!F1258="","",VALUE(SUBSTITUTE(SUBSTITUTE(SUBSTITUTE(raw!F1258," ",""),"I","1"),"-",0)))</f>
        <v>854</v>
      </c>
    </row>
    <row r="1249" spans="1:10" hidden="1" x14ac:dyDescent="0.75">
      <c r="A1249">
        <v>1254</v>
      </c>
      <c r="B1249" t="s">
        <v>3377</v>
      </c>
      <c r="F1249" t="str">
        <f>IF(raw!B1259="","",VALUE(SUBSTITUTE(SUBSTITUTE(SUBSTITUTE(raw!B1259," ",""),"I","1"),"-",0)))</f>
        <v/>
      </c>
      <c r="G1249" t="str">
        <f>IF(raw!C1259="","",VALUE(SUBSTITUTE(SUBSTITUTE(SUBSTITUTE(raw!C1259," ",""),"I","1"),"-",0)))</f>
        <v/>
      </c>
      <c r="H1249" t="str">
        <f>IF(raw!D1259="","",VALUE(SUBSTITUTE(SUBSTITUTE(SUBSTITUTE(raw!D1259," ",""),"I","1"),"-",0)))</f>
        <v/>
      </c>
      <c r="I1249" t="str">
        <f>IF(raw!E1259="","",VALUE(SUBSTITUTE(SUBSTITUTE(SUBSTITUTE(raw!E1259," ",""),"I","1"),"-",0)))</f>
        <v/>
      </c>
      <c r="J1249" t="str">
        <f>IF(raw!F1259="","",VALUE(SUBSTITUTE(SUBSTITUTE(SUBSTITUTE(raw!F1259," ",""),"I","1"),"-",0)))</f>
        <v/>
      </c>
    </row>
    <row r="1250" spans="1:10" hidden="1" x14ac:dyDescent="0.75">
      <c r="A1250">
        <v>1255</v>
      </c>
      <c r="B1250" s="5" t="s">
        <v>82</v>
      </c>
      <c r="C1250" s="5"/>
      <c r="D1250" s="5"/>
      <c r="F1250">
        <f>IF(raw!B1260="","",VALUE(SUBSTITUTE(SUBSTITUTE(SUBSTITUTE(raw!B1260," ",""),"I","1"),"-",0)))</f>
        <v>52867</v>
      </c>
      <c r="G1250">
        <f>IF(raw!C1260="","",VALUE(SUBSTITUTE(SUBSTITUTE(SUBSTITUTE(raw!C1260," ",""),"I","1"),"-",0)))</f>
        <v>45</v>
      </c>
      <c r="H1250">
        <f>IF(raw!D1260="","",VALUE(SUBSTITUTE(SUBSTITUTE(SUBSTITUTE(raw!D1260," ",""),"I","1"),"-",0)))</f>
        <v>116</v>
      </c>
      <c r="I1250">
        <f>IF(raw!E1260="","",VALUE(SUBSTITUTE(SUBSTITUTE(SUBSTITUTE(raw!E1260," ",""),"I","1"),"-",0)))</f>
        <v>1175</v>
      </c>
      <c r="J1250">
        <f>IF(raw!F1260="","",VALUE(SUBSTITUTE(SUBSTITUTE(SUBSTITUTE(raw!F1260," ",""),"I","1"),"-",0)))</f>
        <v>456</v>
      </c>
    </row>
    <row r="1251" spans="1:10" hidden="1" x14ac:dyDescent="0.75">
      <c r="A1251">
        <v>1256</v>
      </c>
      <c r="B1251" t="s">
        <v>3381</v>
      </c>
      <c r="F1251">
        <f>IF(raw!B1261="","",VALUE(SUBSTITUTE(SUBSTITUTE(SUBSTITUTE(raw!B1261," ",""),"I","1"),"-",0)))</f>
        <v>41995</v>
      </c>
      <c r="G1251">
        <f>IF(raw!C1261="","",VALUE(SUBSTITUTE(SUBSTITUTE(SUBSTITUTE(raw!C1261," ",""),"I","1"),"-",0)))</f>
        <v>29</v>
      </c>
      <c r="H1251">
        <f>IF(raw!D1261="","",VALUE(SUBSTITUTE(SUBSTITUTE(SUBSTITUTE(raw!D1261," ",""),"I","1"),"-",0)))</f>
        <v>76</v>
      </c>
      <c r="I1251">
        <f>IF(raw!E1261="","",VALUE(SUBSTITUTE(SUBSTITUTE(SUBSTITUTE(raw!E1261," ",""),"I","1"),"-",0)))</f>
        <v>448</v>
      </c>
      <c r="J1251">
        <f>IF(raw!F1261="","",VALUE(SUBSTITUTE(SUBSTITUTE(SUBSTITUTE(raw!F1261," ",""),"I","1"),"-",0)))</f>
        <v>553</v>
      </c>
    </row>
    <row r="1252" spans="1:10" hidden="1" x14ac:dyDescent="0.75">
      <c r="A1252">
        <v>1257</v>
      </c>
      <c r="B1252" t="s">
        <v>128</v>
      </c>
      <c r="F1252">
        <f>IF(raw!B1262="","",VALUE(SUBSTITUTE(SUBSTITUTE(SUBSTITUTE(raw!B1262," ",""),"I","1"),"-",0)))</f>
        <v>10872</v>
      </c>
      <c r="G1252">
        <f>IF(raw!C1262="","",VALUE(SUBSTITUTE(SUBSTITUTE(SUBSTITUTE(raw!C1262," ",""),"I","1"),"-",0)))</f>
        <v>15</v>
      </c>
      <c r="H1252">
        <f>IF(raw!D1262="","",VALUE(SUBSTITUTE(SUBSTITUTE(SUBSTITUTE(raw!D1262," ",""),"I","1"),"-",0)))</f>
        <v>40</v>
      </c>
      <c r="I1252">
        <f>IF(raw!E1262="","",VALUE(SUBSTITUTE(SUBSTITUTE(SUBSTITUTE(raw!E1262," ",""),"I","1"),"-",0)))</f>
        <v>725</v>
      </c>
      <c r="J1252">
        <f>IF(raw!F1262="","",VALUE(SUBSTITUTE(SUBSTITUTE(SUBSTITUTE(raw!F1262," ",""),"I","1"),"-",0)))</f>
        <v>272</v>
      </c>
    </row>
    <row r="1253" spans="1:10" hidden="1" x14ac:dyDescent="0.75">
      <c r="A1253">
        <v>1258</v>
      </c>
      <c r="B1253" t="s">
        <v>3385</v>
      </c>
      <c r="F1253" t="str">
        <f>IF(raw!B1263="","",VALUE(SUBSTITUTE(SUBSTITUTE(SUBSTITUTE(raw!B1263," ",""),"I","1"),"-",0)))</f>
        <v/>
      </c>
      <c r="G1253" t="str">
        <f>IF(raw!C1263="","",VALUE(SUBSTITUTE(SUBSTITUTE(SUBSTITUTE(raw!C1263," ",""),"I","1"),"-",0)))</f>
        <v/>
      </c>
      <c r="H1253" t="str">
        <f>IF(raw!D1263="","",VALUE(SUBSTITUTE(SUBSTITUTE(SUBSTITUTE(raw!D1263," ",""),"I","1"),"-",0)))</f>
        <v/>
      </c>
      <c r="I1253" t="str">
        <f>IF(raw!E1263="","",VALUE(SUBSTITUTE(SUBSTITUTE(SUBSTITUTE(raw!E1263," ",""),"I","1"),"-",0)))</f>
        <v/>
      </c>
      <c r="J1253" t="str">
        <f>IF(raw!F1263="","",VALUE(SUBSTITUTE(SUBSTITUTE(SUBSTITUTE(raw!F1263," ",""),"I","1"),"-",0)))</f>
        <v/>
      </c>
    </row>
    <row r="1254" spans="1:10" hidden="1" x14ac:dyDescent="0.75">
      <c r="A1254">
        <v>1259</v>
      </c>
      <c r="B1254" s="5" t="s">
        <v>82</v>
      </c>
      <c r="C1254" s="4"/>
      <c r="D1254" s="4"/>
      <c r="F1254">
        <f>IF(raw!B1264="","",VALUE(SUBSTITUTE(SUBSTITUTE(SUBSTITUTE(raw!B1264," ",""),"I","1"),"-",0)))</f>
        <v>162286</v>
      </c>
      <c r="G1254">
        <f>IF(raw!C1264="","",VALUE(SUBSTITUTE(SUBSTITUTE(SUBSTITUTE(raw!C1264," ",""),"I","1"),"-",0)))</f>
        <v>72</v>
      </c>
      <c r="H1254">
        <f>IF(raw!D1264="","",VALUE(SUBSTITUTE(SUBSTITUTE(SUBSTITUTE(raw!D1264," ",""),"I","1"),"-",0)))</f>
        <v>187</v>
      </c>
      <c r="I1254">
        <f>IF(raw!E1264="","",VALUE(SUBSTITUTE(SUBSTITUTE(SUBSTITUTE(raw!E1264," ",""),"I","1"),"-",0)))</f>
        <v>2254</v>
      </c>
      <c r="J1254">
        <f>IF(raw!F1264="","",VALUE(SUBSTITUTE(SUBSTITUTE(SUBSTITUTE(raw!F1264," ",""),"I","1"),"-",0)))</f>
        <v>868</v>
      </c>
    </row>
    <row r="1255" spans="1:10" x14ac:dyDescent="0.75">
      <c r="A1255">
        <v>1248</v>
      </c>
      <c r="B1255" t="s">
        <v>4618</v>
      </c>
      <c r="C1255" t="s">
        <v>4619</v>
      </c>
      <c r="D1255" t="s">
        <v>4620</v>
      </c>
      <c r="F1255">
        <f>IF(raw!B1253="","",VALUE(SUBSTITUTE(SUBSTITUTE(SUBSTITUTE(raw!B1253," ",""),"I","1"),"-",0)))</f>
        <v>46492</v>
      </c>
      <c r="G1255">
        <f>IF(raw!C1253="","",VALUE(SUBSTITUTE(SUBSTITUTE(SUBSTITUTE(raw!C1253," ",""),"I","1"),"-",0)))</f>
        <v>22</v>
      </c>
      <c r="H1255">
        <f>IF(raw!D1253="","",VALUE(SUBSTITUTE(SUBSTITUTE(SUBSTITUTE(raw!D1253," ",""),"I","1"),"-",0)))</f>
        <v>57</v>
      </c>
      <c r="I1255">
        <f>IF(raw!E1253="","",VALUE(SUBSTITUTE(SUBSTITUTE(SUBSTITUTE(raw!E1253," ",""),"I","1"),"-",0)))</f>
        <v>2113</v>
      </c>
      <c r="J1255">
        <f>IF(raw!F1253="","",VALUE(SUBSTITUTE(SUBSTITUTE(SUBSTITUTE(raw!F1253," ",""),"I","1"),"-",0)))</f>
        <v>816</v>
      </c>
    </row>
    <row r="1256" spans="1:10" hidden="1" x14ac:dyDescent="0.75">
      <c r="A1256">
        <v>1261</v>
      </c>
      <c r="B1256" t="s">
        <v>128</v>
      </c>
      <c r="F1256">
        <f>IF(raw!B1266="","",VALUE(SUBSTITUTE(SUBSTITUTE(SUBSTITUTE(raw!B1266," ",""),"I","1"),"-",0)))</f>
        <v>61530</v>
      </c>
      <c r="G1256">
        <f>IF(raw!C1266="","",VALUE(SUBSTITUTE(SUBSTITUTE(SUBSTITUTE(raw!C1266," ",""),"I","1"),"-",0)))</f>
        <v>41</v>
      </c>
      <c r="H1256">
        <f>IF(raw!D1266="","",VALUE(SUBSTITUTE(SUBSTITUTE(SUBSTITUTE(raw!D1266," ",""),"I","1"),"-",0)))</f>
        <v>107</v>
      </c>
      <c r="I1256">
        <f>IF(raw!E1266="","",VALUE(SUBSTITUTE(SUBSTITUTE(SUBSTITUTE(raw!E1266," ",""),"I","1"),"-",0)))</f>
        <v>1501</v>
      </c>
      <c r="J1256">
        <f>IF(raw!F1266="","",VALUE(SUBSTITUTE(SUBSTITUTE(SUBSTITUTE(raw!F1266," ",""),"I","1"),"-",0)))</f>
        <v>575</v>
      </c>
    </row>
    <row r="1257" spans="1:10" hidden="1" x14ac:dyDescent="0.75">
      <c r="A1257">
        <v>1262</v>
      </c>
      <c r="B1257" t="s">
        <v>3396</v>
      </c>
      <c r="F1257" t="str">
        <f>IF(raw!B1267="","",VALUE(SUBSTITUTE(SUBSTITUTE(SUBSTITUTE(raw!B1267," ",""),"I","1"),"-",0)))</f>
        <v/>
      </c>
      <c r="G1257" t="str">
        <f>IF(raw!C1267="","",VALUE(SUBSTITUTE(SUBSTITUTE(SUBSTITUTE(raw!C1267," ",""),"I","1"),"-",0)))</f>
        <v/>
      </c>
      <c r="H1257" t="str">
        <f>IF(raw!D1267="","",VALUE(SUBSTITUTE(SUBSTITUTE(SUBSTITUTE(raw!D1267," ",""),"I","1"),"-",0)))</f>
        <v/>
      </c>
      <c r="I1257" t="str">
        <f>IF(raw!E1267="","",VALUE(SUBSTITUTE(SUBSTITUTE(SUBSTITUTE(raw!E1267," ",""),"I","1"),"-",0)))</f>
        <v/>
      </c>
      <c r="J1257" t="str">
        <f>IF(raw!F1267="","",VALUE(SUBSTITUTE(SUBSTITUTE(SUBSTITUTE(raw!F1267," ",""),"I","1"),"-",0)))</f>
        <v/>
      </c>
    </row>
    <row r="1258" spans="1:10" hidden="1" x14ac:dyDescent="0.75">
      <c r="A1258">
        <v>1263</v>
      </c>
      <c r="B1258" t="s">
        <v>82</v>
      </c>
      <c r="F1258">
        <f>IF(raw!B1268="","",VALUE(SUBSTITUTE(SUBSTITUTE(SUBSTITUTE(raw!B1268," ",""),"I","1"),"-",0)))</f>
        <v>112171</v>
      </c>
      <c r="G1258">
        <f>IF(raw!C1268="","",VALUE(SUBSTITUTE(SUBSTITUTE(SUBSTITUTE(raw!C1268," ",""),"I","1"),"-",0)))</f>
        <v>69</v>
      </c>
      <c r="H1258">
        <f>IF(raw!D1268="","",VALUE(SUBSTITUTE(SUBSTITUTE(SUBSTITUTE(raw!D1268," ",""),"I","1"),"-",0)))</f>
        <v>178</v>
      </c>
      <c r="I1258">
        <f>IF(raw!E1268="","",VALUE(SUBSTITUTE(SUBSTITUTE(SUBSTITUTE(raw!E1268," ",""),"I","1"),"-",0)))</f>
        <v>1626</v>
      </c>
      <c r="J1258">
        <f>IF(raw!F1268="","",VALUE(SUBSTITUTE(SUBSTITUTE(SUBSTITUTE(raw!F1268," ",""),"I","1"),"-",0)))</f>
        <v>630</v>
      </c>
    </row>
    <row r="1259" spans="1:10" hidden="1" x14ac:dyDescent="0.75">
      <c r="A1259">
        <v>1264</v>
      </c>
      <c r="B1259" t="s">
        <v>15</v>
      </c>
      <c r="F1259">
        <f>IF(raw!B1269="","",VALUE(SUBSTITUTE(SUBSTITUTE(SUBSTITUTE(raw!B1269," ",""),"I","1"),"-",0)))</f>
        <v>67923</v>
      </c>
      <c r="G1259">
        <f>IF(raw!C1269="","",VALUE(SUBSTITUTE(SUBSTITUTE(SUBSTITUTE(raw!C1269," ",""),"I","1"),"-",0)))</f>
        <v>35</v>
      </c>
      <c r="H1259">
        <f>IF(raw!D1269="","",VALUE(SUBSTITUTE(SUBSTITUTE(SUBSTITUTE(raw!D1269," ",""),"I","1"),"-",0)))</f>
        <v>90</v>
      </c>
      <c r="I1259">
        <f>IF(raw!E1269="","",VALUE(SUBSTITUTE(SUBSTITUTE(SUBSTITUTE(raw!E1269," ",""),"I","1"),"-",0)))</f>
        <v>1941</v>
      </c>
      <c r="J1259">
        <f>IF(raw!F1269="","",VALUE(SUBSTITUTE(SUBSTITUTE(SUBSTITUTE(raw!F1269," ",""),"I","1"),"-",0)))</f>
        <v>755</v>
      </c>
    </row>
    <row r="1260" spans="1:10" hidden="1" x14ac:dyDescent="0.75">
      <c r="A1260">
        <v>1265</v>
      </c>
      <c r="B1260" t="s">
        <v>3400</v>
      </c>
      <c r="F1260">
        <f>IF(raw!B1270="","",VALUE(SUBSTITUTE(SUBSTITUTE(SUBSTITUTE(raw!B1270," ",""),"I","1"),"-",0)))</f>
        <v>34397</v>
      </c>
      <c r="G1260">
        <f>IF(raw!C1270="","",VALUE(SUBSTITUTE(SUBSTITUTE(SUBSTITUTE(raw!C1270," ",""),"I","1"),"-",0)))</f>
        <v>14</v>
      </c>
      <c r="H1260">
        <f>IF(raw!D1270="","",VALUE(SUBSTITUTE(SUBSTITUTE(SUBSTITUTE(raw!D1270," ",""),"I","1"),"-",0)))</f>
        <v>36</v>
      </c>
      <c r="I1260">
        <f>IF(raw!E1270="","",VALUE(SUBSTITUTE(SUBSTITUTE(SUBSTITUTE(raw!E1270," ",""),"I","1"),"-",0)))</f>
        <v>2457</v>
      </c>
      <c r="J1260">
        <f>IF(raw!F1270="","",VALUE(SUBSTITUTE(SUBSTITUTE(SUBSTITUTE(raw!F1270," ",""),"I","1"),"-",0)))</f>
        <v>955</v>
      </c>
    </row>
    <row r="1261" spans="1:10" hidden="1" x14ac:dyDescent="0.75">
      <c r="A1261">
        <v>1266</v>
      </c>
      <c r="B1261" t="s">
        <v>4437</v>
      </c>
      <c r="F1261">
        <f>IF(raw!B1271="","",VALUE(SUBSTITUTE(SUBSTITUTE(SUBSTITUTE(raw!B1271," ",""),"I","1"),"-",0)))</f>
        <v>33526</v>
      </c>
      <c r="G1261">
        <f>IF(raw!C1271="","",VALUE(SUBSTITUTE(SUBSTITUTE(SUBSTITUTE(raw!C1271," ",""),"I","1"),"-",0)))</f>
        <v>21</v>
      </c>
      <c r="H1261">
        <f>IF(raw!D1271="","",VALUE(SUBSTITUTE(SUBSTITUTE(SUBSTITUTE(raw!D1271," ",""),"I","1"),"-",0)))</f>
        <v>54</v>
      </c>
      <c r="I1261">
        <f>IF(raw!E1271="","",VALUE(SUBSTITUTE(SUBSTITUTE(SUBSTITUTE(raw!E1271," ",""),"I","1"),"-",0)))</f>
        <v>1596</v>
      </c>
      <c r="J1261">
        <f>IF(raw!F1271="","",VALUE(SUBSTITUTE(SUBSTITUTE(SUBSTITUTE(raw!F1271," ",""),"I","1"),"-",0)))</f>
        <v>621</v>
      </c>
    </row>
    <row r="1262" spans="1:10" hidden="1" x14ac:dyDescent="0.75">
      <c r="A1262">
        <v>1267</v>
      </c>
      <c r="B1262" t="s">
        <v>110</v>
      </c>
      <c r="F1262">
        <f>IF(raw!B1272="","",VALUE(SUBSTITUTE(SUBSTITUTE(SUBSTITUTE(raw!B1272," ",""),"I","1"),"-",0)))</f>
        <v>44248</v>
      </c>
      <c r="G1262">
        <f>IF(raw!C1272="","",VALUE(SUBSTITUTE(SUBSTITUTE(SUBSTITUTE(raw!C1272," ",""),"I","1"),"-",0)))</f>
        <v>34</v>
      </c>
      <c r="H1262">
        <f>IF(raw!D1272="","",VALUE(SUBSTITUTE(SUBSTITUTE(SUBSTITUTE(raw!D1272," ",""),"I","1"),"-",0)))</f>
        <v>88</v>
      </c>
      <c r="I1262">
        <f>IF(raw!E1272="","",VALUE(SUBSTITUTE(SUBSTITUTE(SUBSTITUTE(raw!E1272," ",""),"I","1"),"-",0)))</f>
        <v>1301</v>
      </c>
      <c r="J1262">
        <f>IF(raw!F1272="","",VALUE(SUBSTITUTE(SUBSTITUTE(SUBSTITUTE(raw!F1272," ",""),"I","1"),"-",0)))</f>
        <v>503</v>
      </c>
    </row>
    <row r="1263" spans="1:10" hidden="1" x14ac:dyDescent="0.75">
      <c r="A1263">
        <v>1268</v>
      </c>
      <c r="B1263" t="s">
        <v>3410</v>
      </c>
      <c r="F1263" t="str">
        <f>IF(raw!B1273="","",VALUE(SUBSTITUTE(SUBSTITUTE(SUBSTITUTE(raw!B1273," ",""),"I","1"),"-",0)))</f>
        <v/>
      </c>
      <c r="G1263" t="str">
        <f>IF(raw!C1273="","",VALUE(SUBSTITUTE(SUBSTITUTE(SUBSTITUTE(raw!C1273," ",""),"I","1"),"-",0)))</f>
        <v/>
      </c>
      <c r="H1263" t="str">
        <f>IF(raw!D1273="","",VALUE(SUBSTITUTE(SUBSTITUTE(SUBSTITUTE(raw!D1273," ",""),"I","1"),"-",0)))</f>
        <v/>
      </c>
      <c r="I1263" t="str">
        <f>IF(raw!E1273="","",VALUE(SUBSTITUTE(SUBSTITUTE(SUBSTITUTE(raw!E1273," ",""),"I","1"),"-",0)))</f>
        <v/>
      </c>
      <c r="J1263" t="str">
        <f>IF(raw!F1273="","",VALUE(SUBSTITUTE(SUBSTITUTE(SUBSTITUTE(raw!F1273," ",""),"I","1"),"-",0)))</f>
        <v/>
      </c>
    </row>
    <row r="1264" spans="1:10" hidden="1" x14ac:dyDescent="0.75">
      <c r="A1264">
        <v>1269</v>
      </c>
      <c r="B1264" s="5" t="s">
        <v>82</v>
      </c>
      <c r="C1264" s="4"/>
      <c r="D1264" s="4"/>
      <c r="F1264">
        <f>IF(raw!B1274="","",VALUE(SUBSTITUTE(SUBSTITUTE(SUBSTITUTE(raw!B1274," ",""),"I","1"),"-",0)))</f>
        <v>491627</v>
      </c>
      <c r="G1264">
        <f>IF(raw!C1274="","",VALUE(SUBSTITUTE(SUBSTITUTE(SUBSTITUTE(raw!C1274," ",""),"I","1"),"-",0)))</f>
        <v>251</v>
      </c>
      <c r="H1264">
        <f>IF(raw!D1274="","",VALUE(SUBSTITUTE(SUBSTITUTE(SUBSTITUTE(raw!D1274," ",""),"I","1"),"-",0)))</f>
        <v>650</v>
      </c>
      <c r="I1264">
        <f>IF(raw!E1274="","",VALUE(SUBSTITUTE(SUBSTITUTE(SUBSTITUTE(raw!E1274," ",""),"I","1"),"-",0)))</f>
        <v>1959</v>
      </c>
      <c r="J1264">
        <f>IF(raw!F1274="","",VALUE(SUBSTITUTE(SUBSTITUTE(SUBSTITUTE(raw!F1274," ",""),"I","1"),"-",0)))</f>
        <v>756</v>
      </c>
    </row>
    <row r="1265" spans="1:10" x14ac:dyDescent="0.75">
      <c r="A1265">
        <v>1252</v>
      </c>
      <c r="B1265" t="s">
        <v>3371</v>
      </c>
      <c r="C1265" t="s">
        <v>4334</v>
      </c>
      <c r="D1265" t="s">
        <v>4621</v>
      </c>
      <c r="F1265">
        <f>IF(raw!B1257="","",VALUE(SUBSTITUTE(SUBSTITUTE(SUBSTITUTE(raw!B1257," ",""),"I","1"),"-",0)))</f>
        <v>78686</v>
      </c>
      <c r="G1265">
        <f>IF(raw!C1257="","",VALUE(SUBSTITUTE(SUBSTITUTE(SUBSTITUTE(raw!C1257," ",""),"I","1"),"-",0)))</f>
        <v>10</v>
      </c>
      <c r="H1265">
        <f>IF(raw!D1257="","",VALUE(SUBSTITUTE(SUBSTITUTE(SUBSTITUTE(raw!D1257," ",""),"I","1"),"-",0)))</f>
        <v>25</v>
      </c>
      <c r="I1265">
        <f>IF(raw!E1257="","",VALUE(SUBSTITUTE(SUBSTITUTE(SUBSTITUTE(raw!E1257," ",""),"I","1"),"-",0)))</f>
        <v>7869</v>
      </c>
      <c r="J1265">
        <f>IF(raw!F1257="","",VALUE(SUBSTITUTE(SUBSTITUTE(SUBSTITUTE(raw!F1257," ",""),"I","1"),"-",0)))</f>
        <v>3147</v>
      </c>
    </row>
    <row r="1266" spans="1:10" hidden="1" x14ac:dyDescent="0.75">
      <c r="A1266">
        <v>1271</v>
      </c>
      <c r="B1266" t="s">
        <v>128</v>
      </c>
      <c r="F1266">
        <f>IF(raw!B1276="","",VALUE(SUBSTITUTE(SUBSTITUTE(SUBSTITUTE(raw!B1276," ",""),"I","1"),"-",0)))</f>
        <v>272413</v>
      </c>
      <c r="G1266">
        <f>IF(raw!C1276="","",VALUE(SUBSTITUTE(SUBSTITUTE(SUBSTITUTE(raw!C1276," ",""),"I","1"),"-",0)))</f>
        <v>191</v>
      </c>
      <c r="H1266">
        <f>IF(raw!D1276="","",VALUE(SUBSTITUTE(SUBSTITUTE(SUBSTITUTE(raw!D1276," ",""),"I","1"),"-",0)))</f>
        <v>494</v>
      </c>
      <c r="I1266">
        <f>IF(raw!E1276="","",VALUE(SUBSTITUTE(SUBSTITUTE(SUBSTITUTE(raw!E1276," ",""),"I","1"),"-",0)))</f>
        <v>1426</v>
      </c>
      <c r="J1266">
        <f>IF(raw!F1276="","",VALUE(SUBSTITUTE(SUBSTITUTE(SUBSTITUTE(raw!F1276," ",""),"I","1"),"-",0)))</f>
        <v>551</v>
      </c>
    </row>
    <row r="1267" spans="1:10" hidden="1" x14ac:dyDescent="0.75">
      <c r="A1267">
        <v>1272</v>
      </c>
      <c r="B1267" t="s">
        <v>3419</v>
      </c>
      <c r="F1267" t="str">
        <f>IF(raw!B1277="","",VALUE(SUBSTITUTE(SUBSTITUTE(SUBSTITUTE(raw!B1277," ",""),"I","1"),"-",0)))</f>
        <v/>
      </c>
      <c r="G1267" t="str">
        <f>IF(raw!C1277="","",VALUE(SUBSTITUTE(SUBSTITUTE(SUBSTITUTE(raw!C1277," ",""),"I","1"),"-",0)))</f>
        <v/>
      </c>
      <c r="H1267" t="str">
        <f>IF(raw!D1277="","",VALUE(SUBSTITUTE(SUBSTITUTE(SUBSTITUTE(raw!D1277," ",""),"I","1"),"-",0)))</f>
        <v/>
      </c>
      <c r="I1267" t="str">
        <f>IF(raw!E1277="","",VALUE(SUBSTITUTE(SUBSTITUTE(SUBSTITUTE(raw!E1277," ",""),"I","1"),"-",0)))</f>
        <v/>
      </c>
      <c r="J1267" t="str">
        <f>IF(raw!F1277="","",VALUE(SUBSTITUTE(SUBSTITUTE(SUBSTITUTE(raw!F1277," ",""),"I","1"),"-",0)))</f>
        <v/>
      </c>
    </row>
    <row r="1268" spans="1:10" hidden="1" x14ac:dyDescent="0.75">
      <c r="A1268">
        <v>1273</v>
      </c>
      <c r="B1268" s="5" t="s">
        <v>82</v>
      </c>
      <c r="C1268" s="5"/>
      <c r="D1268" s="5"/>
      <c r="E1268" s="5"/>
      <c r="F1268">
        <f>IF(raw!B1278="","",VALUE(SUBSTITUTE(SUBSTITUTE(SUBSTITUTE(raw!B1278," ",""),"I","1"),"-",0)))</f>
        <v>177475</v>
      </c>
      <c r="G1268">
        <f>IF(raw!C1278="","",VALUE(SUBSTITUTE(SUBSTITUTE(SUBSTITUTE(raw!C1278," ",""),"I","1"),"-",0)))</f>
        <v>90</v>
      </c>
      <c r="H1268">
        <f>IF(raw!D1278="","",VALUE(SUBSTITUTE(SUBSTITUTE(SUBSTITUTE(raw!D1278," ",""),"I","1"),"-",0)))</f>
        <v>232</v>
      </c>
      <c r="I1268">
        <f>IF(raw!E1278="","",VALUE(SUBSTITUTE(SUBSTITUTE(SUBSTITUTE(raw!E1278," ",""),"I","1"),"-",0)))</f>
        <v>1972</v>
      </c>
      <c r="J1268">
        <f>IF(raw!F1278="","",VALUE(SUBSTITUTE(SUBSTITUTE(SUBSTITUTE(raw!F1278," ",""),"I","1"),"-",0)))</f>
        <v>765</v>
      </c>
    </row>
    <row r="1269" spans="1:10" x14ac:dyDescent="0.75">
      <c r="A1269">
        <v>1260</v>
      </c>
      <c r="B1269" t="s">
        <v>3389</v>
      </c>
      <c r="C1269" t="s">
        <v>4533</v>
      </c>
      <c r="D1269" t="s">
        <v>4622</v>
      </c>
      <c r="F1269">
        <f>IF(raw!B1265="","",VALUE(SUBSTITUTE(SUBSTITUTE(SUBSTITUTE(raw!B1265," ",""),"I","1"),"-",0)))</f>
        <v>100756</v>
      </c>
      <c r="G1269">
        <f>IF(raw!C1265="","",VALUE(SUBSTITUTE(SUBSTITUTE(SUBSTITUTE(raw!C1265," ",""),"I","1"),"-",0)))</f>
        <v>31</v>
      </c>
      <c r="H1269">
        <f>IF(raw!D1265="","",VALUE(SUBSTITUTE(SUBSTITUTE(SUBSTITUTE(raw!D1265," ",""),"I","1"),"-",0)))</f>
        <v>80</v>
      </c>
      <c r="I1269">
        <f>IF(raw!E1265="","",VALUE(SUBSTITUTE(SUBSTITUTE(SUBSTITUTE(raw!E1265," ",""),"I","1"),"-",0)))</f>
        <v>3250</v>
      </c>
      <c r="J1269">
        <f>IF(raw!F1265="","",VALUE(SUBSTITUTE(SUBSTITUTE(SUBSTITUTE(raw!F1265," ",""),"I","1"),"-",0)))</f>
        <v>1259</v>
      </c>
    </row>
    <row r="1270" spans="1:10" hidden="1" x14ac:dyDescent="0.75">
      <c r="A1270">
        <v>1275</v>
      </c>
      <c r="B1270" t="s">
        <v>128</v>
      </c>
      <c r="F1270">
        <f>IF(raw!B1280="","",VALUE(SUBSTITUTE(SUBSTITUTE(SUBSTITUTE(raw!B1280," ",""),"I","1"),"-",0)))</f>
        <v>77255</v>
      </c>
      <c r="G1270">
        <f>IF(raw!C1280="","",VALUE(SUBSTITUTE(SUBSTITUTE(SUBSTITUTE(raw!C1280," ",""),"I","1"),"-",0)))</f>
        <v>47</v>
      </c>
      <c r="H1270">
        <f>IF(raw!D1280="","",VALUE(SUBSTITUTE(SUBSTITUTE(SUBSTITUTE(raw!D1280," ",""),"I","1"),"-",0)))</f>
        <v>121</v>
      </c>
      <c r="I1270">
        <f>IF(raw!E1280="","",VALUE(SUBSTITUTE(SUBSTITUTE(SUBSTITUTE(raw!E1280," ",""),"I","1"),"-",0)))</f>
        <v>1644</v>
      </c>
      <c r="J1270">
        <f>IF(raw!F1280="","",VALUE(SUBSTITUTE(SUBSTITUTE(SUBSTITUTE(raw!F1280," ",""),"I","1"),"-",0)))</f>
        <v>638</v>
      </c>
    </row>
    <row r="1271" spans="1:10" hidden="1" x14ac:dyDescent="0.75">
      <c r="A1271">
        <v>1276</v>
      </c>
      <c r="B1271" t="s">
        <v>3428</v>
      </c>
      <c r="F1271" t="str">
        <f>IF(raw!B1281="","",VALUE(SUBSTITUTE(SUBSTITUTE(SUBSTITUTE(raw!B1281," ",""),"I","1"),"-",0)))</f>
        <v/>
      </c>
      <c r="G1271" t="str">
        <f>IF(raw!C1281="","",VALUE(SUBSTITUTE(SUBSTITUTE(SUBSTITUTE(raw!C1281," ",""),"I","1"),"-",0)))</f>
        <v/>
      </c>
      <c r="H1271" t="str">
        <f>IF(raw!D1281="","",VALUE(SUBSTITUTE(SUBSTITUTE(SUBSTITUTE(raw!D1281," ",""),"I","1"),"-",0)))</f>
        <v/>
      </c>
      <c r="I1271" t="str">
        <f>IF(raw!E1281="","",VALUE(SUBSTITUTE(SUBSTITUTE(SUBSTITUTE(raw!E1281," ",""),"I","1"),"-",0)))</f>
        <v/>
      </c>
      <c r="J1271" t="str">
        <f>IF(raw!F1281="","",VALUE(SUBSTITUTE(SUBSTITUTE(SUBSTITUTE(raw!F1281," ",""),"I","1"),"-",0)))</f>
        <v/>
      </c>
    </row>
    <row r="1272" spans="1:10" hidden="1" x14ac:dyDescent="0.75">
      <c r="A1272">
        <v>1277</v>
      </c>
      <c r="B1272" t="s">
        <v>82</v>
      </c>
      <c r="F1272">
        <f>IF(raw!B1282="","",VALUE(SUBSTITUTE(SUBSTITUTE(SUBSTITUTE(raw!B1282," ",""),"I","1"),"-",0)))</f>
        <v>60473</v>
      </c>
      <c r="G1272">
        <f>IF(raw!C1282="","",VALUE(SUBSTITUTE(SUBSTITUTE(SUBSTITUTE(raw!C1282," ",""),"I","1"),"-",0)))</f>
        <v>21</v>
      </c>
      <c r="H1272">
        <f>IF(raw!D1282="","",VALUE(SUBSTITUTE(SUBSTITUTE(SUBSTITUTE(raw!D1282," ",""),"I","1"),"-",0)))</f>
        <v>54</v>
      </c>
      <c r="I1272">
        <f>IF(raw!E1282="","",VALUE(SUBSTITUTE(SUBSTITUTE(SUBSTITUTE(raw!E1282," ",""),"I","1"),"-",0)))</f>
        <v>2880</v>
      </c>
      <c r="J1272">
        <f>IF(raw!F1282="","",VALUE(SUBSTITUTE(SUBSTITUTE(SUBSTITUTE(raw!F1282," ",""),"I","1"),"-",0)))</f>
        <v>1120</v>
      </c>
    </row>
    <row r="1273" spans="1:10" x14ac:dyDescent="0.75">
      <c r="A1273">
        <v>1270</v>
      </c>
      <c r="B1273" t="s">
        <v>3414</v>
      </c>
      <c r="C1273" t="s">
        <v>4425</v>
      </c>
      <c r="D1273" t="s">
        <v>4773</v>
      </c>
      <c r="F1273">
        <f>IF(raw!B1275="","",VALUE(SUBSTITUTE(SUBSTITUTE(SUBSTITUTE(raw!B1275," ",""),"I","1"),"-",0)))</f>
        <v>219214</v>
      </c>
      <c r="G1273">
        <f>IF(raw!C1275="","",VALUE(SUBSTITUTE(SUBSTITUTE(SUBSTITUTE(raw!C1275," ",""),"I","1"),"-",0)))</f>
        <v>60</v>
      </c>
      <c r="H1273">
        <f>IF(raw!D1275="","",VALUE(SUBSTITUTE(SUBSTITUTE(SUBSTITUTE(raw!D1275," ",""),"I","1"),"-",0)))</f>
        <v>156</v>
      </c>
      <c r="I1273">
        <f>IF(raw!E1275="","",VALUE(SUBSTITUTE(SUBSTITUTE(SUBSTITUTE(raw!E1275," ",""),"I","1"),"-",0)))</f>
        <v>3654</v>
      </c>
      <c r="J1273">
        <f>IF(raw!F1275="","",VALUE(SUBSTITUTE(SUBSTITUTE(SUBSTITUTE(raw!F1275," ",""),"I","1"),"-",0)))</f>
        <v>1405</v>
      </c>
    </row>
    <row r="1274" spans="1:10" hidden="1" x14ac:dyDescent="0.75">
      <c r="A1274">
        <v>1279</v>
      </c>
      <c r="B1274" t="s">
        <v>1096</v>
      </c>
      <c r="F1274">
        <f>IF(raw!B1284="","",VALUE(SUBSTITUTE(SUBSTITUTE(SUBSTITUTE(raw!B1284," ",""),"I","1"),"-",0)))</f>
        <v>2583</v>
      </c>
      <c r="G1274">
        <f>IF(raw!C1284="","",VALUE(SUBSTITUTE(SUBSTITUTE(SUBSTITUTE(raw!C1284," ",""),"I","1"),"-",0)))</f>
        <v>2</v>
      </c>
      <c r="H1274">
        <f>IF(raw!D1284="","",VALUE(SUBSTITUTE(SUBSTITUTE(SUBSTITUTE(raw!D1284," ",""),"I","1"),"-",0)))</f>
        <v>6</v>
      </c>
      <c r="I1274">
        <f>IF(raw!E1284="","",VALUE(SUBSTITUTE(SUBSTITUTE(SUBSTITUTE(raw!E1284," ",""),"I","1"),"-",0)))</f>
        <v>1292</v>
      </c>
      <c r="J1274">
        <f>IF(raw!F1284="","",VALUE(SUBSTITUTE(SUBSTITUTE(SUBSTITUTE(raw!F1284," ",""),"I","1"),"-",0)))</f>
        <v>431</v>
      </c>
    </row>
    <row r="1275" spans="1:10" hidden="1" x14ac:dyDescent="0.75">
      <c r="A1275">
        <v>1280</v>
      </c>
      <c r="B1275" t="s">
        <v>3437</v>
      </c>
      <c r="F1275" t="str">
        <f>IF(raw!B1285="","",VALUE(SUBSTITUTE(SUBSTITUTE(SUBSTITUTE(raw!B1285," ",""),"I","1"),"-",0)))</f>
        <v/>
      </c>
      <c r="G1275" t="str">
        <f>IF(raw!C1285="","",VALUE(SUBSTITUTE(SUBSTITUTE(SUBSTITUTE(raw!C1285," ",""),"I","1"),"-",0)))</f>
        <v/>
      </c>
      <c r="H1275" t="str">
        <f>IF(raw!D1285="","",VALUE(SUBSTITUTE(SUBSTITUTE(SUBSTITUTE(raw!D1285," ",""),"I","1"),"-",0)))</f>
        <v/>
      </c>
      <c r="I1275" t="str">
        <f>IF(raw!E1285="","",VALUE(SUBSTITUTE(SUBSTITUTE(SUBSTITUTE(raw!E1285," ",""),"I","1"),"-",0)))</f>
        <v/>
      </c>
      <c r="J1275" t="str">
        <f>IF(raw!F1285="","",VALUE(SUBSTITUTE(SUBSTITUTE(SUBSTITUTE(raw!F1285," ",""),"I","1"),"-",0)))</f>
        <v/>
      </c>
    </row>
    <row r="1276" spans="1:10" hidden="1" x14ac:dyDescent="0.75">
      <c r="A1276">
        <v>1281</v>
      </c>
      <c r="B1276" s="5" t="s">
        <v>82</v>
      </c>
      <c r="C1276" s="5"/>
      <c r="D1276" s="5"/>
      <c r="F1276">
        <f>IF(raw!B1286="","",VALUE(SUBSTITUTE(SUBSTITUTE(SUBSTITUTE(raw!B1286," ",""),"I","1"),"-",0)))</f>
        <v>606070</v>
      </c>
      <c r="G1276">
        <f>IF(raw!C1286="","",VALUE(SUBSTITUTE(SUBSTITUTE(SUBSTITUTE(raw!C1286," ",""),"I","1"),"-",0)))</f>
        <v>201</v>
      </c>
      <c r="H1276">
        <f>IF(raw!D1286="","",VALUE(SUBSTITUTE(SUBSTITUTE(SUBSTITUTE(raw!D1286," ",""),"I","1"),"-",0)))</f>
        <v>520</v>
      </c>
      <c r="I1276">
        <f>IF(raw!E1286="","",VALUE(SUBSTITUTE(SUBSTITUTE(SUBSTITUTE(raw!E1286," ",""),"I","1"),"-",0)))</f>
        <v>3015</v>
      </c>
      <c r="J1276">
        <f>IF(raw!F1286="","",VALUE(SUBSTITUTE(SUBSTITUTE(SUBSTITUTE(raw!F1286," ",""),"I","1"),"-",0)))</f>
        <v>1166</v>
      </c>
    </row>
    <row r="1277" spans="1:10" x14ac:dyDescent="0.75">
      <c r="A1277">
        <v>1274</v>
      </c>
      <c r="B1277" s="5" t="s">
        <v>3423</v>
      </c>
      <c r="C1277" s="5" t="s">
        <v>4425</v>
      </c>
      <c r="D1277" s="5" t="s">
        <v>4623</v>
      </c>
      <c r="E1277" s="5"/>
      <c r="F1277">
        <f>IF(raw!B1279="","",VALUE(SUBSTITUTE(SUBSTITUTE(SUBSTITUTE(raw!B1279," ",""),"I","1"),"-",0)))</f>
        <v>100220</v>
      </c>
      <c r="G1277">
        <f>IF(raw!C1279="","",VALUE(SUBSTITUTE(SUBSTITUTE(SUBSTITUTE(raw!C1279," ",""),"I","1"),"-",0)))</f>
        <v>43</v>
      </c>
      <c r="H1277">
        <f>IF(raw!D1279="","",VALUE(SUBSTITUTE(SUBSTITUTE(SUBSTITUTE(raw!D1279," ",""),"I","1"),"-",0)))</f>
        <v>112</v>
      </c>
      <c r="I1277">
        <f>IF(raw!E1279="","",VALUE(SUBSTITUTE(SUBSTITUTE(SUBSTITUTE(raw!E1279," ",""),"I","1"),"-",0)))</f>
        <v>2331</v>
      </c>
      <c r="J1277">
        <f>IF(raw!F1279="","",VALUE(SUBSTITUTE(SUBSTITUTE(SUBSTITUTE(raw!F1279," ",""),"I","1"),"-",0)))</f>
        <v>895</v>
      </c>
    </row>
    <row r="1278" spans="1:10" hidden="1" x14ac:dyDescent="0.75">
      <c r="A1278">
        <v>1283</v>
      </c>
      <c r="B1278" s="5" t="s">
        <v>128</v>
      </c>
      <c r="C1278" s="5"/>
      <c r="D1278" s="5"/>
      <c r="F1278">
        <f>IF(raw!B1288="","",VALUE(SUBSTITUTE(SUBSTITUTE(SUBSTITUTE(raw!B1288," ",""),"I","1"),"-",0)))</f>
        <v>364329</v>
      </c>
      <c r="G1278">
        <f>IF(raw!C1288="","",VALUE(SUBSTITUTE(SUBSTITUTE(SUBSTITUTE(raw!C1288," ",""),"I","1"),"-",0)))</f>
        <v>167</v>
      </c>
      <c r="H1278">
        <f>IF(raw!D1288="","",VALUE(SUBSTITUTE(SUBSTITUTE(SUBSTITUTE(raw!D1288," ",""),"I","1"),"-",0)))</f>
        <v>431</v>
      </c>
      <c r="I1278">
        <f>IF(raw!E1288="","",VALUE(SUBSTITUTE(SUBSTITUTE(SUBSTITUTE(raw!E1288," ",""),"I","1"),"-",0)))</f>
        <v>2182</v>
      </c>
      <c r="J1278">
        <f>IF(raw!F1288="","",VALUE(SUBSTITUTE(SUBSTITUTE(SUBSTITUTE(raw!F1288," ",""),"I","1"),"-",0)))</f>
        <v>845</v>
      </c>
    </row>
    <row r="1279" spans="1:10" hidden="1" x14ac:dyDescent="0.75">
      <c r="A1279">
        <v>1284</v>
      </c>
      <c r="B1279" s="5" t="s">
        <v>3444</v>
      </c>
      <c r="C1279" s="5"/>
      <c r="D1279" s="5"/>
      <c r="F1279" t="str">
        <f>IF(raw!B1289="","",VALUE(SUBSTITUTE(SUBSTITUTE(SUBSTITUTE(raw!B1289," ",""),"I","1"),"-",0)))</f>
        <v/>
      </c>
      <c r="G1279" t="str">
        <f>IF(raw!C1289="","",VALUE(SUBSTITUTE(SUBSTITUTE(SUBSTITUTE(raw!C1289," ",""),"I","1"),"-",0)))</f>
        <v/>
      </c>
      <c r="H1279" t="str">
        <f>IF(raw!D1289="","",VALUE(SUBSTITUTE(SUBSTITUTE(SUBSTITUTE(raw!D1289," ",""),"I","1"),"-",0)))</f>
        <v/>
      </c>
      <c r="I1279" t="str">
        <f>IF(raw!E1289="","",VALUE(SUBSTITUTE(SUBSTITUTE(SUBSTITUTE(raw!E1289," ",""),"I","1"),"-",0)))</f>
        <v/>
      </c>
      <c r="J1279" t="str">
        <f>IF(raw!F1289="","",VALUE(SUBSTITUTE(SUBSTITUTE(SUBSTITUTE(raw!F1289," ",""),"I","1"),"-",0)))</f>
        <v/>
      </c>
    </row>
    <row r="1280" spans="1:10" hidden="1" x14ac:dyDescent="0.75">
      <c r="A1280">
        <v>1285</v>
      </c>
      <c r="B1280" s="5" t="s">
        <v>82</v>
      </c>
      <c r="C1280" s="5"/>
      <c r="D1280" s="5"/>
      <c r="F1280">
        <f>IF(raw!B1290="","",VALUE(SUBSTITUTE(SUBSTITUTE(SUBSTITUTE(raw!B1290," ",""),"I","1"),"-",0)))</f>
        <v>204304</v>
      </c>
      <c r="G1280">
        <f>IF(raw!C1290="","",VALUE(SUBSTITUTE(SUBSTITUTE(SUBSTITUTE(raw!C1290," ",""),"I","1"),"-",0)))</f>
        <v>77</v>
      </c>
      <c r="H1280">
        <f>IF(raw!D1290="","",VALUE(SUBSTITUTE(SUBSTITUTE(SUBSTITUTE(raw!D1290," ",""),"I","1"),"-",0)))</f>
        <v>200</v>
      </c>
      <c r="I1280">
        <f>IF(raw!E1290="","",VALUE(SUBSTITUTE(SUBSTITUTE(SUBSTITUTE(raw!E1290," ",""),"I","1"),"-",0)))</f>
        <v>2653</v>
      </c>
      <c r="J1280">
        <f>IF(raw!F1290="","",VALUE(SUBSTITUTE(SUBSTITUTE(SUBSTITUTE(raw!F1290," ",""),"I","1"),"-",0)))</f>
        <v>1022</v>
      </c>
    </row>
    <row r="1281" spans="1:10" x14ac:dyDescent="0.75">
      <c r="A1281">
        <v>1278</v>
      </c>
      <c r="B1281" t="s">
        <v>3278</v>
      </c>
      <c r="C1281" t="s">
        <v>4452</v>
      </c>
      <c r="D1281" t="s">
        <v>4624</v>
      </c>
      <c r="F1281">
        <f>IF(raw!B1283="","",VALUE(SUBSTITUTE(SUBSTITUTE(SUBSTITUTE(raw!B1283," ",""),"I","1"),"-",0)))</f>
        <v>57890</v>
      </c>
      <c r="G1281">
        <f>IF(raw!C1283="","",VALUE(SUBSTITUTE(SUBSTITUTE(SUBSTITUTE(raw!C1283," ",""),"I","1"),"-",0)))</f>
        <v>19</v>
      </c>
      <c r="H1281">
        <f>IF(raw!D1283="","",VALUE(SUBSTITUTE(SUBSTITUTE(SUBSTITUTE(raw!D1283," ",""),"I","1"),"-",0)))</f>
        <v>49</v>
      </c>
      <c r="I1281">
        <f>IF(raw!E1283="","",VALUE(SUBSTITUTE(SUBSTITUTE(SUBSTITUTE(raw!E1283," ",""),"I","1"),"-",0)))</f>
        <v>3047</v>
      </c>
      <c r="J1281">
        <f>IF(raw!F1283="","",VALUE(SUBSTITUTE(SUBSTITUTE(SUBSTITUTE(raw!F1283," ",""),"I","1"),"-",0)))</f>
        <v>1181</v>
      </c>
    </row>
    <row r="1282" spans="1:10" hidden="1" x14ac:dyDescent="0.75">
      <c r="A1282">
        <v>1287</v>
      </c>
      <c r="B1282" t="s">
        <v>128</v>
      </c>
      <c r="F1282">
        <f>IF(raw!B1292="","",VALUE(SUBSTITUTE(SUBSTITUTE(SUBSTITUTE(raw!B1292," ",""),"I","1"),"-",0)))</f>
        <v>64592</v>
      </c>
      <c r="G1282">
        <f>IF(raw!C1292="","",VALUE(SUBSTITUTE(SUBSTITUTE(SUBSTITUTE(raw!C1292," ",""),"I","1"),"-",0)))</f>
        <v>38</v>
      </c>
      <c r="H1282">
        <f>IF(raw!D1292="","",VALUE(SUBSTITUTE(SUBSTITUTE(SUBSTITUTE(raw!D1292," ",""),"I","1"),"-",0)))</f>
        <v>99</v>
      </c>
      <c r="I1282">
        <f>IF(raw!E1292="","",VALUE(SUBSTITUTE(SUBSTITUTE(SUBSTITUTE(raw!E1292," ",""),"I","1"),"-",0)))</f>
        <v>1700</v>
      </c>
      <c r="J1282">
        <f>IF(raw!F1292="","",VALUE(SUBSTITUTE(SUBSTITUTE(SUBSTITUTE(raw!F1292," ",""),"I","1"),"-",0)))</f>
        <v>652</v>
      </c>
    </row>
    <row r="1283" spans="1:10" hidden="1" x14ac:dyDescent="0.75">
      <c r="A1283">
        <v>1288</v>
      </c>
      <c r="B1283" t="s">
        <v>4625</v>
      </c>
      <c r="F1283" t="str">
        <f>IF(raw!B1293="","",VALUE(SUBSTITUTE(SUBSTITUTE(SUBSTITUTE(raw!B1293," ",""),"I","1"),"-",0)))</f>
        <v/>
      </c>
      <c r="G1283" t="str">
        <f>IF(raw!C1293="","",VALUE(SUBSTITUTE(SUBSTITUTE(SUBSTITUTE(raw!C1293," ",""),"I","1"),"-",0)))</f>
        <v/>
      </c>
      <c r="H1283" t="str">
        <f>IF(raw!D1293="","",VALUE(SUBSTITUTE(SUBSTITUTE(SUBSTITUTE(raw!D1293," ",""),"I","1"),"-",0)))</f>
        <v/>
      </c>
      <c r="I1283" t="str">
        <f>IF(raw!E1293="","",VALUE(SUBSTITUTE(SUBSTITUTE(SUBSTITUTE(raw!E1293," ",""),"I","1"),"-",0)))</f>
        <v/>
      </c>
      <c r="J1283" t="str">
        <f>IF(raw!F1293="","",VALUE(SUBSTITUTE(SUBSTITUTE(SUBSTITUTE(raw!F1293," ",""),"I","1"),"-",0)))</f>
        <v/>
      </c>
    </row>
    <row r="1284" spans="1:10" hidden="1" x14ac:dyDescent="0.75">
      <c r="A1284">
        <v>1289</v>
      </c>
      <c r="B1284" t="s">
        <v>82</v>
      </c>
      <c r="F1284">
        <f>IF(raw!B1294="","",VALUE(SUBSTITUTE(SUBSTITUTE(SUBSTITUTE(raw!B1294," ",""),"I","1"),"-",0)))</f>
        <v>50846</v>
      </c>
      <c r="G1284">
        <f>IF(raw!C1294="","",VALUE(SUBSTITUTE(SUBSTITUTE(SUBSTITUTE(raw!C1294," ",""),"I","1"),"-",0)))</f>
        <v>39</v>
      </c>
      <c r="H1284">
        <f>IF(raw!D1294="","",VALUE(SUBSTITUTE(SUBSTITUTE(SUBSTITUTE(raw!D1294," ",""),"I","1"),"-",0)))</f>
        <v>101</v>
      </c>
      <c r="I1284">
        <f>IF(raw!E1294="","",VALUE(SUBSTITUTE(SUBSTITUTE(SUBSTITUTE(raw!E1294," ",""),"I","1"),"-",0)))</f>
        <v>1304</v>
      </c>
      <c r="J1284">
        <f>IF(raw!F1294="","",VALUE(SUBSTITUTE(SUBSTITUTE(SUBSTITUTE(raw!F1294," ",""),"I","1"),"-",0)))</f>
        <v>503</v>
      </c>
    </row>
    <row r="1285" spans="1:10" x14ac:dyDescent="0.75">
      <c r="A1285">
        <v>1282</v>
      </c>
      <c r="B1285" s="5" t="s">
        <v>3278</v>
      </c>
      <c r="C1285" s="5" t="s">
        <v>4325</v>
      </c>
      <c r="D1285" s="5" t="s">
        <v>4396</v>
      </c>
      <c r="F1285">
        <f>IF(raw!B1287="","",VALUE(SUBSTITUTE(SUBSTITUTE(SUBSTITUTE(raw!B1287," ",""),"I","1"),"-",0)))</f>
        <v>241741</v>
      </c>
      <c r="G1285">
        <f>IF(raw!C1287="","",VALUE(SUBSTITUTE(SUBSTITUTE(SUBSTITUTE(raw!C1287," ",""),"I","1"),"-",0)))</f>
        <v>34</v>
      </c>
      <c r="H1285">
        <f>IF(raw!D1287="","",VALUE(SUBSTITUTE(SUBSTITUTE(SUBSTITUTE(raw!D1287," ",""),"I","1"),"-",0)))</f>
        <v>89</v>
      </c>
      <c r="I1285">
        <f>IF(raw!E1287="","",VALUE(SUBSTITUTE(SUBSTITUTE(SUBSTITUTE(raw!E1287," ",""),"I","1"),"-",0)))</f>
        <v>7110</v>
      </c>
      <c r="J1285">
        <f>IF(raw!F1287="","",VALUE(SUBSTITUTE(SUBSTITUTE(SUBSTITUTE(raw!F1287," ",""),"I","1"),"-",0)))</f>
        <v>2716</v>
      </c>
    </row>
    <row r="1286" spans="1:10" hidden="1" x14ac:dyDescent="0.75">
      <c r="A1286">
        <v>1291</v>
      </c>
      <c r="B1286" t="s">
        <v>128</v>
      </c>
      <c r="F1286">
        <f>IF(raw!B1296="","",VALUE(SUBSTITUTE(SUBSTITUTE(SUBSTITUTE(raw!B1296," ",""),"I","1"),"-",0)))</f>
        <v>15502</v>
      </c>
      <c r="G1286">
        <f>IF(raw!C1296="","",VALUE(SUBSTITUTE(SUBSTITUTE(SUBSTITUTE(raw!C1296," ",""),"I","1"),"-",0)))</f>
        <v>23</v>
      </c>
      <c r="H1286">
        <f>IF(raw!D1296="","",VALUE(SUBSTITUTE(SUBSTITUTE(SUBSTITUTE(raw!D1296," ",""),"I","1"),"-",0)))</f>
        <v>60</v>
      </c>
      <c r="I1286">
        <f>IF(raw!E1296="","",VALUE(SUBSTITUTE(SUBSTITUTE(SUBSTITUTE(raw!E1296," ",""),"I","1"),"-",0)))</f>
        <v>674</v>
      </c>
      <c r="J1286">
        <f>IF(raw!F1296="","",VALUE(SUBSTITUTE(SUBSTITUTE(SUBSTITUTE(raw!F1296," ",""),"I","1"),"-",0)))</f>
        <v>258</v>
      </c>
    </row>
    <row r="1287" spans="1:10" hidden="1" x14ac:dyDescent="0.75">
      <c r="A1287">
        <v>1292</v>
      </c>
      <c r="B1287" t="s">
        <v>3458</v>
      </c>
      <c r="F1287" t="str">
        <f>IF(raw!B1297="","",VALUE(SUBSTITUTE(SUBSTITUTE(SUBSTITUTE(raw!B1297," ",""),"I","1"),"-",0)))</f>
        <v/>
      </c>
      <c r="G1287" t="str">
        <f>IF(raw!C1297="","",VALUE(SUBSTITUTE(SUBSTITUTE(SUBSTITUTE(raw!C1297," ",""),"I","1"),"-",0)))</f>
        <v/>
      </c>
      <c r="H1287" t="str">
        <f>IF(raw!D1297="","",VALUE(SUBSTITUTE(SUBSTITUTE(SUBSTITUTE(raw!D1297," ",""),"I","1"),"-",0)))</f>
        <v/>
      </c>
      <c r="I1287" t="str">
        <f>IF(raw!E1297="","",VALUE(SUBSTITUTE(SUBSTITUTE(SUBSTITUTE(raw!E1297," ",""),"I","1"),"-",0)))</f>
        <v/>
      </c>
      <c r="J1287" t="str">
        <f>IF(raw!F1297="","",VALUE(SUBSTITUTE(SUBSTITUTE(SUBSTITUTE(raw!F1297," ",""),"I","1"),"-",0)))</f>
        <v/>
      </c>
    </row>
    <row r="1288" spans="1:10" hidden="1" x14ac:dyDescent="0.75">
      <c r="A1288">
        <v>1293</v>
      </c>
      <c r="B1288" t="s">
        <v>82</v>
      </c>
      <c r="F1288">
        <f>IF(raw!B1298="","",VALUE(SUBSTITUTE(SUBSTITUTE(SUBSTITUTE(raw!B1298," ",""),"I","1"),"-",0)))</f>
        <v>51082</v>
      </c>
      <c r="G1288">
        <f>IF(raw!C1298="","",VALUE(SUBSTITUTE(SUBSTITUTE(SUBSTITUTE(raw!C1298," ",""),"I","1"),"-",0)))</f>
        <v>39</v>
      </c>
      <c r="H1288">
        <f>IF(raw!D1298="","",VALUE(SUBSTITUTE(SUBSTITUTE(SUBSTITUTE(raw!D1298," ",""),"I","1"),"-",0)))</f>
        <v>102</v>
      </c>
      <c r="I1288">
        <f>IF(raw!E1298="","",VALUE(SUBSTITUTE(SUBSTITUTE(SUBSTITUTE(raw!E1298," ",""),"I","1"),"-",0)))</f>
        <v>1310</v>
      </c>
      <c r="J1288">
        <f>IF(raw!F1298="","",VALUE(SUBSTITUTE(SUBSTITUTE(SUBSTITUTE(raw!F1298," ",""),"I","1"),"-",0)))</f>
        <v>501</v>
      </c>
    </row>
    <row r="1289" spans="1:10" x14ac:dyDescent="0.75">
      <c r="A1289">
        <v>1286</v>
      </c>
      <c r="B1289" t="s">
        <v>3447</v>
      </c>
      <c r="C1289" t="s">
        <v>4370</v>
      </c>
      <c r="D1289" t="s">
        <v>4591</v>
      </c>
      <c r="F1289">
        <f>IF(raw!B1291="","",VALUE(SUBSTITUTE(SUBSTITUTE(SUBSTITUTE(raw!B1291," ",""),"I","1"),"-",0)))</f>
        <v>139712</v>
      </c>
      <c r="G1289">
        <f>IF(raw!C1291="","",VALUE(SUBSTITUTE(SUBSTITUTE(SUBSTITUTE(raw!C1291," ",""),"I","1"),"-",0)))</f>
        <v>39</v>
      </c>
      <c r="H1289">
        <f>IF(raw!D1291="","",VALUE(SUBSTITUTE(SUBSTITUTE(SUBSTITUTE(raw!D1291," ",""),"I","1"),"-",0)))</f>
        <v>101</v>
      </c>
      <c r="I1289">
        <f>IF(raw!E1291="","",VALUE(SUBSTITUTE(SUBSTITUTE(SUBSTITUTE(raw!E1291," ",""),"I","1"),"-",0)))</f>
        <v>3582</v>
      </c>
      <c r="J1289">
        <f>IF(raw!F1291="","",VALUE(SUBSTITUTE(SUBSTITUTE(SUBSTITUTE(raw!F1291," ",""),"I","1"),"-",0)))</f>
        <v>1383</v>
      </c>
    </row>
    <row r="1290" spans="1:10" hidden="1" x14ac:dyDescent="0.75">
      <c r="A1290">
        <v>1295</v>
      </c>
      <c r="B1290" t="s">
        <v>128</v>
      </c>
      <c r="F1290">
        <f>IF(raw!B1300="","",VALUE(SUBSTITUTE(SUBSTITUTE(SUBSTITUTE(raw!B1300," ",""),"I","1"),"-",0)))</f>
        <v>21428</v>
      </c>
      <c r="G1290">
        <f>IF(raw!C1300="","",VALUE(SUBSTITUTE(SUBSTITUTE(SUBSTITUTE(raw!C1300," ",""),"I","1"),"-",0)))</f>
        <v>25</v>
      </c>
      <c r="H1290">
        <f>IF(raw!D1300="","",VALUE(SUBSTITUTE(SUBSTITUTE(SUBSTITUTE(raw!D1300," ",""),"I","1"),"-",0)))</f>
        <v>64</v>
      </c>
      <c r="I1290">
        <f>IF(raw!E1300="","",VALUE(SUBSTITUTE(SUBSTITUTE(SUBSTITUTE(raw!E1300," ",""),"I","1"),"-",0)))</f>
        <v>857</v>
      </c>
      <c r="J1290">
        <f>IF(raw!F1300="","",VALUE(SUBSTITUTE(SUBSTITUTE(SUBSTITUTE(raw!F1300," ",""),"I","1"),"-",0)))</f>
        <v>335</v>
      </c>
    </row>
    <row r="1291" spans="1:10" hidden="1" x14ac:dyDescent="0.75">
      <c r="A1291">
        <v>1296</v>
      </c>
      <c r="B1291" t="s">
        <v>3465</v>
      </c>
      <c r="F1291" t="str">
        <f>IF(raw!B1301="","",VALUE(SUBSTITUTE(SUBSTITUTE(SUBSTITUTE(raw!B1301," ",""),"I","1"),"-",0)))</f>
        <v/>
      </c>
      <c r="G1291" t="str">
        <f>IF(raw!C1301="","",VALUE(SUBSTITUTE(SUBSTITUTE(SUBSTITUTE(raw!C1301," ",""),"I","1"),"-",0)))</f>
        <v/>
      </c>
      <c r="H1291" t="str">
        <f>IF(raw!D1301="","",VALUE(SUBSTITUTE(SUBSTITUTE(SUBSTITUTE(raw!D1301," ",""),"I","1"),"-",0)))</f>
        <v/>
      </c>
      <c r="I1291" t="str">
        <f>IF(raw!E1301="","",VALUE(SUBSTITUTE(SUBSTITUTE(SUBSTITUTE(raw!E1301," ",""),"I","1"),"-",0)))</f>
        <v/>
      </c>
      <c r="J1291" t="str">
        <f>IF(raw!F1301="","",VALUE(SUBSTITUTE(SUBSTITUTE(SUBSTITUTE(raw!F1301," ",""),"I","1"),"-",0)))</f>
        <v/>
      </c>
    </row>
    <row r="1292" spans="1:10" hidden="1" x14ac:dyDescent="0.75">
      <c r="A1292">
        <v>1297</v>
      </c>
      <c r="B1292" t="s">
        <v>82</v>
      </c>
      <c r="F1292">
        <f>IF(raw!B1302="","",VALUE(SUBSTITUTE(SUBSTITUTE(SUBSTITUTE(raw!B1302," ",""),"I","1"),"-",0)))</f>
        <v>65676</v>
      </c>
      <c r="G1292">
        <f>IF(raw!C1302="","",VALUE(SUBSTITUTE(SUBSTITUTE(SUBSTITUTE(raw!C1302," ",""),"I","1"),"-",0)))</f>
        <v>41</v>
      </c>
      <c r="H1292">
        <f>IF(raw!D1302="","",VALUE(SUBSTITUTE(SUBSTITUTE(SUBSTITUTE(raw!D1302," ",""),"I","1"),"-",0)))</f>
        <v>106</v>
      </c>
      <c r="I1292">
        <f>IF(raw!E1302="","",VALUE(SUBSTITUTE(SUBSTITUTE(SUBSTITUTE(raw!E1302," ",""),"I","1"),"-",0)))</f>
        <v>1602</v>
      </c>
      <c r="J1292">
        <f>IF(raw!F1302="","",VALUE(SUBSTITUTE(SUBSTITUTE(SUBSTITUTE(raw!F1302," ",""),"I","1"),"-",0)))</f>
        <v>620</v>
      </c>
    </row>
    <row r="1293" spans="1:10" hidden="1" x14ac:dyDescent="0.75">
      <c r="A1293">
        <v>1298</v>
      </c>
      <c r="B1293" t="s">
        <v>3468</v>
      </c>
      <c r="F1293">
        <f>IF(raw!B1303="","",VALUE(SUBSTITUTE(SUBSTITUTE(SUBSTITUTE(raw!B1303," ",""),"I","1"),"-",0)))</f>
        <v>12921</v>
      </c>
      <c r="G1293">
        <f>IF(raw!C1303="","",VALUE(SUBSTITUTE(SUBSTITUTE(SUBSTITUTE(raw!C1303," ",""),"I","1"),"-",0)))</f>
        <v>3</v>
      </c>
      <c r="H1293">
        <f>IF(raw!D1303="","",VALUE(SUBSTITUTE(SUBSTITUTE(SUBSTITUTE(raw!D1303," ",""),"I","1"),"-",0)))</f>
        <v>7</v>
      </c>
      <c r="I1293">
        <f>IF(raw!E1303="","",VALUE(SUBSTITUTE(SUBSTITUTE(SUBSTITUTE(raw!E1303," ",""),"I","1"),"-",0)))</f>
        <v>4307</v>
      </c>
      <c r="J1293">
        <f>IF(raw!F1303="","",VALUE(SUBSTITUTE(SUBSTITUTE(SUBSTITUTE(raw!F1303," ",""),"I","1"),"-",0)))</f>
        <v>1846</v>
      </c>
    </row>
    <row r="1294" spans="1:10" hidden="1" x14ac:dyDescent="0.75">
      <c r="A1294">
        <v>1299</v>
      </c>
      <c r="B1294" t="s">
        <v>128</v>
      </c>
      <c r="F1294">
        <f>IF(raw!B1304="","",VALUE(SUBSTITUTE(SUBSTITUTE(SUBSTITUTE(raw!B1304," ",""),"I","1"),"-",0)))</f>
        <v>52755</v>
      </c>
      <c r="G1294">
        <f>IF(raw!C1304="","",VALUE(SUBSTITUTE(SUBSTITUTE(SUBSTITUTE(raw!C1304," ",""),"I","1"),"-",0)))</f>
        <v>38</v>
      </c>
      <c r="H1294">
        <f>IF(raw!D1304="","",VALUE(SUBSTITUTE(SUBSTITUTE(SUBSTITUTE(raw!D1304," ",""),"I","1"),"-",0)))</f>
        <v>99</v>
      </c>
      <c r="I1294">
        <f>IF(raw!E1304="","",VALUE(SUBSTITUTE(SUBSTITUTE(SUBSTITUTE(raw!E1304," ",""),"I","1"),"-",0)))</f>
        <v>1388</v>
      </c>
      <c r="J1294">
        <f>IF(raw!F1304="","",VALUE(SUBSTITUTE(SUBSTITUTE(SUBSTITUTE(raw!F1304," ",""),"I","1"),"-",0)))</f>
        <v>533</v>
      </c>
    </row>
    <row r="1295" spans="1:10" hidden="1" x14ac:dyDescent="0.75">
      <c r="A1295">
        <v>1300</v>
      </c>
      <c r="B1295" t="s">
        <v>3472</v>
      </c>
      <c r="F1295" t="str">
        <f>IF(raw!B1305="","",VALUE(SUBSTITUTE(SUBSTITUTE(SUBSTITUTE(raw!B1305," ",""),"I","1"),"-",0)))</f>
        <v/>
      </c>
      <c r="G1295" t="str">
        <f>IF(raw!C1305="","",VALUE(SUBSTITUTE(SUBSTITUTE(SUBSTITUTE(raw!C1305," ",""),"I","1"),"-",0)))</f>
        <v/>
      </c>
      <c r="H1295" t="str">
        <f>IF(raw!D1305="","",VALUE(SUBSTITUTE(SUBSTITUTE(SUBSTITUTE(raw!D1305," ",""),"I","1"),"-",0)))</f>
        <v/>
      </c>
      <c r="I1295" t="str">
        <f>IF(raw!E1305="","",VALUE(SUBSTITUTE(SUBSTITUTE(SUBSTITUTE(raw!E1305," ",""),"I","1"),"-",0)))</f>
        <v/>
      </c>
      <c r="J1295" t="str">
        <f>IF(raw!F1305="","",VALUE(SUBSTITUTE(SUBSTITUTE(SUBSTITUTE(raw!F1305," ",""),"I","1"),"-",0)))</f>
        <v/>
      </c>
    </row>
    <row r="1296" spans="1:10" hidden="1" x14ac:dyDescent="0.75">
      <c r="A1296">
        <v>1301</v>
      </c>
      <c r="B1296" t="s">
        <v>82</v>
      </c>
      <c r="F1296">
        <f>IF(raw!B1306="","",VALUE(SUBSTITUTE(SUBSTITUTE(SUBSTITUTE(raw!B1306," ",""),"I","1"),"-",0)))</f>
        <v>796266</v>
      </c>
      <c r="G1296">
        <f>IF(raw!C1306="","",VALUE(SUBSTITUTE(SUBSTITUTE(SUBSTITUTE(raw!C1306," ",""),"I","1"),"-",0)))</f>
        <v>278</v>
      </c>
      <c r="H1296">
        <f>IF(raw!D1306="","",VALUE(SUBSTITUTE(SUBSTITUTE(SUBSTITUTE(raw!D1306," ",""),"I","1"),"-",0)))</f>
        <v>719</v>
      </c>
      <c r="I1296">
        <f>IF(raw!E1306="","",VALUE(SUBSTITUTE(SUBSTITUTE(SUBSTITUTE(raw!E1306," ",""),"I","1"),"-",0)))</f>
        <v>2864</v>
      </c>
      <c r="J1296">
        <f>IF(raw!F1306="","",VALUE(SUBSTITUTE(SUBSTITUTE(SUBSTITUTE(raw!F1306," ",""),"I","1"),"-",0)))</f>
        <v>1107</v>
      </c>
    </row>
    <row r="1297" spans="1:10" x14ac:dyDescent="0.75">
      <c r="A1297">
        <v>1290</v>
      </c>
      <c r="B1297" t="s">
        <v>3453</v>
      </c>
      <c r="C1297" t="s">
        <v>4345</v>
      </c>
      <c r="D1297" t="s">
        <v>4626</v>
      </c>
      <c r="F1297">
        <f>IF(raw!B1295="","",VALUE(SUBSTITUTE(SUBSTITUTE(SUBSTITUTE(raw!B1295," ",""),"I","1"),"-",0)))</f>
        <v>35344</v>
      </c>
      <c r="G1297">
        <f>IF(raw!C1295="","",VALUE(SUBSTITUTE(SUBSTITUTE(SUBSTITUTE(raw!C1295," ",""),"I","1"),"-",0)))</f>
        <v>16</v>
      </c>
      <c r="H1297">
        <f>IF(raw!D1295="","",VALUE(SUBSTITUTE(SUBSTITUTE(SUBSTITUTE(raw!D1295," ",""),"I","1"),"-",0)))</f>
        <v>41</v>
      </c>
      <c r="I1297">
        <f>IF(raw!E1295="","",VALUE(SUBSTITUTE(SUBSTITUTE(SUBSTITUTE(raw!E1295," ",""),"I","1"),"-",0)))</f>
        <v>2209</v>
      </c>
      <c r="J1297">
        <f>IF(raw!F1295="","",VALUE(SUBSTITUTE(SUBSTITUTE(SUBSTITUTE(raw!F1295," ",""),"I","1"),"-",0)))</f>
        <v>862</v>
      </c>
    </row>
    <row r="1298" spans="1:10" hidden="1" x14ac:dyDescent="0.75">
      <c r="A1298">
        <v>1303</v>
      </c>
      <c r="B1298" t="s">
        <v>128</v>
      </c>
      <c r="F1298">
        <f>IF(raw!B1308="","",VALUE(SUBSTITUTE(SUBSTITUTE(SUBSTITUTE(raw!B1308," ",""),"I","1"),"-",0)))</f>
        <v>520525</v>
      </c>
      <c r="G1298">
        <f>IF(raw!C1308="","",VALUE(SUBSTITUTE(SUBSTITUTE(SUBSTITUTE(raw!C1308," ",""),"I","1"),"-",0)))</f>
        <v>182</v>
      </c>
      <c r="H1298">
        <f>IF(raw!D1308="","",VALUE(SUBSTITUTE(SUBSTITUTE(SUBSTITUTE(raw!D1308," ",""),"I","1"),"-",0)))</f>
        <v>470</v>
      </c>
      <c r="I1298">
        <f>IF(raw!E1308="","",VALUE(SUBSTITUTE(SUBSTITUTE(SUBSTITUTE(raw!E1308," ",""),"I","1"),"-",0)))</f>
        <v>2860</v>
      </c>
      <c r="J1298">
        <f>IF(raw!F1308="","",VALUE(SUBSTITUTE(SUBSTITUTE(SUBSTITUTE(raw!F1308," ",""),"I","1"),"-",0)))</f>
        <v>1108</v>
      </c>
    </row>
    <row r="1299" spans="1:10" hidden="1" x14ac:dyDescent="0.75">
      <c r="A1299">
        <v>1304</v>
      </c>
      <c r="B1299" t="s">
        <v>3480</v>
      </c>
      <c r="F1299" t="str">
        <f>IF(raw!B1309="","",VALUE(SUBSTITUTE(SUBSTITUTE(SUBSTITUTE(raw!B1309," ",""),"I","1"),"-",0)))</f>
        <v/>
      </c>
      <c r="G1299" t="str">
        <f>IF(raw!C1309="","",VALUE(SUBSTITUTE(SUBSTITUTE(SUBSTITUTE(raw!C1309," ",""),"I","1"),"-",0)))</f>
        <v/>
      </c>
      <c r="H1299" t="str">
        <f>IF(raw!D1309="","",VALUE(SUBSTITUTE(SUBSTITUTE(SUBSTITUTE(raw!D1309," ",""),"I","1"),"-",0)))</f>
        <v/>
      </c>
      <c r="I1299" t="str">
        <f>IF(raw!E1309="","",VALUE(SUBSTITUTE(SUBSTITUTE(SUBSTITUTE(raw!E1309," ",""),"I","1"),"-",0)))</f>
        <v/>
      </c>
      <c r="J1299" t="str">
        <f>IF(raw!F1309="","",VALUE(SUBSTITUTE(SUBSTITUTE(SUBSTITUTE(raw!F1309," ",""),"I","1"),"-",0)))</f>
        <v/>
      </c>
    </row>
    <row r="1300" spans="1:10" hidden="1" x14ac:dyDescent="0.75">
      <c r="A1300">
        <v>1305</v>
      </c>
      <c r="B1300" t="s">
        <v>82</v>
      </c>
      <c r="F1300">
        <f>IF(raw!B1310="","",VALUE(SUBSTITUTE(SUBSTITUTE(SUBSTITUTE(raw!B1310," ",""),"I","1"),"-",0)))</f>
        <v>146769</v>
      </c>
      <c r="G1300">
        <f>IF(raw!C1310="","",VALUE(SUBSTITUTE(SUBSTITUTE(SUBSTITUTE(raw!C1310," ",""),"I","1"),"-",0)))</f>
        <v>52</v>
      </c>
      <c r="H1300">
        <f>IF(raw!D1310="","",VALUE(SUBSTITUTE(SUBSTITUTE(SUBSTITUTE(raw!D1310," ",""),"I","1"),"-",0)))</f>
        <v>134</v>
      </c>
      <c r="I1300">
        <f>IF(raw!E1310="","",VALUE(SUBSTITUTE(SUBSTITUTE(SUBSTITUTE(raw!E1310," ",""),"I","1"),"-",0)))</f>
        <v>2822</v>
      </c>
      <c r="J1300">
        <f>IF(raw!F1310="","",VALUE(SUBSTITUTE(SUBSTITUTE(SUBSTITUTE(raw!F1310," ",""),"I","1"),"-",0)))</f>
        <v>1095</v>
      </c>
    </row>
    <row r="1301" spans="1:10" x14ac:dyDescent="0.75">
      <c r="A1301">
        <v>1294</v>
      </c>
      <c r="B1301" t="s">
        <v>3462</v>
      </c>
      <c r="C1301" t="s">
        <v>4322</v>
      </c>
      <c r="D1301" t="s">
        <v>4627</v>
      </c>
      <c r="F1301">
        <f>IF(raw!B1299="","",VALUE(SUBSTITUTE(SUBSTITUTE(SUBSTITUTE(raw!B1299," ",""),"I","1"),"-",0)))</f>
        <v>29654</v>
      </c>
      <c r="G1301">
        <f>IF(raw!C1299="","",VALUE(SUBSTITUTE(SUBSTITUTE(SUBSTITUTE(raw!C1299," ",""),"I","1"),"-",0)))</f>
        <v>15</v>
      </c>
      <c r="H1301">
        <f>IF(raw!D1299="","",VALUE(SUBSTITUTE(SUBSTITUTE(SUBSTITUTE(raw!D1299," ",""),"I","1"),"-",0)))</f>
        <v>38</v>
      </c>
      <c r="I1301">
        <f>IF(raw!E1299="","",VALUE(SUBSTITUTE(SUBSTITUTE(SUBSTITUTE(raw!E1299," ",""),"I","1"),"-",0)))</f>
        <v>1977</v>
      </c>
      <c r="J1301">
        <f>IF(raw!F1299="","",VALUE(SUBSTITUTE(SUBSTITUTE(SUBSTITUTE(raw!F1299," ",""),"I","1"),"-",0)))</f>
        <v>780</v>
      </c>
    </row>
    <row r="1302" spans="1:10" hidden="1" x14ac:dyDescent="0.75">
      <c r="A1302">
        <v>1307</v>
      </c>
      <c r="B1302" t="s">
        <v>128</v>
      </c>
      <c r="F1302">
        <f>IF(raw!B1312="","",VALUE(SUBSTITUTE(SUBSTITUTE(SUBSTITUTE(raw!B1312," ",""),"I","1"),"-",0)))</f>
        <v>69261</v>
      </c>
      <c r="G1302">
        <f>IF(raw!C1312="","",VALUE(SUBSTITUTE(SUBSTITUTE(SUBSTITUTE(raw!C1312," ",""),"I","1"),"-",0)))</f>
        <v>34</v>
      </c>
      <c r="H1302">
        <f>IF(raw!D1312="","",VALUE(SUBSTITUTE(SUBSTITUTE(SUBSTITUTE(raw!D1312," ",""),"I","1"),"-",0)))</f>
        <v>89</v>
      </c>
      <c r="I1302">
        <f>IF(raw!E1312="","",VALUE(SUBSTITUTE(SUBSTITUTE(SUBSTITUTE(raw!E1312," ",""),"I","1"),"-",0)))</f>
        <v>2037</v>
      </c>
      <c r="J1302">
        <f>IF(raw!F1312="","",VALUE(SUBSTITUTE(SUBSTITUTE(SUBSTITUTE(raw!F1312," ",""),"I","1"),"-",0)))</f>
        <v>778</v>
      </c>
    </row>
    <row r="1303" spans="1:10" hidden="1" x14ac:dyDescent="0.75">
      <c r="A1303">
        <v>1308</v>
      </c>
      <c r="B1303" t="s">
        <v>3488</v>
      </c>
      <c r="F1303" t="str">
        <f>IF(raw!B1313="","",VALUE(SUBSTITUTE(SUBSTITUTE(SUBSTITUTE(raw!B1313," ",""),"I","1"),"-",0)))</f>
        <v/>
      </c>
      <c r="G1303" t="str">
        <f>IF(raw!C1313="","",VALUE(SUBSTITUTE(SUBSTITUTE(SUBSTITUTE(raw!C1313," ",""),"I","1"),"-",0)))</f>
        <v/>
      </c>
      <c r="H1303" t="str">
        <f>IF(raw!D1313="","",VALUE(SUBSTITUTE(SUBSTITUTE(SUBSTITUTE(raw!D1313," ",""),"I","1"),"-",0)))</f>
        <v/>
      </c>
      <c r="I1303" t="str">
        <f>IF(raw!E1313="","",VALUE(SUBSTITUTE(SUBSTITUTE(SUBSTITUTE(raw!E1313," ",""),"I","1"),"-",0)))</f>
        <v/>
      </c>
      <c r="J1303" t="str">
        <f>IF(raw!F1313="","",VALUE(SUBSTITUTE(SUBSTITUTE(SUBSTITUTE(raw!F1313," ",""),"I","1"),"-",0)))</f>
        <v/>
      </c>
    </row>
    <row r="1304" spans="1:10" hidden="1" x14ac:dyDescent="0.75">
      <c r="A1304">
        <v>1309</v>
      </c>
      <c r="B1304" t="s">
        <v>82</v>
      </c>
      <c r="F1304">
        <f>IF(raw!B1314="","",VALUE(SUBSTITUTE(SUBSTITUTE(SUBSTITUTE(raw!B1314," ",""),"I","1"),"-",0)))</f>
        <v>58375</v>
      </c>
      <c r="G1304">
        <f>IF(raw!C1314="","",VALUE(SUBSTITUTE(SUBSTITUTE(SUBSTITUTE(raw!C1314," ",""),"I","1"),"-",0)))</f>
        <v>24</v>
      </c>
      <c r="H1304">
        <f>IF(raw!D1314="","",VALUE(SUBSTITUTE(SUBSTITUTE(SUBSTITUTE(raw!D1314," ",""),"I","1"),"-",0)))</f>
        <v>62</v>
      </c>
      <c r="I1304">
        <f>IF(raw!E1314="","",VALUE(SUBSTITUTE(SUBSTITUTE(SUBSTITUTE(raw!E1314," ",""),"I","1"),"-",0)))</f>
        <v>2432</v>
      </c>
      <c r="J1304">
        <f>IF(raw!F1314="","",VALUE(SUBSTITUTE(SUBSTITUTE(SUBSTITUTE(raw!F1314," ",""),"I","1"),"-",0)))</f>
        <v>942</v>
      </c>
    </row>
    <row r="1305" spans="1:10" hidden="1" x14ac:dyDescent="0.75">
      <c r="A1305">
        <v>1310</v>
      </c>
      <c r="B1305" t="s">
        <v>3491</v>
      </c>
      <c r="F1305">
        <f>IF(raw!B1315="","",VALUE(SUBSTITUTE(SUBSTITUTE(SUBSTITUTE(raw!B1315," ",""),"I","1"),"-",0)))</f>
        <v>42566</v>
      </c>
      <c r="G1305">
        <f>IF(raw!C1315="","",VALUE(SUBSTITUTE(SUBSTITUTE(SUBSTITUTE(raw!C1315," ",""),"I","1"),"-",0)))</f>
        <v>15</v>
      </c>
      <c r="H1305">
        <f>IF(raw!D1315="","",VALUE(SUBSTITUTE(SUBSTITUTE(SUBSTITUTE(raw!D1315," ",""),"I","1"),"-",0)))</f>
        <v>39</v>
      </c>
      <c r="I1305">
        <f>IF(raw!E1315="","",VALUE(SUBSTITUTE(SUBSTITUTE(SUBSTITUTE(raw!E1315," ",""),"I","1"),"-",0)))</f>
        <v>2838</v>
      </c>
      <c r="J1305">
        <f>IF(raw!F1315="","",VALUE(SUBSTITUTE(SUBSTITUTE(SUBSTITUTE(raw!F1315," ",""),"I","1"),"-",0)))</f>
        <v>1091</v>
      </c>
    </row>
    <row r="1306" spans="1:10" hidden="1" x14ac:dyDescent="0.75">
      <c r="A1306">
        <v>1311</v>
      </c>
      <c r="B1306" t="s">
        <v>128</v>
      </c>
      <c r="F1306">
        <f>IF(raw!B1316="","",VALUE(SUBSTITUTE(SUBSTITUTE(SUBSTITUTE(raw!B1316," ",""),"I","1"),"-",0)))</f>
        <v>15809</v>
      </c>
      <c r="G1306">
        <f>IF(raw!C1316="","",VALUE(SUBSTITUTE(SUBSTITUTE(SUBSTITUTE(raw!C1316," ",""),"I","1"),"-",0)))</f>
        <v>9</v>
      </c>
      <c r="H1306">
        <f>IF(raw!D1316="","",VALUE(SUBSTITUTE(SUBSTITUTE(SUBSTITUTE(raw!D1316," ",""),"I","1"),"-",0)))</f>
        <v>23</v>
      </c>
      <c r="I1306">
        <f>IF(raw!E1316="","",VALUE(SUBSTITUTE(SUBSTITUTE(SUBSTITUTE(raw!E1316," ",""),"I","1"),"-",0)))</f>
        <v>1757</v>
      </c>
      <c r="J1306">
        <f>IF(raw!F1316="","",VALUE(SUBSTITUTE(SUBSTITUTE(SUBSTITUTE(raw!F1316," ",""),"I","1"),"-",0)))</f>
        <v>687</v>
      </c>
    </row>
    <row r="1307" spans="1:10" hidden="1" x14ac:dyDescent="0.75">
      <c r="A1307">
        <v>1312</v>
      </c>
      <c r="B1307" t="s">
        <v>3497</v>
      </c>
      <c r="F1307" t="str">
        <f>IF(raw!B1317="","",VALUE(SUBSTITUTE(SUBSTITUTE(SUBSTITUTE(raw!B1317," ",""),"I","1"),"-",0)))</f>
        <v/>
      </c>
      <c r="G1307" t="str">
        <f>IF(raw!C1317="","",VALUE(SUBSTITUTE(SUBSTITUTE(SUBSTITUTE(raw!C1317," ",""),"I","1"),"-",0)))</f>
        <v/>
      </c>
      <c r="H1307" t="str">
        <f>IF(raw!D1317="","",VALUE(SUBSTITUTE(SUBSTITUTE(SUBSTITUTE(raw!D1317," ",""),"I","1"),"-",0)))</f>
        <v/>
      </c>
      <c r="I1307" t="str">
        <f>IF(raw!E1317="","",VALUE(SUBSTITUTE(SUBSTITUTE(SUBSTITUTE(raw!E1317," ",""),"I","1"),"-",0)))</f>
        <v/>
      </c>
      <c r="J1307" t="str">
        <f>IF(raw!F1317="","",VALUE(SUBSTITUTE(SUBSTITUTE(SUBSTITUTE(raw!F1317," ",""),"I","1"),"-",0)))</f>
        <v/>
      </c>
    </row>
    <row r="1308" spans="1:10" hidden="1" x14ac:dyDescent="0.75">
      <c r="A1308">
        <v>1313</v>
      </c>
      <c r="B1308" t="s">
        <v>82</v>
      </c>
      <c r="F1308">
        <f>IF(raw!B1318="","",VALUE(SUBSTITUTE(SUBSTITUTE(SUBSTITUTE(raw!B1318," ",""),"I","1"),"-",0)))</f>
        <v>79936</v>
      </c>
      <c r="G1308">
        <f>IF(raw!C1318="","",VALUE(SUBSTITUTE(SUBSTITUTE(SUBSTITUTE(raw!C1318," ",""),"I","1"),"-",0)))</f>
        <v>46</v>
      </c>
      <c r="H1308">
        <f>IF(raw!D1318="","",VALUE(SUBSTITUTE(SUBSTITUTE(SUBSTITUTE(raw!D1318," ",""),"I","1"),"-",0)))</f>
        <v>120</v>
      </c>
      <c r="I1308">
        <f>IF(raw!E1318="","",VALUE(SUBSTITUTE(SUBSTITUTE(SUBSTITUTE(raw!E1318," ",""),"I","1"),"-",0)))</f>
        <v>1738</v>
      </c>
      <c r="J1308">
        <f>IF(raw!F1318="","",VALUE(SUBSTITUTE(SUBSTITUTE(SUBSTITUTE(raw!F1318," ",""),"I","1"),"-",0)))</f>
        <v>666</v>
      </c>
    </row>
    <row r="1309" spans="1:10" x14ac:dyDescent="0.75">
      <c r="A1309">
        <v>1302</v>
      </c>
      <c r="B1309" t="s">
        <v>3475</v>
      </c>
      <c r="C1309" t="s">
        <v>4354</v>
      </c>
      <c r="D1309" t="s">
        <v>4628</v>
      </c>
      <c r="F1309">
        <f>IF(raw!B1307="","",VALUE(SUBSTITUTE(SUBSTITUTE(SUBSTITUTE(raw!B1307," ",""),"I","1"),"-",0)))</f>
        <v>275741</v>
      </c>
      <c r="G1309">
        <f>IF(raw!C1307="","",VALUE(SUBSTITUTE(SUBSTITUTE(SUBSTITUTE(raw!C1307," ",""),"I","1"),"-",0)))</f>
        <v>96</v>
      </c>
      <c r="H1309">
        <f>IF(raw!D1307="","",VALUE(SUBSTITUTE(SUBSTITUTE(SUBSTITUTE(raw!D1307," ",""),"I","1"),"-",0)))</f>
        <v>249</v>
      </c>
      <c r="I1309">
        <f>IF(raw!E1307="","",VALUE(SUBSTITUTE(SUBSTITUTE(SUBSTITUTE(raw!E1307," ",""),"I","1"),"-",0)))</f>
        <v>2872</v>
      </c>
      <c r="J1309">
        <f>IF(raw!F1307="","",VALUE(SUBSTITUTE(SUBSTITUTE(SUBSTITUTE(raw!F1307," ",""),"I","1"),"-",0)))</f>
        <v>1107</v>
      </c>
    </row>
    <row r="1310" spans="1:10" hidden="1" x14ac:dyDescent="0.75">
      <c r="A1310">
        <v>1315</v>
      </c>
      <c r="B1310" t="s">
        <v>128</v>
      </c>
      <c r="F1310">
        <f>IF(raw!B1320="","",VALUE(SUBSTITUTE(SUBSTITUTE(SUBSTITUTE(raw!B1320," ",""),"I","1"),"-",0)))</f>
        <v>3245</v>
      </c>
      <c r="G1310">
        <f>IF(raw!C1320="","",VALUE(SUBSTITUTE(SUBSTITUTE(SUBSTITUTE(raw!C1320," ",""),"I","1"),"-",0)))</f>
        <v>2</v>
      </c>
      <c r="H1310">
        <f>IF(raw!D1320="","",VALUE(SUBSTITUTE(SUBSTITUTE(SUBSTITUTE(raw!D1320," ",""),"I","1"),"-",0)))</f>
        <v>5</v>
      </c>
      <c r="I1310">
        <f>IF(raw!E1320="","",VALUE(SUBSTITUTE(SUBSTITUTE(SUBSTITUTE(raw!E1320," ",""),"I","1"),"-",0)))</f>
        <v>1623</v>
      </c>
      <c r="J1310">
        <f>IF(raw!F1320="","",VALUE(SUBSTITUTE(SUBSTITUTE(SUBSTITUTE(raw!F1320," ",""),"I","1"),"-",0)))</f>
        <v>649</v>
      </c>
    </row>
    <row r="1311" spans="1:10" hidden="1" x14ac:dyDescent="0.75">
      <c r="A1311">
        <v>1316</v>
      </c>
      <c r="B1311" t="s">
        <v>4740</v>
      </c>
      <c r="F1311">
        <f>IF(raw!B1321="","",VALUE(SUBSTITUTE(SUBSTITUTE(SUBSTITUTE(raw!B1321," ",""),"I","1"),"-",0)))</f>
        <v>279</v>
      </c>
      <c r="G1311">
        <f>IF(raw!C1321="","",VALUE(SUBSTITUTE(SUBSTITUTE(SUBSTITUTE(raw!C1321," ",""),"I","1"),"-",0)))</f>
        <v>1</v>
      </c>
      <c r="H1311">
        <f>IF(raw!D1321="","",VALUE(SUBSTITUTE(SUBSTITUTE(SUBSTITUTE(raw!D1321," ",""),"I","1"),"-",0)))</f>
        <v>4</v>
      </c>
      <c r="I1311">
        <f>IF(raw!E1321="","",VALUE(SUBSTITUTE(SUBSTITUTE(SUBSTITUTE(raw!E1321," ",""),"I","1"),"-",0)))</f>
        <v>1279</v>
      </c>
      <c r="J1311">
        <f>IF(raw!F1321="","",VALUE(SUBSTITUTE(SUBSTITUTE(SUBSTITUTE(raw!F1321," ",""),"I","1"),"-",0)))</f>
        <v>320</v>
      </c>
    </row>
    <row r="1312" spans="1:10" hidden="1" x14ac:dyDescent="0.75">
      <c r="A1312">
        <v>1317</v>
      </c>
      <c r="B1312" t="s">
        <v>4741</v>
      </c>
      <c r="F1312">
        <f>IF(raw!B1322="","",VALUE(SUBSTITUTE(SUBSTITUTE(SUBSTITUTE(raw!B1322," ",""),"I","1"),"-",0)))</f>
        <v>78657</v>
      </c>
      <c r="G1312">
        <f>IF(raw!C1322="","",VALUE(SUBSTITUTE(SUBSTITUTE(SUBSTITUTE(raw!C1322," ",""),"I","1"),"-",0)))</f>
        <v>45</v>
      </c>
      <c r="H1312">
        <f>IF(raw!D1322="","",VALUE(SUBSTITUTE(SUBSTITUTE(SUBSTITUTE(raw!D1322," ",""),"I","1"),"-",0)))</f>
        <v>116</v>
      </c>
      <c r="I1312">
        <f>IF(raw!E1322="","",VALUE(SUBSTITUTE(SUBSTITUTE(SUBSTITUTE(raw!E1322," ",""),"I","1"),"-",0)))</f>
        <v>1748</v>
      </c>
      <c r="J1312">
        <f>IF(raw!F1322="","",VALUE(SUBSTITUTE(SUBSTITUTE(SUBSTITUTE(raw!F1322," ",""),"I","1"),"-",0)))</f>
        <v>678</v>
      </c>
    </row>
    <row r="1313" spans="1:10" hidden="1" x14ac:dyDescent="0.75">
      <c r="A1313">
        <v>1318</v>
      </c>
      <c r="B1313" t="s">
        <v>3510</v>
      </c>
      <c r="F1313" t="str">
        <f>IF(raw!B1323="","",VALUE(SUBSTITUTE(SUBSTITUTE(SUBSTITUTE(raw!B1323," ",""),"I","1"),"-",0)))</f>
        <v/>
      </c>
      <c r="G1313" t="str">
        <f>IF(raw!C1323="","",VALUE(SUBSTITUTE(SUBSTITUTE(SUBSTITUTE(raw!C1323," ",""),"I","1"),"-",0)))</f>
        <v/>
      </c>
      <c r="H1313" t="str">
        <f>IF(raw!D1323="","",VALUE(SUBSTITUTE(SUBSTITUTE(SUBSTITUTE(raw!D1323," ",""),"I","1"),"-",0)))</f>
        <v/>
      </c>
      <c r="I1313" t="str">
        <f>IF(raw!E1323="","",VALUE(SUBSTITUTE(SUBSTITUTE(SUBSTITUTE(raw!E1323," ",""),"I","1"),"-",0)))</f>
        <v/>
      </c>
      <c r="J1313" t="str">
        <f>IF(raw!F1323="","",VALUE(SUBSTITUTE(SUBSTITUTE(SUBSTITUTE(raw!F1323," ",""),"I","1"),"-",0)))</f>
        <v/>
      </c>
    </row>
    <row r="1314" spans="1:10" hidden="1" x14ac:dyDescent="0.75">
      <c r="A1314">
        <v>1319</v>
      </c>
      <c r="B1314" t="s">
        <v>82</v>
      </c>
      <c r="F1314">
        <f>IF(raw!B1324="","",VALUE(SUBSTITUTE(SUBSTITUTE(SUBSTITUTE(raw!B1324," ",""),"I","1"),"-",0)))</f>
        <v>1848590</v>
      </c>
      <c r="G1314">
        <f>IF(raw!C1324="","",VALUE(SUBSTITUTE(SUBSTITUTE(SUBSTITUTE(raw!C1324," ",""),"I","1"),"-",0)))</f>
        <v>597</v>
      </c>
      <c r="H1314">
        <f>IF(raw!D1324="","",VALUE(SUBSTITUTE(SUBSTITUTE(SUBSTITUTE(raw!D1324," ",""),"I","1"),"-",0)))</f>
        <v>1545</v>
      </c>
      <c r="I1314">
        <f>IF(raw!E1324="","",VALUE(SUBSTITUTE(SUBSTITUTE(SUBSTITUTE(raw!E1324," ",""),"I","1"),"-",0)))</f>
        <v>3096</v>
      </c>
      <c r="J1314">
        <f>IF(raw!F1324="","",VALUE(SUBSTITUTE(SUBSTITUTE(SUBSTITUTE(raw!F1324," ",""),"I","1"),"-",0)))</f>
        <v>1196</v>
      </c>
    </row>
    <row r="1315" spans="1:10" x14ac:dyDescent="0.75">
      <c r="A1315">
        <v>1306</v>
      </c>
      <c r="B1315" t="s">
        <v>3484</v>
      </c>
      <c r="C1315" t="s">
        <v>4349</v>
      </c>
      <c r="D1315" t="s">
        <v>4629</v>
      </c>
      <c r="F1315">
        <f>IF(raw!B1311="","",VALUE(SUBSTITUTE(SUBSTITUTE(SUBSTITUTE(raw!B1311," ",""),"I","1"),"-",0)))</f>
        <v>77508</v>
      </c>
      <c r="G1315">
        <f>IF(raw!C1311="","",VALUE(SUBSTITUTE(SUBSTITUTE(SUBSTITUTE(raw!C1311," ",""),"I","1"),"-",0)))</f>
        <v>17</v>
      </c>
      <c r="H1315">
        <f>IF(raw!D1311="","",VALUE(SUBSTITUTE(SUBSTITUTE(SUBSTITUTE(raw!D1311," ",""),"I","1"),"-",0)))</f>
        <v>45</v>
      </c>
      <c r="I1315">
        <f>IF(raw!E1311="","",VALUE(SUBSTITUTE(SUBSTITUTE(SUBSTITUTE(raw!E1311," ",""),"I","1"),"-",0)))</f>
        <v>4559</v>
      </c>
      <c r="J1315">
        <f>IF(raw!F1311="","",VALUE(SUBSTITUTE(SUBSTITUTE(SUBSTITUTE(raw!F1311," ",""),"I","1"),"-",0)))</f>
        <v>1722</v>
      </c>
    </row>
    <row r="1316" spans="1:10" hidden="1" x14ac:dyDescent="0.75">
      <c r="A1316">
        <v>1321</v>
      </c>
      <c r="B1316" t="s">
        <v>128</v>
      </c>
      <c r="F1316">
        <f>IF(raw!B1326="","",VALUE(SUBSTITUTE(SUBSTITUTE(SUBSTITUTE(raw!B1326," ",""),"I","1"),"-",0)))</f>
        <v>1395505</v>
      </c>
      <c r="G1316">
        <f>IF(raw!C1326="","",VALUE(SUBSTITUTE(SUBSTITUTE(SUBSTITUTE(raw!C1326," ",""),"I","1"),"-",0)))</f>
        <v>535</v>
      </c>
      <c r="H1316">
        <f>IF(raw!D1326="","",VALUE(SUBSTITUTE(SUBSTITUTE(SUBSTITUTE(raw!D1326," ",""),"I","1"),"-",0)))</f>
        <v>1386</v>
      </c>
      <c r="I1316">
        <f>IF(raw!E1326="","",VALUE(SUBSTITUTE(SUBSTITUTE(SUBSTITUTE(raw!E1326," ",""),"I","1"),"-",0)))</f>
        <v>2608</v>
      </c>
      <c r="J1316">
        <f>IF(raw!F1326="","",VALUE(SUBSTITUTE(SUBSTITUTE(SUBSTITUTE(raw!F1326," ",""),"I","1"),"-",0)))</f>
        <v>1007</v>
      </c>
    </row>
    <row r="1317" spans="1:10" hidden="1" x14ac:dyDescent="0.75">
      <c r="A1317">
        <v>1322</v>
      </c>
      <c r="B1317" t="s">
        <v>4742</v>
      </c>
      <c r="F1317">
        <f>IF(raw!B1327="","",VALUE(SUBSTITUTE(SUBSTITUTE(SUBSTITUTE(raw!B1327," ",""),"I","1"),"-",0)))</f>
        <v>298213</v>
      </c>
      <c r="G1317">
        <f>IF(raw!C1327="","",VALUE(SUBSTITUTE(SUBSTITUTE(SUBSTITUTE(raw!C1327," ",""),"I","1"),"-",0)))</f>
        <v>139</v>
      </c>
      <c r="H1317">
        <f>IF(raw!D1327="","",VALUE(SUBSTITUTE(SUBSTITUTE(SUBSTITUTE(raw!D1327," ",""),"I","1"),"-",0)))</f>
        <v>360</v>
      </c>
      <c r="I1317">
        <f>IF(raw!E1327="","",VALUE(SUBSTITUTE(SUBSTITUTE(SUBSTITUTE(raw!E1327," ",""),"I","1"),"-",0)))</f>
        <v>2145</v>
      </c>
      <c r="J1317">
        <f>IF(raw!F1327="","",VALUE(SUBSTITUTE(SUBSTITUTE(SUBSTITUTE(raw!F1327," ",""),"I","1"),"-",0)))</f>
        <v>828</v>
      </c>
    </row>
    <row r="1318" spans="1:10" hidden="1" x14ac:dyDescent="0.75">
      <c r="A1318">
        <v>1323</v>
      </c>
      <c r="B1318" t="s">
        <v>4741</v>
      </c>
      <c r="F1318">
        <f>IF(raw!B1328="","",VALUE(SUBSTITUTE(SUBSTITUTE(SUBSTITUTE(raw!B1328," ",""),"I","1"),"-",0)))</f>
        <v>1550377</v>
      </c>
      <c r="G1318">
        <f>IF(raw!C1328="","",VALUE(SUBSTITUTE(SUBSTITUTE(SUBSTITUTE(raw!C1328," ",""),"I","1"),"-",0)))</f>
        <v>458</v>
      </c>
      <c r="H1318">
        <f>IF(raw!D1328="","",VALUE(SUBSTITUTE(SUBSTITUTE(SUBSTITUTE(raw!D1328," ",""),"I","1"),"-",0)))</f>
        <v>1185</v>
      </c>
      <c r="I1318">
        <f>IF(raw!E1328="","",VALUE(SUBSTITUTE(SUBSTITUTE(SUBSTITUTE(raw!E1328," ",""),"I","1"),"-",0)))</f>
        <v>3385</v>
      </c>
      <c r="J1318">
        <f>IF(raw!F1328="","",VALUE(SUBSTITUTE(SUBSTITUTE(SUBSTITUTE(raw!F1328," ",""),"I","1"),"-",0)))</f>
        <v>1308</v>
      </c>
    </row>
    <row r="1319" spans="1:10" hidden="1" x14ac:dyDescent="0.75">
      <c r="A1319">
        <v>1324</v>
      </c>
      <c r="B1319" t="s">
        <v>3527</v>
      </c>
      <c r="F1319" t="str">
        <f>IF(raw!B1329="","",VALUE(SUBSTITUTE(SUBSTITUTE(SUBSTITUTE(raw!B1329," ",""),"I","1"),"-",0)))</f>
        <v/>
      </c>
      <c r="G1319" t="str">
        <f>IF(raw!C1329="","",VALUE(SUBSTITUTE(SUBSTITUTE(SUBSTITUTE(raw!C1329," ",""),"I","1"),"-",0)))</f>
        <v/>
      </c>
      <c r="H1319" t="str">
        <f>IF(raw!D1329="","",VALUE(SUBSTITUTE(SUBSTITUTE(SUBSTITUTE(raw!D1329," ",""),"I","1"),"-",0)))</f>
        <v/>
      </c>
      <c r="I1319" t="str">
        <f>IF(raw!E1329="","",VALUE(SUBSTITUTE(SUBSTITUTE(SUBSTITUTE(raw!E1329," ",""),"I","1"),"-",0)))</f>
        <v/>
      </c>
      <c r="J1319" t="str">
        <f>IF(raw!F1329="","",VALUE(SUBSTITUTE(SUBSTITUTE(SUBSTITUTE(raw!F1329," ",""),"I","1"),"-",0)))</f>
        <v/>
      </c>
    </row>
    <row r="1320" spans="1:10" hidden="1" x14ac:dyDescent="0.75">
      <c r="A1320">
        <v>1325</v>
      </c>
      <c r="B1320" t="s">
        <v>82</v>
      </c>
      <c r="F1320">
        <f>IF(raw!B1330="","",VALUE(SUBSTITUTE(SUBSTITUTE(SUBSTITUTE(raw!B1330," ",""),"I","1"),"-",0)))</f>
        <v>833337</v>
      </c>
      <c r="G1320">
        <f>IF(raw!C1330="","",VALUE(SUBSTITUTE(SUBSTITUTE(SUBSTITUTE(raw!C1330," ",""),"I","1"),"-",0)))</f>
        <v>296</v>
      </c>
      <c r="H1320">
        <f>IF(raw!D1330="","",VALUE(SUBSTITUTE(SUBSTITUTE(SUBSTITUTE(raw!D1330," ",""),"I","1"),"-",0)))</f>
        <v>767</v>
      </c>
      <c r="I1320">
        <f>IF(raw!E1330="","",VALUE(SUBSTITUTE(SUBSTITUTE(SUBSTITUTE(raw!E1330," ",""),"I","1"),"-",0)))</f>
        <v>2815</v>
      </c>
      <c r="J1320">
        <f>IF(raw!F1330="","",VALUE(SUBSTITUTE(SUBSTITUTE(SUBSTITUTE(raw!F1330," ",""),"I","1"),"-",0)))</f>
        <v>1086</v>
      </c>
    </row>
    <row r="1321" spans="1:10" x14ac:dyDescent="0.75">
      <c r="A1321">
        <v>1314</v>
      </c>
      <c r="B1321" t="s">
        <v>3500</v>
      </c>
      <c r="C1321" t="s">
        <v>4435</v>
      </c>
      <c r="D1321" t="s">
        <v>4630</v>
      </c>
      <c r="E1321" t="s">
        <v>4631</v>
      </c>
      <c r="F1321">
        <f>IF(raw!B1319="","",VALUE(SUBSTITUTE(SUBSTITUTE(SUBSTITUTE(raw!B1319," ",""),"I","1"),"-",0)))</f>
        <v>76691</v>
      </c>
      <c r="G1321">
        <f>IF(raw!C1319="","",VALUE(SUBSTITUTE(SUBSTITUTE(SUBSTITUTE(raw!C1319," ",""),"I","1"),"-",0)))</f>
        <v>44</v>
      </c>
      <c r="H1321">
        <f>IF(raw!D1319="","",VALUE(SUBSTITUTE(SUBSTITUTE(SUBSTITUTE(raw!D1319," ",""),"I","1"),"-",0)))</f>
        <v>115</v>
      </c>
      <c r="I1321">
        <f>IF(raw!E1319="","",VALUE(SUBSTITUTE(SUBSTITUTE(SUBSTITUTE(raw!E1319," ",""),"I","1"),"-",0)))</f>
        <v>1743</v>
      </c>
      <c r="J1321">
        <f>IF(raw!F1319="","",VALUE(SUBSTITUTE(SUBSTITUTE(SUBSTITUTE(raw!F1319," ",""),"I","1"),"-",0)))</f>
        <v>667</v>
      </c>
    </row>
    <row r="1322" spans="1:10" hidden="1" x14ac:dyDescent="0.75">
      <c r="A1322">
        <v>1327</v>
      </c>
      <c r="B1322" t="s">
        <v>128</v>
      </c>
      <c r="F1322">
        <f>IF(raw!B1332="","",VALUE(SUBSTITUTE(SUBSTITUTE(SUBSTITUTE(raw!B1332," ",""),"I","1"),"-",0)))</f>
        <v>594690</v>
      </c>
      <c r="G1322">
        <f>IF(raw!C1332="","",VALUE(SUBSTITUTE(SUBSTITUTE(SUBSTITUTE(raw!C1332," ",""),"I","1"),"-",0)))</f>
        <v>241</v>
      </c>
      <c r="H1322">
        <f>IF(raw!D1332="","",VALUE(SUBSTITUTE(SUBSTITUTE(SUBSTITUTE(raw!D1332," ",""),"I","1"),"-",0)))</f>
        <v>623</v>
      </c>
      <c r="I1322">
        <f>IF(raw!E1332="","",VALUE(SUBSTITUTE(SUBSTITUTE(SUBSTITUTE(raw!E1332," ",""),"I","1"),"-",0)))</f>
        <v>2468</v>
      </c>
      <c r="J1322">
        <f>IF(raw!F1332="","",VALUE(SUBSTITUTE(SUBSTITUTE(SUBSTITUTE(raw!F1332," ",""),"I","1"),"-",0)))</f>
        <v>955</v>
      </c>
    </row>
    <row r="1323" spans="1:10" hidden="1" x14ac:dyDescent="0.75">
      <c r="A1323">
        <v>1328</v>
      </c>
      <c r="B1323" t="s">
        <v>3538</v>
      </c>
      <c r="F1323" t="str">
        <f>IF(raw!B1333="","",VALUE(SUBSTITUTE(SUBSTITUTE(SUBSTITUTE(raw!B1333," ",""),"I","1"),"-",0)))</f>
        <v/>
      </c>
      <c r="G1323" t="str">
        <f>IF(raw!C1333="","",VALUE(SUBSTITUTE(SUBSTITUTE(SUBSTITUTE(raw!C1333," ",""),"I","1"),"-",0)))</f>
        <v/>
      </c>
      <c r="H1323" t="str">
        <f>IF(raw!D1333="","",VALUE(SUBSTITUTE(SUBSTITUTE(SUBSTITUTE(raw!D1333," ",""),"I","1"),"-",0)))</f>
        <v/>
      </c>
      <c r="I1323" t="str">
        <f>IF(raw!E1333="","",VALUE(SUBSTITUTE(SUBSTITUTE(SUBSTITUTE(raw!E1333," ",""),"I","1"),"-",0)))</f>
        <v/>
      </c>
      <c r="J1323" t="str">
        <f>IF(raw!F1333="","",VALUE(SUBSTITUTE(SUBSTITUTE(SUBSTITUTE(raw!F1333," ",""),"I","1"),"-",0)))</f>
        <v/>
      </c>
    </row>
    <row r="1324" spans="1:10" hidden="1" x14ac:dyDescent="0.75">
      <c r="A1324">
        <v>1329</v>
      </c>
      <c r="B1324" t="s">
        <v>82</v>
      </c>
      <c r="F1324">
        <f>IF(raw!B1334="","",VALUE(SUBSTITUTE(SUBSTITUTE(SUBSTITUTE(raw!B1334," ",""),"I","1"),"-",0)))</f>
        <v>135747</v>
      </c>
      <c r="G1324">
        <f>IF(raw!C1334="","",VALUE(SUBSTITUTE(SUBSTITUTE(SUBSTITUTE(raw!C1334," ",""),"I","1"),"-",0)))</f>
        <v>52</v>
      </c>
      <c r="H1324">
        <f>IF(raw!D1334="","",VALUE(SUBSTITUTE(SUBSTITUTE(SUBSTITUTE(raw!D1334," ",""),"I","1"),"-",0)))</f>
        <v>135</v>
      </c>
      <c r="I1324">
        <f>IF(raw!E1334="","",VALUE(SUBSTITUTE(SUBSTITUTE(SUBSTITUTE(raw!E1334," ",""),"I","1"),"-",0)))</f>
        <v>2611</v>
      </c>
      <c r="J1324">
        <f>IF(raw!F1334="","",VALUE(SUBSTITUTE(SUBSTITUTE(SUBSTITUTE(raw!F1334," ",""),"I","1"),"-",0)))</f>
        <v>1006</v>
      </c>
    </row>
    <row r="1325" spans="1:10" x14ac:dyDescent="0.75">
      <c r="A1325">
        <v>1320</v>
      </c>
      <c r="B1325" t="s">
        <v>3514</v>
      </c>
      <c r="C1325" t="s">
        <v>4435</v>
      </c>
      <c r="D1325" t="s">
        <v>4784</v>
      </c>
      <c r="F1325">
        <f>IF(raw!B1325="","",VALUE(SUBSTITUTE(SUBSTITUTE(SUBSTITUTE(raw!B1325," ",""),"I","1"),"-",0)))</f>
        <v>453085</v>
      </c>
      <c r="G1325">
        <f>IF(raw!C1325="","",VALUE(SUBSTITUTE(SUBSTITUTE(SUBSTITUTE(raw!C1325," ",""),"I","1"),"-",0)))</f>
        <v>61</v>
      </c>
      <c r="H1325">
        <f>IF(raw!D1325="","",VALUE(SUBSTITUTE(SUBSTITUTE(SUBSTITUTE(raw!D1325," ",""),"I","1"),"-",0)))</f>
        <v>159</v>
      </c>
      <c r="I1325">
        <f>IF(raw!E1325="","",VALUE(SUBSTITUTE(SUBSTITUTE(SUBSTITUTE(raw!E1325," ",""),"I","1"),"-",0)))</f>
        <v>7428</v>
      </c>
      <c r="J1325">
        <f>IF(raw!F1325="","",VALUE(SUBSTITUTE(SUBSTITUTE(SUBSTITUTE(raw!F1325," ",""),"I","1"),"-",0)))</f>
        <v>2850</v>
      </c>
    </row>
    <row r="1326" spans="1:10" hidden="1" x14ac:dyDescent="0.75">
      <c r="A1326">
        <v>1331</v>
      </c>
      <c r="B1326" t="s">
        <v>128</v>
      </c>
      <c r="F1326">
        <f>IF(raw!B1336="","",VALUE(SUBSTITUTE(SUBSTITUTE(SUBSTITUTE(raw!B1336," ",""),"I","1"),"-",0)))</f>
        <v>46514</v>
      </c>
      <c r="G1326">
        <f>IF(raw!C1336="","",VALUE(SUBSTITUTE(SUBSTITUTE(SUBSTITUTE(raw!C1336," ",""),"I","1"),"-",0)))</f>
        <v>15</v>
      </c>
      <c r="H1326">
        <f>IF(raw!D1336="","",VALUE(SUBSTITUTE(SUBSTITUTE(SUBSTITUTE(raw!D1336," ",""),"I","1"),"-",0)))</f>
        <v>40</v>
      </c>
      <c r="I1326">
        <f>IF(raw!E1336="","",VALUE(SUBSTITUTE(SUBSTITUTE(SUBSTITUTE(raw!E1336," ",""),"I","1"),"-",0)))</f>
        <v>3101</v>
      </c>
      <c r="J1326">
        <f>IF(raw!F1336="","",VALUE(SUBSTITUTE(SUBSTITUTE(SUBSTITUTE(raw!F1336," ",""),"I","1"),"-",0)))</f>
        <v>1163</v>
      </c>
    </row>
    <row r="1327" spans="1:10" hidden="1" x14ac:dyDescent="0.75">
      <c r="A1327">
        <v>1332</v>
      </c>
      <c r="B1327" t="s">
        <v>3547</v>
      </c>
      <c r="F1327" t="str">
        <f>IF(raw!B1337="","",VALUE(SUBSTITUTE(SUBSTITUTE(SUBSTITUTE(raw!B1337," ",""),"I","1"),"-",0)))</f>
        <v/>
      </c>
      <c r="G1327" t="str">
        <f>IF(raw!C1337="","",VALUE(SUBSTITUTE(SUBSTITUTE(SUBSTITUTE(raw!C1337," ",""),"I","1"),"-",0)))</f>
        <v/>
      </c>
      <c r="H1327" t="str">
        <f>IF(raw!D1337="","",VALUE(SUBSTITUTE(SUBSTITUTE(SUBSTITUTE(raw!D1337," ",""),"I","1"),"-",0)))</f>
        <v/>
      </c>
      <c r="I1327" t="str">
        <f>IF(raw!E1337="","",VALUE(SUBSTITUTE(SUBSTITUTE(SUBSTITUTE(raw!E1337," ",""),"I","1"),"-",0)))</f>
        <v/>
      </c>
      <c r="J1327" t="str">
        <f>IF(raw!F1337="","",VALUE(SUBSTITUTE(SUBSTITUTE(SUBSTITUTE(raw!F1337," ",""),"I","1"),"-",0)))</f>
        <v/>
      </c>
    </row>
    <row r="1328" spans="1:10" hidden="1" x14ac:dyDescent="0.75">
      <c r="A1328">
        <v>1333</v>
      </c>
      <c r="B1328" t="s">
        <v>82</v>
      </c>
      <c r="F1328">
        <f>IF(raw!B1338="","",VALUE(SUBSTITUTE(SUBSTITUTE(SUBSTITUTE(raw!B1338," ",""),"I","1"),"-",0)))</f>
        <v>82600</v>
      </c>
      <c r="G1328">
        <f>IF(raw!C1338="","",VALUE(SUBSTITUTE(SUBSTITUTE(SUBSTITUTE(raw!C1338," ",""),"I","1"),"-",0)))</f>
        <v>17</v>
      </c>
      <c r="H1328">
        <f>IF(raw!D1338="","",VALUE(SUBSTITUTE(SUBSTITUTE(SUBSTITUTE(raw!D1338," ",""),"I","1"),"-",0)))</f>
        <v>44</v>
      </c>
      <c r="I1328">
        <f>IF(raw!E1338="","",VALUE(SUBSTITUTE(SUBSTITUTE(SUBSTITUTE(raw!E1338," ",""),"I","1"),"-",0)))</f>
        <v>4859</v>
      </c>
      <c r="J1328">
        <f>IF(raw!F1338="","",VALUE(SUBSTITUTE(SUBSTITUTE(SUBSTITUTE(raw!F1338," ",""),"I","1"),"-",0)))</f>
        <v>1877</v>
      </c>
    </row>
    <row r="1329" spans="1:10" x14ac:dyDescent="0.75">
      <c r="A1329">
        <v>1326</v>
      </c>
      <c r="B1329" t="s">
        <v>3531</v>
      </c>
      <c r="C1329" t="s">
        <v>4476</v>
      </c>
      <c r="D1329" t="s">
        <v>4632</v>
      </c>
      <c r="F1329">
        <f>IF(raw!B1331="","",VALUE(SUBSTITUTE(SUBSTITUTE(SUBSTITUTE(raw!B1331," ",""),"I","1"),"-",0)))</f>
        <v>238647</v>
      </c>
      <c r="G1329">
        <f>IF(raw!C1331="","",VALUE(SUBSTITUTE(SUBSTITUTE(SUBSTITUTE(raw!C1331," ",""),"I","1"),"-",0)))</f>
        <v>55</v>
      </c>
      <c r="H1329">
        <f>IF(raw!D1331="","",VALUE(SUBSTITUTE(SUBSTITUTE(SUBSTITUTE(raw!D1331," ",""),"I","1"),"-",0)))</f>
        <v>144</v>
      </c>
      <c r="I1329">
        <f>IF(raw!E1331="","",VALUE(SUBSTITUTE(SUBSTITUTE(SUBSTITUTE(raw!E1331," ",""),"I","1"),"-",0)))</f>
        <v>4339</v>
      </c>
      <c r="J1329">
        <f>IF(raw!F1331="","",VALUE(SUBSTITUTE(SUBSTITUTE(SUBSTITUTE(raw!F1331," ",""),"I","1"),"-",0)))</f>
        <v>1657</v>
      </c>
    </row>
    <row r="1330" spans="1:10" hidden="1" x14ac:dyDescent="0.75">
      <c r="A1330">
        <v>1335</v>
      </c>
      <c r="B1330" t="s">
        <v>128</v>
      </c>
      <c r="F1330">
        <f>IF(raw!B1340="","",VALUE(SUBSTITUTE(SUBSTITUTE(SUBSTITUTE(raw!B1340," ",""),"I","1"),"-",0)))</f>
        <v>2121</v>
      </c>
      <c r="G1330">
        <f>IF(raw!C1340="","",VALUE(SUBSTITUTE(SUBSTITUTE(SUBSTITUTE(raw!C1340," ",""),"I","1"),"-",0)))</f>
        <v>2</v>
      </c>
      <c r="H1330">
        <f>IF(raw!D1340="","",VALUE(SUBSTITUTE(SUBSTITUTE(SUBSTITUTE(raw!D1340," ",""),"I","1"),"-",0)))</f>
        <v>5</v>
      </c>
      <c r="I1330">
        <f>IF(raw!E1340="","",VALUE(SUBSTITUTE(SUBSTITUTE(SUBSTITUTE(raw!E1340," ",""),"I","1"),"-",0)))</f>
        <v>1061</v>
      </c>
      <c r="J1330">
        <f>IF(raw!F1340="","",VALUE(SUBSTITUTE(SUBSTITUTE(SUBSTITUTE(raw!F1340," ",""),"I","1"),"-",0)))</f>
        <v>424</v>
      </c>
    </row>
    <row r="1331" spans="1:10" hidden="1" x14ac:dyDescent="0.75">
      <c r="A1331">
        <v>1336</v>
      </c>
      <c r="B1331" t="s">
        <v>3556</v>
      </c>
      <c r="F1331" t="str">
        <f>IF(raw!B1341="","",VALUE(SUBSTITUTE(SUBSTITUTE(SUBSTITUTE(raw!B1341," ",""),"I","1"),"-",0)))</f>
        <v/>
      </c>
      <c r="G1331" t="str">
        <f>IF(raw!C1341="","",VALUE(SUBSTITUTE(SUBSTITUTE(SUBSTITUTE(raw!C1341," ",""),"I","1"),"-",0)))</f>
        <v/>
      </c>
      <c r="H1331" t="str">
        <f>IF(raw!D1341="","",VALUE(SUBSTITUTE(SUBSTITUTE(SUBSTITUTE(raw!D1341," ",""),"I","1"),"-",0)))</f>
        <v/>
      </c>
      <c r="I1331" t="str">
        <f>IF(raw!E1341="","",VALUE(SUBSTITUTE(SUBSTITUTE(SUBSTITUTE(raw!E1341," ",""),"I","1"),"-",0)))</f>
        <v/>
      </c>
      <c r="J1331" t="str">
        <f>IF(raw!F1341="","",VALUE(SUBSTITUTE(SUBSTITUTE(SUBSTITUTE(raw!F1341," ",""),"I","1"),"-",0)))</f>
        <v/>
      </c>
    </row>
    <row r="1332" spans="1:10" hidden="1" x14ac:dyDescent="0.75">
      <c r="A1332">
        <v>1337</v>
      </c>
      <c r="B1332" t="s">
        <v>82</v>
      </c>
      <c r="F1332">
        <f>IF(raw!B1342="","",VALUE(SUBSTITUTE(SUBSTITUTE(SUBSTITUTE(raw!B1342," ",""),"I","1"),"-",0)))</f>
        <v>674201</v>
      </c>
      <c r="G1332">
        <f>IF(raw!C1342="","",VALUE(SUBSTITUTE(SUBSTITUTE(SUBSTITUTE(raw!C1342," ",""),"I","1"),"-",0)))</f>
        <v>303</v>
      </c>
      <c r="H1332">
        <f>IF(raw!D1342="","",VALUE(SUBSTITUTE(SUBSTITUTE(SUBSTITUTE(raw!D1342," ",""),"I","1"),"-",0)))</f>
        <v>786</v>
      </c>
      <c r="I1332">
        <f>IF(raw!E1342="","",VALUE(SUBSTITUTE(SUBSTITUTE(SUBSTITUTE(raw!E1342," ",""),"I","1"),"-",0)))</f>
        <v>2225</v>
      </c>
      <c r="J1332">
        <f>IF(raw!F1342="","",VALUE(SUBSTITUTE(SUBSTITUTE(SUBSTITUTE(raw!F1342," ",""),"I","1"),"-",0)))</f>
        <v>858</v>
      </c>
    </row>
    <row r="1333" spans="1:10" x14ac:dyDescent="0.75">
      <c r="A1333">
        <v>1330</v>
      </c>
      <c r="B1333" t="s">
        <v>3541</v>
      </c>
      <c r="C1333" t="s">
        <v>4461</v>
      </c>
      <c r="D1333" t="s">
        <v>4507</v>
      </c>
      <c r="F1333">
        <f>IF(raw!B1335="","",VALUE(SUBSTITUTE(SUBSTITUTE(SUBSTITUTE(raw!B1335," ",""),"I","1"),"-",0)))</f>
        <v>89233</v>
      </c>
      <c r="G1333">
        <f>IF(raw!C1335="","",VALUE(SUBSTITUTE(SUBSTITUTE(SUBSTITUTE(raw!C1335," ",""),"I","1"),"-",0)))</f>
        <v>37</v>
      </c>
      <c r="H1333">
        <f>IF(raw!D1335="","",VALUE(SUBSTITUTE(SUBSTITUTE(SUBSTITUTE(raw!D1335," ",""),"I","1"),"-",0)))</f>
        <v>95</v>
      </c>
      <c r="I1333">
        <f>IF(raw!E1335="","",VALUE(SUBSTITUTE(SUBSTITUTE(SUBSTITUTE(raw!E1335," ",""),"I","1"),"-",0)))</f>
        <v>2412</v>
      </c>
      <c r="J1333">
        <f>IF(raw!F1335="","",VALUE(SUBSTITUTE(SUBSTITUTE(SUBSTITUTE(raw!F1335," ",""),"I","1"),"-",0)))</f>
        <v>939</v>
      </c>
    </row>
    <row r="1334" spans="1:10" hidden="1" x14ac:dyDescent="0.75">
      <c r="A1334">
        <v>1339</v>
      </c>
      <c r="B1334" t="s">
        <v>128</v>
      </c>
      <c r="F1334">
        <f>IF(raw!B1344="","",VALUE(SUBSTITUTE(SUBSTITUTE(SUBSTITUTE(raw!B1344," ",""),"I","1"),"-",0)))</f>
        <v>511168</v>
      </c>
      <c r="G1334">
        <f>IF(raw!C1344="","",VALUE(SUBSTITUTE(SUBSTITUTE(SUBSTITUTE(raw!C1344," ",""),"I","1"),"-",0)))</f>
        <v>228</v>
      </c>
      <c r="H1334">
        <f>IF(raw!D1344="","",VALUE(SUBSTITUTE(SUBSTITUTE(SUBSTITUTE(raw!D1344," ",""),"I","1"),"-",0)))</f>
        <v>591</v>
      </c>
      <c r="I1334">
        <f>IF(raw!E1344="","",VALUE(SUBSTITUTE(SUBSTITUTE(SUBSTITUTE(raw!E1344," ",""),"I","1"),"-",0)))</f>
        <v>2242</v>
      </c>
      <c r="J1334">
        <f>IF(raw!F1344="","",VALUE(SUBSTITUTE(SUBSTITUTE(SUBSTITUTE(raw!F1344," ",""),"I","1"),"-",0)))</f>
        <v>865</v>
      </c>
    </row>
    <row r="1335" spans="1:10" hidden="1" x14ac:dyDescent="0.75">
      <c r="A1335">
        <v>1340</v>
      </c>
      <c r="B1335" t="s">
        <v>3565</v>
      </c>
      <c r="F1335" t="str">
        <f>IF(raw!B1345="","",VALUE(SUBSTITUTE(SUBSTITUTE(SUBSTITUTE(raw!B1345," ",""),"I","1"),"-",0)))</f>
        <v/>
      </c>
      <c r="G1335" t="str">
        <f>IF(raw!C1345="","",VALUE(SUBSTITUTE(SUBSTITUTE(SUBSTITUTE(raw!C1345," ",""),"I","1"),"-",0)))</f>
        <v/>
      </c>
      <c r="H1335" t="str">
        <f>IF(raw!D1345="","",VALUE(SUBSTITUTE(SUBSTITUTE(SUBSTITUTE(raw!D1345," ",""),"I","1"),"-",0)))</f>
        <v/>
      </c>
      <c r="I1335" t="str">
        <f>IF(raw!E1345="","",VALUE(SUBSTITUTE(SUBSTITUTE(SUBSTITUTE(raw!E1345," ",""),"I","1"),"-",0)))</f>
        <v/>
      </c>
      <c r="J1335" t="str">
        <f>IF(raw!F1345="","",VALUE(SUBSTITUTE(SUBSTITUTE(SUBSTITUTE(raw!F1345," ",""),"I","1"),"-",0)))</f>
        <v/>
      </c>
    </row>
    <row r="1336" spans="1:10" hidden="1" x14ac:dyDescent="0.75">
      <c r="A1336">
        <v>1341</v>
      </c>
      <c r="B1336" t="s">
        <v>82</v>
      </c>
      <c r="F1336">
        <f>IF(raw!B1346="","",VALUE(SUBSTITUTE(SUBSTITUTE(SUBSTITUTE(raw!B1346," ",""),"I","1"),"-",0)))</f>
        <v>73994</v>
      </c>
      <c r="G1336">
        <f>IF(raw!C1346="","",VALUE(SUBSTITUTE(SUBSTITUTE(SUBSTITUTE(raw!C1346," ",""),"I","1"),"-",0)))</f>
        <v>38</v>
      </c>
      <c r="H1336">
        <f>IF(raw!D1346="","",VALUE(SUBSTITUTE(SUBSTITUTE(SUBSTITUTE(raw!D1346," ",""),"I","1"),"-",0)))</f>
        <v>99</v>
      </c>
      <c r="I1336">
        <f>IF(raw!E1346="","",VALUE(SUBSTITUTE(SUBSTITUTE(SUBSTITUTE(raw!E1346," ",""),"I","1"),"-",0)))</f>
        <v>1947</v>
      </c>
      <c r="J1336">
        <f>IF(raw!F1346="","",VALUE(SUBSTITUTE(SUBSTITUTE(SUBSTITUTE(raw!F1346," ",""),"I","1"),"-",0)))</f>
        <v>747</v>
      </c>
    </row>
    <row r="1337" spans="1:10" x14ac:dyDescent="0.75">
      <c r="A1337">
        <v>1334</v>
      </c>
      <c r="B1337" t="s">
        <v>4633</v>
      </c>
      <c r="C1337" t="s">
        <v>4354</v>
      </c>
      <c r="D1337" t="s">
        <v>4634</v>
      </c>
      <c r="F1337">
        <f>IF(raw!B1339="","",VALUE(SUBSTITUTE(SUBSTITUTE(SUBSTITUTE(raw!B1339," ",""),"I","1"),"-",0)))</f>
        <v>80479</v>
      </c>
      <c r="G1337">
        <f>IF(raw!C1339="","",VALUE(SUBSTITUTE(SUBSTITUTE(SUBSTITUTE(raw!C1339," ",""),"I","1"),"-",0)))</f>
        <v>15</v>
      </c>
      <c r="H1337">
        <f>IF(raw!D1339="","",VALUE(SUBSTITUTE(SUBSTITUTE(SUBSTITUTE(raw!D1339," ",""),"I","1"),"-",0)))</f>
        <v>39</v>
      </c>
      <c r="I1337">
        <f>IF(raw!E1339="","",VALUE(SUBSTITUTE(SUBSTITUTE(SUBSTITUTE(raw!E1339," ",""),"I","1"),"-",0)))</f>
        <v>5365</v>
      </c>
      <c r="J1337">
        <f>IF(raw!F1339="","",VALUE(SUBSTITUTE(SUBSTITUTE(SUBSTITUTE(raw!F1339," ",""),"I","1"),"-",0)))</f>
        <v>2064</v>
      </c>
    </row>
    <row r="1338" spans="1:10" hidden="1" x14ac:dyDescent="0.75">
      <c r="A1338">
        <v>1343</v>
      </c>
      <c r="B1338" t="s">
        <v>128</v>
      </c>
      <c r="F1338">
        <f>IF(raw!B1348="","",VALUE(SUBSTITUTE(SUBSTITUTE(SUBSTITUTE(raw!B1348," ",""),"I","1"),"-",0)))</f>
        <v>754</v>
      </c>
      <c r="G1338">
        <f>IF(raw!C1348="","",VALUE(SUBSTITUTE(SUBSTITUTE(SUBSTITUTE(raw!C1348," ",""),"I","1"),"-",0)))</f>
        <v>0</v>
      </c>
      <c r="H1338">
        <f>IF(raw!D1348="","",VALUE(SUBSTITUTE(SUBSTITUTE(SUBSTITUTE(raw!D1348," ",""),"I","1"),"-",0)))</f>
        <v>1</v>
      </c>
      <c r="I1338">
        <f>IF(raw!E1348="","",VALUE(SUBSTITUTE(SUBSTITUTE(SUBSTITUTE(raw!E1348," ",""),"I","1"),"-",0)))</f>
        <v>0</v>
      </c>
      <c r="J1338">
        <f>IF(raw!F1348="","",VALUE(SUBSTITUTE(SUBSTITUTE(SUBSTITUTE(raw!F1348," ",""),"I","1"),"-",0)))</f>
        <v>754</v>
      </c>
    </row>
    <row r="1339" spans="1:10" hidden="1" x14ac:dyDescent="0.75">
      <c r="A1339">
        <v>1344</v>
      </c>
      <c r="B1339" t="s">
        <v>3573</v>
      </c>
      <c r="F1339" t="str">
        <f>IF(raw!B1349="","",VALUE(SUBSTITUTE(SUBSTITUTE(SUBSTITUTE(raw!B1349," ",""),"I","1"),"-",0)))</f>
        <v/>
      </c>
      <c r="G1339" t="str">
        <f>IF(raw!C1349="","",VALUE(SUBSTITUTE(SUBSTITUTE(SUBSTITUTE(raw!C1349," ",""),"I","1"),"-",0)))</f>
        <v/>
      </c>
      <c r="H1339" t="str">
        <f>IF(raw!D1349="","",VALUE(SUBSTITUTE(SUBSTITUTE(SUBSTITUTE(raw!D1349," ",""),"I","1"),"-",0)))</f>
        <v/>
      </c>
      <c r="I1339" t="str">
        <f>IF(raw!E1349="","",VALUE(SUBSTITUTE(SUBSTITUTE(SUBSTITUTE(raw!E1349," ",""),"I","1"),"-",0)))</f>
        <v/>
      </c>
      <c r="J1339" t="str">
        <f>IF(raw!F1349="","",VALUE(SUBSTITUTE(SUBSTITUTE(SUBSTITUTE(raw!F1349," ",""),"I","1"),"-",0)))</f>
        <v/>
      </c>
    </row>
    <row r="1340" spans="1:10" hidden="1" x14ac:dyDescent="0.75">
      <c r="A1340">
        <v>1345</v>
      </c>
      <c r="B1340" t="s">
        <v>82</v>
      </c>
      <c r="C1340" s="5"/>
      <c r="D1340" s="5"/>
      <c r="F1340">
        <f>IF(raw!B1350="","",VALUE(SUBSTITUTE(SUBSTITUTE(SUBSTITUTE(raw!B1350," ",""),"I","1"),"-",0)))</f>
        <v>944893</v>
      </c>
      <c r="G1340">
        <f>IF(raw!C1350="","",VALUE(SUBSTITUTE(SUBSTITUTE(SUBSTITUTE(raw!C1350," ",""),"I","1"),"-",0)))</f>
        <v>354</v>
      </c>
      <c r="H1340">
        <f>IF(raw!D1350="","",VALUE(SUBSTITUTE(SUBSTITUTE(SUBSTITUTE(raw!D1350," ",""),"I","1"),"-",0)))</f>
        <v>917</v>
      </c>
      <c r="I1340">
        <f>IF(raw!E1350="","",VALUE(SUBSTITUTE(SUBSTITUTE(SUBSTITUTE(raw!E1350," ",""),"I","1"),"-",0)))</f>
        <v>2669</v>
      </c>
      <c r="J1340">
        <f>IF(raw!F1350="","",VALUE(SUBSTITUTE(SUBSTITUTE(SUBSTITUTE(raw!F1350," ",""),"I","1"),"-",0)))</f>
        <v>1030</v>
      </c>
    </row>
    <row r="1341" spans="1:10" x14ac:dyDescent="0.75">
      <c r="A1341">
        <v>1338</v>
      </c>
      <c r="B1341" t="s">
        <v>3559</v>
      </c>
      <c r="C1341" t="s">
        <v>4585</v>
      </c>
      <c r="D1341" t="s">
        <v>4635</v>
      </c>
      <c r="F1341">
        <f>IF(raw!B1343="","",VALUE(SUBSTITUTE(SUBSTITUTE(SUBSTITUTE(raw!B1343," ",""),"I","1"),"-",0)))</f>
        <v>163033</v>
      </c>
      <c r="G1341">
        <f>IF(raw!C1343="","",VALUE(SUBSTITUTE(SUBSTITUTE(SUBSTITUTE(raw!C1343," ",""),"I","1"),"-",0)))</f>
        <v>75</v>
      </c>
      <c r="H1341">
        <f>IF(raw!D1343="","",VALUE(SUBSTITUTE(SUBSTITUTE(SUBSTITUTE(raw!D1343," ",""),"I","1"),"-",0)))</f>
        <v>195</v>
      </c>
      <c r="I1341">
        <f>IF(raw!E1343="","",VALUE(SUBSTITUTE(SUBSTITUTE(SUBSTITUTE(raw!E1343," ",""),"I","1"),"-",0)))</f>
        <v>2174</v>
      </c>
      <c r="J1341">
        <f>IF(raw!F1343="","",VALUE(SUBSTITUTE(SUBSTITUTE(SUBSTITUTE(raw!F1343," ",""),"I","1"),"-",0)))</f>
        <v>836</v>
      </c>
    </row>
    <row r="1342" spans="1:10" hidden="1" x14ac:dyDescent="0.75">
      <c r="A1342">
        <v>1347</v>
      </c>
      <c r="B1342" t="s">
        <v>128</v>
      </c>
      <c r="F1342">
        <f>IF(raw!B1352="","",VALUE(SUBSTITUTE(SUBSTITUTE(SUBSTITUTE(raw!B1352," ",""),"I","1"),"-",0)))</f>
        <v>159013</v>
      </c>
      <c r="G1342">
        <f>IF(raw!C1352="","",VALUE(SUBSTITUTE(SUBSTITUTE(SUBSTITUTE(raw!C1352," ",""),"I","1"),"-",0)))</f>
        <v>91</v>
      </c>
      <c r="H1342">
        <f>IF(raw!D1352="","",VALUE(SUBSTITUTE(SUBSTITUTE(SUBSTITUTE(raw!D1352," ",""),"I","1"),"-",0)))</f>
        <v>236</v>
      </c>
      <c r="I1342">
        <f>IF(raw!E1352="","",VALUE(SUBSTITUTE(SUBSTITUTE(SUBSTITUTE(raw!E1352," ",""),"I","1"),"-",0)))</f>
        <v>1747</v>
      </c>
      <c r="J1342">
        <f>IF(raw!F1352="","",VALUE(SUBSTITUTE(SUBSTITUTE(SUBSTITUTE(raw!F1352," ",""),"I","1"),"-",0)))</f>
        <v>674</v>
      </c>
    </row>
    <row r="1343" spans="1:10" hidden="1" x14ac:dyDescent="0.75">
      <c r="A1343">
        <v>1348</v>
      </c>
      <c r="B1343" t="s">
        <v>3583</v>
      </c>
      <c r="F1343" t="str">
        <f>IF(raw!B1353="","",VALUE(SUBSTITUTE(SUBSTITUTE(SUBSTITUTE(raw!B1353," ",""),"I","1"),"-",0)))</f>
        <v/>
      </c>
      <c r="G1343" t="str">
        <f>IF(raw!C1353="","",VALUE(SUBSTITUTE(SUBSTITUTE(SUBSTITUTE(raw!C1353," ",""),"I","1"),"-",0)))</f>
        <v/>
      </c>
      <c r="H1343" t="str">
        <f>IF(raw!D1353="","",VALUE(SUBSTITUTE(SUBSTITUTE(SUBSTITUTE(raw!D1353," ",""),"I","1"),"-",0)))</f>
        <v/>
      </c>
      <c r="I1343" t="str">
        <f>IF(raw!E1353="","",VALUE(SUBSTITUTE(SUBSTITUTE(SUBSTITUTE(raw!E1353," ",""),"I","1"),"-",0)))</f>
        <v/>
      </c>
      <c r="J1343" t="str">
        <f>IF(raw!F1353="","",VALUE(SUBSTITUTE(SUBSTITUTE(SUBSTITUTE(raw!F1353," ",""),"I","1"),"-",0)))</f>
        <v/>
      </c>
    </row>
    <row r="1344" spans="1:10" hidden="1" x14ac:dyDescent="0.75">
      <c r="A1344">
        <v>1349</v>
      </c>
      <c r="B1344" t="s">
        <v>82</v>
      </c>
      <c r="F1344">
        <f>IF(raw!B1354="","",VALUE(SUBSTITUTE(SUBSTITUTE(SUBSTITUTE(raw!B1354," ",""),"I","1"),"-",0)))</f>
        <v>705175</v>
      </c>
      <c r="G1344">
        <f>IF(raw!C1354="","",VALUE(SUBSTITUTE(SUBSTITUTE(SUBSTITUTE(raw!C1354," ",""),"I","1"),"-",0)))</f>
        <v>359</v>
      </c>
      <c r="H1344">
        <f>IF(raw!D1354="","",VALUE(SUBSTITUTE(SUBSTITUTE(SUBSTITUTE(raw!D1354," ",""),"I","1"),"-",0)))</f>
        <v>931</v>
      </c>
      <c r="I1344">
        <f>IF(raw!E1354="","",VALUE(SUBSTITUTE(SUBSTITUTE(SUBSTITUTE(raw!E1354," ",""),"I","1"),"-",0)))</f>
        <v>1964</v>
      </c>
      <c r="J1344">
        <f>IF(raw!F1354="","",VALUE(SUBSTITUTE(SUBSTITUTE(SUBSTITUTE(raw!F1354," ",""),"I","1"),"-",0)))</f>
        <v>757</v>
      </c>
    </row>
    <row r="1345" spans="1:10" hidden="1" x14ac:dyDescent="0.75">
      <c r="A1345">
        <v>1350</v>
      </c>
      <c r="B1345" t="s">
        <v>15</v>
      </c>
      <c r="F1345">
        <f>IF(raw!B1355="","",VALUE(SUBSTITUTE(SUBSTITUTE(SUBSTITUTE(raw!B1355," ",""),"I","1"),"-",0)))</f>
        <v>288366</v>
      </c>
      <c r="G1345">
        <f>IF(raw!C1355="","",VALUE(SUBSTITUTE(SUBSTITUTE(SUBSTITUTE(raw!C1355," ",""),"I","1"),"-",0)))</f>
        <v>125</v>
      </c>
      <c r="H1345">
        <f>IF(raw!D1355="","",VALUE(SUBSTITUTE(SUBSTITUTE(SUBSTITUTE(raw!D1355," ",""),"I","1"),"-",0)))</f>
        <v>324</v>
      </c>
      <c r="I1345">
        <f>IF(raw!E1355="","",VALUE(SUBSTITUTE(SUBSTITUTE(SUBSTITUTE(raw!E1355," ",""),"I","1"),"-",0)))</f>
        <v>2307</v>
      </c>
      <c r="J1345">
        <f>IF(raw!F1355="","",VALUE(SUBSTITUTE(SUBSTITUTE(SUBSTITUTE(raw!F1355," ",""),"I","1"),"-",0)))</f>
        <v>890</v>
      </c>
    </row>
    <row r="1346" spans="1:10" x14ac:dyDescent="0.75">
      <c r="A1346">
        <v>1342</v>
      </c>
      <c r="B1346" t="s">
        <v>3569</v>
      </c>
      <c r="C1346" t="s">
        <v>4316</v>
      </c>
      <c r="D1346" t="s">
        <v>4636</v>
      </c>
      <c r="F1346">
        <f>IF(raw!B1347="","",VALUE(SUBSTITUTE(SUBSTITUTE(SUBSTITUTE(raw!B1347," ",""),"I","1"),"-",0)))</f>
        <v>73240</v>
      </c>
      <c r="G1346">
        <f>IF(raw!C1347="","",VALUE(SUBSTITUTE(SUBSTITUTE(SUBSTITUTE(raw!C1347," ",""),"I","1"),"-",0)))</f>
        <v>38</v>
      </c>
      <c r="H1346">
        <f>IF(raw!D1347="","",VALUE(SUBSTITUTE(SUBSTITUTE(SUBSTITUTE(raw!D1347," ",""),"I","1"),"-",0)))</f>
        <v>98</v>
      </c>
      <c r="I1346">
        <f>IF(raw!E1347="","",VALUE(SUBSTITUTE(SUBSTITUTE(SUBSTITUTE(raw!E1347," ",""),"I","1"),"-",0)))</f>
        <v>1927</v>
      </c>
      <c r="J1346">
        <f>IF(raw!F1347="","",VALUE(SUBSTITUTE(SUBSTITUTE(SUBSTITUTE(raw!F1347," ",""),"I","1"),"-",0)))</f>
        <v>747</v>
      </c>
    </row>
    <row r="1347" spans="1:10" x14ac:dyDescent="0.75">
      <c r="A1347">
        <v>1346</v>
      </c>
      <c r="B1347" t="s">
        <v>3577</v>
      </c>
      <c r="C1347" t="s">
        <v>4316</v>
      </c>
      <c r="D1347" t="s">
        <v>4637</v>
      </c>
      <c r="F1347">
        <f>IF(raw!B1351="","",VALUE(SUBSTITUTE(SUBSTITUTE(SUBSTITUTE(raw!B1351," ",""),"I","1"),"-",0)))</f>
        <v>785880</v>
      </c>
      <c r="G1347">
        <f>IF(raw!C1351="","",VALUE(SUBSTITUTE(SUBSTITUTE(SUBSTITUTE(raw!C1351," ",""),"I","1"),"-",0)))</f>
        <v>263</v>
      </c>
      <c r="H1347">
        <f>IF(raw!D1351="","",VALUE(SUBSTITUTE(SUBSTITUTE(SUBSTITUTE(raw!D1351," ",""),"I","1"),"-",0)))</f>
        <v>680</v>
      </c>
      <c r="I1347">
        <f>IF(raw!E1351="","",VALUE(SUBSTITUTE(SUBSTITUTE(SUBSTITUTE(raw!E1351," ",""),"I","1"),"-",0)))</f>
        <v>2988</v>
      </c>
      <c r="J1347">
        <f>IF(raw!F1351="","",VALUE(SUBSTITUTE(SUBSTITUTE(SUBSTITUTE(raw!F1351," ",""),"I","1"),"-",0)))</f>
        <v>1156</v>
      </c>
    </row>
    <row r="1348" spans="1:10" hidden="1" x14ac:dyDescent="0.75">
      <c r="A1348">
        <v>1353</v>
      </c>
      <c r="B1348" t="s">
        <v>110</v>
      </c>
      <c r="F1348">
        <f>IF(raw!B1358="","",VALUE(SUBSTITUTE(SUBSTITUTE(SUBSTITUTE(raw!B1358," ",""),"I","1"),"-",0)))</f>
        <v>416809</v>
      </c>
      <c r="G1348">
        <f>IF(raw!C1358="","",VALUE(SUBSTITUTE(SUBSTITUTE(SUBSTITUTE(raw!C1358," ",""),"I","1"),"-",0)))</f>
        <v>234</v>
      </c>
      <c r="H1348">
        <f>IF(raw!D1358="","",VALUE(SUBSTITUTE(SUBSTITUTE(SUBSTITUTE(raw!D1358," ",""),"I","1"),"-",0)))</f>
        <v>607</v>
      </c>
      <c r="I1348">
        <f>IF(raw!E1358="","",VALUE(SUBSTITUTE(SUBSTITUTE(SUBSTITUTE(raw!E1358," ",""),"I","1"),"-",0)))</f>
        <v>1781</v>
      </c>
      <c r="J1348">
        <f>IF(raw!F1358="","",VALUE(SUBSTITUTE(SUBSTITUTE(SUBSTITUTE(raw!F1358," ",""),"I","1"),"-",0)))</f>
        <v>687</v>
      </c>
    </row>
    <row r="1349" spans="1:10" hidden="1" x14ac:dyDescent="0.75">
      <c r="A1349">
        <v>1354</v>
      </c>
      <c r="B1349" t="s">
        <v>3600</v>
      </c>
      <c r="F1349" t="str">
        <f>IF(raw!B1359="","",VALUE(SUBSTITUTE(SUBSTITUTE(SUBSTITUTE(raw!B1359," ",""),"I","1"),"-",0)))</f>
        <v/>
      </c>
      <c r="G1349" t="str">
        <f>IF(raw!C1359="","",VALUE(SUBSTITUTE(SUBSTITUTE(SUBSTITUTE(raw!C1359," ",""),"I","1"),"-",0)))</f>
        <v/>
      </c>
      <c r="H1349" t="str">
        <f>IF(raw!D1359="","",VALUE(SUBSTITUTE(SUBSTITUTE(SUBSTITUTE(raw!D1359," ",""),"I","1"),"-",0)))</f>
        <v/>
      </c>
      <c r="I1349" t="str">
        <f>IF(raw!E1359="","",VALUE(SUBSTITUTE(SUBSTITUTE(SUBSTITUTE(raw!E1359," ",""),"I","1"),"-",0)))</f>
        <v/>
      </c>
      <c r="J1349" t="str">
        <f>IF(raw!F1359="","",VALUE(SUBSTITUTE(SUBSTITUTE(SUBSTITUTE(raw!F1359," ",""),"I","1"),"-",0)))</f>
        <v/>
      </c>
    </row>
    <row r="1350" spans="1:10" hidden="1" x14ac:dyDescent="0.75">
      <c r="A1350">
        <v>1355</v>
      </c>
      <c r="B1350" t="s">
        <v>82</v>
      </c>
      <c r="F1350">
        <f>IF(raw!B1360="","",VALUE(SUBSTITUTE(SUBSTITUTE(SUBSTITUTE(raw!B1360," ",""),"I","1"),"-",0)))</f>
        <v>1704352</v>
      </c>
      <c r="G1350">
        <f>IF(raw!C1360="","",VALUE(SUBSTITUTE(SUBSTITUTE(SUBSTITUTE(raw!C1360," ",""),"I","1"),"-",0)))</f>
        <v>611</v>
      </c>
      <c r="H1350">
        <f>IF(raw!D1360="","",VALUE(SUBSTITUTE(SUBSTITUTE(SUBSTITUTE(raw!D1360," ",""),"I","1"),"-",0)))</f>
        <v>1582</v>
      </c>
      <c r="I1350">
        <f>IF(raw!E1360="","",VALUE(SUBSTITUTE(SUBSTITUTE(SUBSTITUTE(raw!E1360," ",""),"I","1"),"-",0)))</f>
        <v>2789</v>
      </c>
      <c r="J1350">
        <f>IF(raw!F1360="","",VALUE(SUBSTITUTE(SUBSTITUTE(SUBSTITUTE(raw!F1360," ",""),"I","1"),"-",0)))</f>
        <v>77</v>
      </c>
    </row>
    <row r="1351" spans="1:10" x14ac:dyDescent="0.75">
      <c r="A1351">
        <v>1351</v>
      </c>
      <c r="B1351" t="s">
        <v>3590</v>
      </c>
      <c r="C1351" t="s">
        <v>4354</v>
      </c>
      <c r="D1351" t="s">
        <v>4500</v>
      </c>
      <c r="F1351">
        <f>IF(raw!B1356="","",VALUE(SUBSTITUTE(SUBSTITUTE(SUBSTITUTE(raw!B1356," ",""),"I","1"),"-",0)))</f>
        <v>170876</v>
      </c>
      <c r="G1351">
        <f>IF(raw!C1356="","",VALUE(SUBSTITUTE(SUBSTITUTE(SUBSTITUTE(raw!C1356," ",""),"I","1"),"-",0)))</f>
        <v>72</v>
      </c>
      <c r="H1351">
        <f>IF(raw!D1356="","",VALUE(SUBSTITUTE(SUBSTITUTE(SUBSTITUTE(raw!D1356," ",""),"I","1"),"-",0)))</f>
        <v>186</v>
      </c>
      <c r="I1351">
        <f>IF(raw!E1356="","",VALUE(SUBSTITUTE(SUBSTITUTE(SUBSTITUTE(raw!E1356," ",""),"I","1"),"-",0)))</f>
        <v>2373</v>
      </c>
      <c r="J1351">
        <f>IF(raw!F1356="","",VALUE(SUBSTITUTE(SUBSTITUTE(SUBSTITUTE(raw!F1356," ",""),"I","1"),"-",0)))</f>
        <v>919</v>
      </c>
    </row>
    <row r="1352" spans="1:10" hidden="1" x14ac:dyDescent="0.75">
      <c r="A1352">
        <v>1357</v>
      </c>
      <c r="B1352" t="s">
        <v>128</v>
      </c>
      <c r="F1352">
        <f>IF(raw!B1362="","",VALUE(SUBSTITUTE(SUBSTITUTE(SUBSTITUTE(raw!B1362," ",""),"I","1"),"-",0)))</f>
        <v>856858</v>
      </c>
      <c r="G1352">
        <f>IF(raw!C1362="","",VALUE(SUBSTITUTE(SUBSTITUTE(SUBSTITUTE(raw!C1362," ",""),"I","1"),"-",0)))</f>
        <v>343</v>
      </c>
      <c r="H1352">
        <f>IF(raw!D1362="","",VALUE(SUBSTITUTE(SUBSTITUTE(SUBSTITUTE(raw!D1362," ",""),"I","1"),"-",0)))</f>
        <v>889</v>
      </c>
      <c r="I1352">
        <f>IF(raw!E1362="","",VALUE(SUBSTITUTE(SUBSTITUTE(SUBSTITUTE(raw!E1362," ",""),"I","1"),"-",0)))</f>
        <v>2498</v>
      </c>
      <c r="J1352">
        <f>IF(raw!F1362="","",VALUE(SUBSTITUTE(SUBSTITUTE(SUBSTITUTE(raw!F1362," ",""),"I","1"),"-",0)))</f>
        <v>964</v>
      </c>
    </row>
    <row r="1353" spans="1:10" hidden="1" x14ac:dyDescent="0.75">
      <c r="A1353">
        <v>1358</v>
      </c>
      <c r="B1353" t="s">
        <v>3611</v>
      </c>
      <c r="F1353" t="str">
        <f>IF(raw!B1363="","",VALUE(SUBSTITUTE(SUBSTITUTE(SUBSTITUTE(raw!B1363," ",""),"I","1"),"-",0)))</f>
        <v/>
      </c>
      <c r="G1353" t="str">
        <f>IF(raw!C1363="","",VALUE(SUBSTITUTE(SUBSTITUTE(SUBSTITUTE(raw!C1363," ",""),"I","1"),"-",0)))</f>
        <v/>
      </c>
      <c r="H1353" t="str">
        <f>IF(raw!D1363="","",VALUE(SUBSTITUTE(SUBSTITUTE(SUBSTITUTE(raw!D1363," ",""),"I","1"),"-",0)))</f>
        <v/>
      </c>
      <c r="I1353" t="str">
        <f>IF(raw!E1363="","",VALUE(SUBSTITUTE(SUBSTITUTE(SUBSTITUTE(raw!E1363," ",""),"I","1"),"-",0)))</f>
        <v/>
      </c>
      <c r="J1353" t="str">
        <f>IF(raw!F1363="","",VALUE(SUBSTITUTE(SUBSTITUTE(SUBSTITUTE(raw!F1363," ",""),"I","1"),"-",0)))</f>
        <v/>
      </c>
    </row>
    <row r="1354" spans="1:10" hidden="1" x14ac:dyDescent="0.75">
      <c r="A1354">
        <v>1359</v>
      </c>
      <c r="B1354" t="s">
        <v>82</v>
      </c>
      <c r="F1354">
        <f>IF(raw!B1364="","",VALUE(SUBSTITUTE(SUBSTITUTE(SUBSTITUTE(raw!B1364," ",""),"I","1"),"-",0)))</f>
        <v>3190698</v>
      </c>
      <c r="G1354">
        <f>IF(raw!C1364="","",VALUE(SUBSTITUTE(SUBSTITUTE(SUBSTITUTE(raw!C1364," ",""),"I","1"),"-",0)))</f>
        <v>796</v>
      </c>
      <c r="H1354">
        <f>IF(raw!D1364="","",VALUE(SUBSTITUTE(SUBSTITUTE(SUBSTITUTE(raw!D1364," ",""),"I","1"),"-",0)))</f>
        <v>2060</v>
      </c>
      <c r="I1354">
        <f>IF(raw!E1364="","",VALUE(SUBSTITUTE(SUBSTITUTE(SUBSTITUTE(raw!E1364," ",""),"I","1"),"-",0)))</f>
        <v>4008</v>
      </c>
      <c r="J1354">
        <f>IF(raw!F1364="","",VALUE(SUBSTITUTE(SUBSTITUTE(SUBSTITUTE(raw!F1364," ",""),"I","1"),"-",0)))</f>
        <v>1549</v>
      </c>
    </row>
    <row r="1355" spans="1:10" hidden="1" x14ac:dyDescent="0.75">
      <c r="A1355">
        <v>1360</v>
      </c>
      <c r="B1355" t="s">
        <v>15</v>
      </c>
      <c r="F1355">
        <f>IF(raw!B1365="","",VALUE(SUBSTITUTE(SUBSTITUTE(SUBSTITUTE(raw!B1365," ",""),"I","1"),"-",0)))</f>
        <v>1018311</v>
      </c>
      <c r="G1355">
        <f>IF(raw!C1365="","",VALUE(SUBSTITUTE(SUBSTITUTE(SUBSTITUTE(raw!C1365," ",""),"I","1"),"-",0)))</f>
        <v>100</v>
      </c>
      <c r="H1355">
        <f>IF(raw!D1365="","",VALUE(SUBSTITUTE(SUBSTITUTE(SUBSTITUTE(raw!D1365," ",""),"I","1"),"-",0)))</f>
        <v>260</v>
      </c>
      <c r="I1355">
        <f>IF(raw!E1365="","",VALUE(SUBSTITUTE(SUBSTITUTE(SUBSTITUTE(raw!E1365," ",""),"I","1"),"-",0)))</f>
        <v>10183</v>
      </c>
      <c r="J1355">
        <f>IF(raw!F1365="","",VALUE(SUBSTITUTE(SUBSTITUTE(SUBSTITUTE(raw!F1365," ",""),"I","1"),"-",0)))</f>
        <v>3917</v>
      </c>
    </row>
    <row r="1356" spans="1:10" x14ac:dyDescent="0.75">
      <c r="A1356">
        <v>1352</v>
      </c>
      <c r="B1356" t="s">
        <v>4638</v>
      </c>
      <c r="C1356" t="s">
        <v>4354</v>
      </c>
      <c r="D1356" t="s">
        <v>4638</v>
      </c>
      <c r="F1356">
        <f>IF(raw!B1357="","",VALUE(SUBSTITUTE(SUBSTITUTE(SUBSTITUTE(raw!B1357," ",""),"I","1"),"-",0)))</f>
        <v>117490</v>
      </c>
      <c r="G1356">
        <f>IF(raw!C1357="","",VALUE(SUBSTITUTE(SUBSTITUTE(SUBSTITUTE(raw!C1357," ",""),"I","1"),"-",0)))</f>
        <v>53</v>
      </c>
      <c r="H1356">
        <f>IF(raw!D1357="","",VALUE(SUBSTITUTE(SUBSTITUTE(SUBSTITUTE(raw!D1357," ",""),"I","1"),"-",0)))</f>
        <v>138</v>
      </c>
      <c r="I1356">
        <f>IF(raw!E1357="","",VALUE(SUBSTITUTE(SUBSTITUTE(SUBSTITUTE(raw!E1357," ",""),"I","1"),"-",0)))</f>
        <v>2217</v>
      </c>
      <c r="J1356">
        <f>IF(raw!F1357="","",VALUE(SUBSTITUTE(SUBSTITUTE(SUBSTITUTE(raw!F1357," ",""),"I","1"),"-",0)))</f>
        <v>851</v>
      </c>
    </row>
    <row r="1357" spans="1:10" x14ac:dyDescent="0.75">
      <c r="A1357">
        <v>1356</v>
      </c>
      <c r="B1357" t="s">
        <v>3603</v>
      </c>
      <c r="C1357" t="s">
        <v>4354</v>
      </c>
      <c r="D1357" t="s">
        <v>4639</v>
      </c>
      <c r="F1357">
        <f>IF(raw!B1361="","",VALUE(SUBSTITUTE(SUBSTITUTE(SUBSTITUTE(raw!B1361," ",""),"I","1"),"-",0)))</f>
        <v>847494</v>
      </c>
      <c r="G1357">
        <f>IF(raw!C1361="","",VALUE(SUBSTITUTE(SUBSTITUTE(SUBSTITUTE(raw!C1361," ",""),"I","1"),"-",0)))</f>
        <v>268</v>
      </c>
      <c r="H1357">
        <f>IF(raw!D1361="","",VALUE(SUBSTITUTE(SUBSTITUTE(SUBSTITUTE(raw!D1361," ",""),"I","1"),"-",0)))</f>
        <v>693</v>
      </c>
      <c r="I1357">
        <f>IF(raw!E1361="","",VALUE(SUBSTITUTE(SUBSTITUTE(SUBSTITUTE(raw!E1361," ",""),"I","1"),"-",0)))</f>
        <v>3162</v>
      </c>
      <c r="J1357">
        <f>IF(raw!F1361="","",VALUE(SUBSTITUTE(SUBSTITUTE(SUBSTITUTE(raw!F1361," ",""),"I","1"),"-",0)))</f>
        <v>1223</v>
      </c>
    </row>
    <row r="1358" spans="1:10" hidden="1" x14ac:dyDescent="0.75">
      <c r="A1358">
        <v>1363</v>
      </c>
      <c r="B1358" t="s">
        <v>110</v>
      </c>
      <c r="F1358">
        <f>IF(raw!B1368="","",VALUE(SUBSTITUTE(SUBSTITUTE(SUBSTITUTE(raw!B1368," ",""),"I","1"),"-",0)))</f>
        <v>2172387</v>
      </c>
      <c r="G1358">
        <f>IF(raw!C1368="","",VALUE(SUBSTITUTE(SUBSTITUTE(SUBSTITUTE(raw!C1368," ",""),"I","1"),"-",0)))</f>
        <v>695</v>
      </c>
      <c r="H1358">
        <f>IF(raw!D1368="","",VALUE(SUBSTITUTE(SUBSTITUTE(SUBSTITUTE(raw!D1368," ",""),"I","1"),"-",0)))</f>
        <v>1801</v>
      </c>
      <c r="I1358">
        <f>IF(raw!E1368="","",VALUE(SUBSTITUTE(SUBSTITUTE(SUBSTITUTE(raw!E1368," ",""),"I","1"),"-",0)))</f>
        <v>3126</v>
      </c>
      <c r="J1358">
        <f>IF(raw!F1368="","",VALUE(SUBSTITUTE(SUBSTITUTE(SUBSTITUTE(raw!F1368," ",""),"I","1"),"-",0)))</f>
        <v>206</v>
      </c>
    </row>
    <row r="1359" spans="1:10" hidden="1" x14ac:dyDescent="0.75">
      <c r="A1359">
        <v>1364</v>
      </c>
      <c r="B1359" t="s">
        <v>3628</v>
      </c>
      <c r="F1359" t="str">
        <f>IF(raw!B1369="","",VALUE(SUBSTITUTE(SUBSTITUTE(SUBSTITUTE(raw!B1369," ",""),"I","1"),"-",0)))</f>
        <v/>
      </c>
      <c r="G1359" t="str">
        <f>IF(raw!C1369="","",VALUE(SUBSTITUTE(SUBSTITUTE(SUBSTITUTE(raw!C1369," ",""),"I","1"),"-",0)))</f>
        <v/>
      </c>
      <c r="H1359" t="str">
        <f>IF(raw!D1369="","",VALUE(SUBSTITUTE(SUBSTITUTE(SUBSTITUTE(raw!D1369," ",""),"I","1"),"-",0)))</f>
        <v/>
      </c>
      <c r="I1359" t="str">
        <f>IF(raw!E1369="","",VALUE(SUBSTITUTE(SUBSTITUTE(SUBSTITUTE(raw!E1369," ",""),"I","1"),"-",0)))</f>
        <v/>
      </c>
      <c r="J1359" t="str">
        <f>IF(raw!F1369="","",VALUE(SUBSTITUTE(SUBSTITUTE(SUBSTITUTE(raw!F1369," ",""),"I","1"),"-",0)))</f>
        <v/>
      </c>
    </row>
    <row r="1360" spans="1:10" hidden="1" x14ac:dyDescent="0.75">
      <c r="A1360">
        <v>1365</v>
      </c>
      <c r="B1360" t="s">
        <v>82</v>
      </c>
      <c r="F1360">
        <f>IF(raw!B1370="","",VALUE(SUBSTITUTE(SUBSTITUTE(SUBSTITUTE(raw!B1370," ",""),"I","1"),"-",0)))</f>
        <v>79921</v>
      </c>
      <c r="G1360">
        <f>IF(raw!C1370="","",VALUE(SUBSTITUTE(SUBSTITUTE(SUBSTITUTE(raw!C1370," ",""),"I","1"),"-",0)))</f>
        <v>27</v>
      </c>
      <c r="H1360">
        <f>IF(raw!D1370="","",VALUE(SUBSTITUTE(SUBSTITUTE(SUBSTITUTE(raw!D1370," ",""),"I","1"),"-",0)))</f>
        <v>69</v>
      </c>
      <c r="I1360">
        <f>IF(raw!E1370="","",VALUE(SUBSTITUTE(SUBSTITUTE(SUBSTITUTE(raw!E1370," ",""),"I","1"),"-",0)))</f>
        <v>2960</v>
      </c>
      <c r="J1360">
        <f>IF(raw!F1370="","",VALUE(SUBSTITUTE(SUBSTITUTE(SUBSTITUTE(raw!F1370," ",""),"I","1"),"-",0)))</f>
        <v>1158</v>
      </c>
    </row>
    <row r="1361" spans="1:10" x14ac:dyDescent="0.75">
      <c r="A1361">
        <v>1361</v>
      </c>
      <c r="B1361" t="s">
        <v>3619</v>
      </c>
      <c r="C1361" t="s">
        <v>4354</v>
      </c>
      <c r="D1361" t="s">
        <v>4640</v>
      </c>
      <c r="F1361">
        <f>IF(raw!B1366="","",VALUE(SUBSTITUTE(SUBSTITUTE(SUBSTITUTE(raw!B1366," ",""),"I","1"),"-",0)))</f>
        <v>339337</v>
      </c>
      <c r="G1361">
        <f>IF(raw!C1366="","",VALUE(SUBSTITUTE(SUBSTITUTE(SUBSTITUTE(raw!C1366," ",""),"I","1"),"-",0)))</f>
        <v>54</v>
      </c>
      <c r="H1361">
        <f>IF(raw!D1366="","",VALUE(SUBSTITUTE(SUBSTITUTE(SUBSTITUTE(raw!D1366," ",""),"I","1"),"-",0)))</f>
        <v>140</v>
      </c>
      <c r="I1361">
        <f>IF(raw!E1366="","",VALUE(SUBSTITUTE(SUBSTITUTE(SUBSTITUTE(raw!E1366," ",""),"I","1"),"-",0)))</f>
        <v>6284</v>
      </c>
      <c r="J1361">
        <f>IF(raw!F1366="","",VALUE(SUBSTITUTE(SUBSTITUTE(SUBSTITUTE(raw!F1366," ",""),"I","1"),"-",0)))</f>
        <v>2424</v>
      </c>
    </row>
    <row r="1362" spans="1:10" hidden="1" x14ac:dyDescent="0.75">
      <c r="A1362">
        <v>1367</v>
      </c>
      <c r="B1362" t="s">
        <v>128</v>
      </c>
      <c r="F1362">
        <f>IF(raw!B1372="","",VALUE(SUBSTITUTE(SUBSTITUTE(SUBSTITUTE(raw!B1372," ",""),"I","1"),"-",0)))</f>
        <v>2421</v>
      </c>
      <c r="G1362">
        <f>IF(raw!C1372="","",VALUE(SUBSTITUTE(SUBSTITUTE(SUBSTITUTE(raw!C1372," ",""),"I","1"),"-",0)))</f>
        <v>1</v>
      </c>
      <c r="H1362">
        <f>IF(raw!D1372="","",VALUE(SUBSTITUTE(SUBSTITUTE(SUBSTITUTE(raw!D1372," ",""),"I","1"),"-",0)))</f>
        <v>1</v>
      </c>
      <c r="I1362">
        <f>IF(raw!E1372="","",VALUE(SUBSTITUTE(SUBSTITUTE(SUBSTITUTE(raw!E1372," ",""),"I","1"),"-",0)))</f>
        <v>2421</v>
      </c>
      <c r="J1362">
        <f>IF(raw!F1372="","",VALUE(SUBSTITUTE(SUBSTITUTE(SUBSTITUTE(raw!F1372," ",""),"I","1"),"-",0)))</f>
        <v>2421</v>
      </c>
    </row>
    <row r="1363" spans="1:10" hidden="1" x14ac:dyDescent="0.75">
      <c r="A1363">
        <v>1368</v>
      </c>
      <c r="B1363" t="s">
        <v>3636</v>
      </c>
      <c r="F1363" t="str">
        <f>IF(raw!B1373="","",VALUE(SUBSTITUTE(SUBSTITUTE(SUBSTITUTE(raw!B1373," ",""),"I","1"),"-",0)))</f>
        <v/>
      </c>
      <c r="G1363" t="str">
        <f>IF(raw!C1373="","",VALUE(SUBSTITUTE(SUBSTITUTE(SUBSTITUTE(raw!C1373," ",""),"I","1"),"-",0)))</f>
        <v/>
      </c>
      <c r="H1363" t="str">
        <f>IF(raw!D1373="","",VALUE(SUBSTITUTE(SUBSTITUTE(SUBSTITUTE(raw!D1373," ",""),"I","1"),"-",0)))</f>
        <v/>
      </c>
      <c r="I1363" t="str">
        <f>IF(raw!E1373="","",VALUE(SUBSTITUTE(SUBSTITUTE(SUBSTITUTE(raw!E1373," ",""),"I","1"),"-",0)))</f>
        <v/>
      </c>
      <c r="J1363" t="str">
        <f>IF(raw!F1373="","",VALUE(SUBSTITUTE(SUBSTITUTE(SUBSTITUTE(raw!F1373," ",""),"I","1"),"-",0)))</f>
        <v/>
      </c>
    </row>
    <row r="1364" spans="1:10" hidden="1" x14ac:dyDescent="0.75">
      <c r="A1364">
        <v>1369</v>
      </c>
      <c r="B1364" t="s">
        <v>82</v>
      </c>
      <c r="C1364" s="5"/>
      <c r="D1364" s="5"/>
      <c r="F1364">
        <f>IF(raw!B1374="","",VALUE(SUBSTITUTE(SUBSTITUTE(SUBSTITUTE(raw!B1374," ",""),"I","1"),"-",0)))</f>
        <v>96746</v>
      </c>
      <c r="G1364">
        <f>IF(raw!C1374="","",VALUE(SUBSTITUTE(SUBSTITUTE(SUBSTITUTE(raw!C1374," ",""),"I","1"),"-",0)))</f>
        <v>63</v>
      </c>
      <c r="H1364">
        <f>IF(raw!D1374="","",VALUE(SUBSTITUTE(SUBSTITUTE(SUBSTITUTE(raw!D1374," ",""),"I","1"),"-",0)))</f>
        <v>164</v>
      </c>
      <c r="I1364">
        <f>IF(raw!E1374="","",VALUE(SUBSTITUTE(SUBSTITUTE(SUBSTITUTE(raw!E1374," ",""),"I","1"),"-",0)))</f>
        <v>1536</v>
      </c>
      <c r="J1364">
        <f>IF(raw!F1374="","",VALUE(SUBSTITUTE(SUBSTITUTE(SUBSTITUTE(raw!F1374," ",""),"I","1"),"-",0)))</f>
        <v>590</v>
      </c>
    </row>
    <row r="1365" spans="1:10" x14ac:dyDescent="0.75">
      <c r="A1365">
        <v>1362</v>
      </c>
      <c r="B1365" t="s">
        <v>3622</v>
      </c>
      <c r="C1365" t="s">
        <v>4354</v>
      </c>
      <c r="D1365" t="s">
        <v>4641</v>
      </c>
      <c r="F1365">
        <f>IF(raw!B1367="","",VALUE(SUBSTITUTE(SUBSTITUTE(SUBSTITUTE(raw!B1367," ",""),"I","1"),"-",0)))</f>
        <v>678974</v>
      </c>
      <c r="G1365">
        <f>IF(raw!C1367="","",VALUE(SUBSTITUTE(SUBSTITUTE(SUBSTITUTE(raw!C1367," ",""),"I","1"),"-",0)))</f>
        <v>46</v>
      </c>
      <c r="H1365">
        <f>IF(raw!D1367="","",VALUE(SUBSTITUTE(SUBSTITUTE(SUBSTITUTE(raw!D1367," ",""),"I","1"),"-",0)))</f>
        <v>120</v>
      </c>
      <c r="I1365">
        <f>IF(raw!E1367="","",VALUE(SUBSTITUTE(SUBSTITUTE(SUBSTITUTE(raw!E1367," ",""),"I","1"),"-",0)))</f>
        <v>14760</v>
      </c>
      <c r="J1365">
        <f>IF(raw!F1367="","",VALUE(SUBSTITUTE(SUBSTITUTE(SUBSTITUTE(raw!F1367," ",""),"I","1"),"-",0)))</f>
        <v>5658</v>
      </c>
    </row>
    <row r="1366" spans="1:10" hidden="1" x14ac:dyDescent="0.75">
      <c r="A1366">
        <v>1371</v>
      </c>
      <c r="B1366" t="s">
        <v>128</v>
      </c>
      <c r="F1366">
        <f>IF(raw!B1376="","",VALUE(SUBSTITUTE(SUBSTITUTE(SUBSTITUTE(raw!B1376," ",""),"I","1"),"-",0)))</f>
        <v>14743</v>
      </c>
      <c r="G1366">
        <f>IF(raw!C1376="","",VALUE(SUBSTITUTE(SUBSTITUTE(SUBSTITUTE(raw!C1376," ",""),"I","1"),"-",0)))</f>
        <v>12</v>
      </c>
      <c r="H1366">
        <f>IF(raw!D1376="","",VALUE(SUBSTITUTE(SUBSTITUTE(SUBSTITUTE(raw!D1376," ",""),"I","1"),"-",0)))</f>
        <v>30</v>
      </c>
      <c r="I1366">
        <f>IF(raw!E1376="","",VALUE(SUBSTITUTE(SUBSTITUTE(SUBSTITUTE(raw!E1376," ",""),"I","1"),"-",0)))</f>
        <v>1229</v>
      </c>
      <c r="J1366">
        <f>IF(raw!F1376="","",VALUE(SUBSTITUTE(SUBSTITUTE(SUBSTITUTE(raw!F1376," ",""),"I","1"),"-",0)))</f>
        <v>491</v>
      </c>
    </row>
    <row r="1367" spans="1:10" hidden="1" x14ac:dyDescent="0.75">
      <c r="A1367">
        <v>1372</v>
      </c>
      <c r="B1367" t="s">
        <v>3645</v>
      </c>
      <c r="F1367">
        <f>IF(raw!B1377="","",VALUE(SUBSTITUTE(SUBSTITUTE(SUBSTITUTE(raw!B1377," ",""),"I","1"),"-",0)))</f>
        <v>84419</v>
      </c>
      <c r="G1367">
        <f>IF(raw!C1377="","",VALUE(SUBSTITUTE(SUBSTITUTE(SUBSTITUTE(raw!C1377," ",""),"I","1"),"-",0)))</f>
        <v>56</v>
      </c>
      <c r="H1367">
        <f>IF(raw!D1377="","",VALUE(SUBSTITUTE(SUBSTITUTE(SUBSTITUTE(raw!D1377," ",""),"I","1"),"-",0)))</f>
        <v>145</v>
      </c>
      <c r="I1367">
        <f>IF(raw!E1377="","",VALUE(SUBSTITUTE(SUBSTITUTE(SUBSTITUTE(raw!E1377," ",""),"I","1"),"-",0)))</f>
        <v>1507</v>
      </c>
      <c r="J1367">
        <f>IF(raw!F1377="","",VALUE(SUBSTITUTE(SUBSTITUTE(SUBSTITUTE(raw!F1377," ",""),"I","1"),"-",0)))</f>
        <v>582</v>
      </c>
    </row>
    <row r="1368" spans="1:10" hidden="1" x14ac:dyDescent="0.75">
      <c r="A1368">
        <v>1373</v>
      </c>
      <c r="B1368" t="s">
        <v>3648</v>
      </c>
      <c r="C1368" s="5"/>
      <c r="D1368" s="5"/>
      <c r="F1368">
        <f>IF(raw!B1378="","",VALUE(SUBSTITUTE(SUBSTITUTE(SUBSTITUTE(raw!B1378," ",""),"I","1"),"-",0)))</f>
        <v>10335</v>
      </c>
      <c r="G1368">
        <f>IF(raw!C1378="","",VALUE(SUBSTITUTE(SUBSTITUTE(SUBSTITUTE(raw!C1378," ",""),"I","1"),"-",0)))</f>
        <v>5</v>
      </c>
      <c r="H1368">
        <f>IF(raw!D1378="","",VALUE(SUBSTITUTE(SUBSTITUTE(SUBSTITUTE(raw!D1378," ",""),"I","1"),"-",0)))</f>
        <v>13</v>
      </c>
      <c r="I1368">
        <f>IF(raw!E1378="","",VALUE(SUBSTITUTE(SUBSTITUTE(SUBSTITUTE(raw!E1378," ",""),"I","1"),"-",0)))</f>
        <v>2067</v>
      </c>
      <c r="J1368">
        <f>IF(raw!F1378="","",VALUE(SUBSTITUTE(SUBSTITUTE(SUBSTITUTE(raw!F1378," ",""),"I","1"),"-",0)))</f>
        <v>795</v>
      </c>
    </row>
    <row r="1369" spans="1:10" hidden="1" x14ac:dyDescent="0.75">
      <c r="A1369">
        <v>1374</v>
      </c>
      <c r="B1369" t="s">
        <v>4743</v>
      </c>
      <c r="F1369">
        <f>IF(raw!B1379="","",VALUE(SUBSTITUTE(SUBSTITUTE(SUBSTITUTE(raw!B1379," ",""),"I","1"),"-",0)))</f>
        <v>1992</v>
      </c>
      <c r="G1369">
        <f>IF(raw!C1379="","",VALUE(SUBSTITUTE(SUBSTITUTE(SUBSTITUTE(raw!C1379," ",""),"I","1"),"-",0)))</f>
        <v>2</v>
      </c>
      <c r="H1369">
        <f>IF(raw!D1379="","",VALUE(SUBSTITUTE(SUBSTITUTE(SUBSTITUTE(raw!D1379," ",""),"I","1"),"-",0)))</f>
        <v>6</v>
      </c>
      <c r="I1369">
        <f>IF(raw!E1379="","",VALUE(SUBSTITUTE(SUBSTITUTE(SUBSTITUTE(raw!E1379," ",""),"I","1"),"-",0)))</f>
        <v>996</v>
      </c>
      <c r="J1369">
        <f>IF(raw!F1379="","",VALUE(SUBSTITUTE(SUBSTITUTE(SUBSTITUTE(raw!F1379," ",""),"I","1"),"-",0)))</f>
        <v>332</v>
      </c>
    </row>
    <row r="1370" spans="1:10" hidden="1" x14ac:dyDescent="0.75">
      <c r="A1370">
        <v>1375</v>
      </c>
      <c r="B1370" t="s">
        <v>3654</v>
      </c>
      <c r="F1370" t="str">
        <f>IF(raw!B1380="","",VALUE(SUBSTITUTE(SUBSTITUTE(SUBSTITUTE(raw!B1380," ",""),"I","1"),"-",0)))</f>
        <v/>
      </c>
      <c r="G1370" t="str">
        <f>IF(raw!C1380="","",VALUE(SUBSTITUTE(SUBSTITUTE(SUBSTITUTE(raw!C1380," ",""),"I","1"),"-",0)))</f>
        <v/>
      </c>
      <c r="H1370" t="str">
        <f>IF(raw!D1380="","",VALUE(SUBSTITUTE(SUBSTITUTE(SUBSTITUTE(raw!D1380," ",""),"I","1"),"-",0)))</f>
        <v/>
      </c>
      <c r="I1370" t="str">
        <f>IF(raw!E1380="","",VALUE(SUBSTITUTE(SUBSTITUTE(SUBSTITUTE(raw!E1380," ",""),"I","1"),"-",0)))</f>
        <v/>
      </c>
      <c r="J1370" t="str">
        <f>IF(raw!F1380="","",VALUE(SUBSTITUTE(SUBSTITUTE(SUBSTITUTE(raw!F1380," ",""),"I","1"),"-",0)))</f>
        <v/>
      </c>
    </row>
    <row r="1371" spans="1:10" hidden="1" x14ac:dyDescent="0.75">
      <c r="A1371">
        <v>1376</v>
      </c>
      <c r="B1371" t="s">
        <v>82</v>
      </c>
      <c r="F1371">
        <f>IF(raw!B1381="","",VALUE(SUBSTITUTE(SUBSTITUTE(SUBSTITUTE(raw!B1381," ",""),"I","1"),"-",0)))</f>
        <v>85834</v>
      </c>
      <c r="G1371">
        <f>IF(raw!C1381="","",VALUE(SUBSTITUTE(SUBSTITUTE(SUBSTITUTE(raw!C1381," ",""),"I","1"),"-",0)))</f>
        <v>42</v>
      </c>
      <c r="H1371">
        <f>IF(raw!D1381="","",VALUE(SUBSTITUTE(SUBSTITUTE(SUBSTITUTE(raw!D1381," ",""),"I","1"),"-",0)))</f>
        <v>110</v>
      </c>
      <c r="I1371">
        <f>IF(raw!E1381="","",VALUE(SUBSTITUTE(SUBSTITUTE(SUBSTITUTE(raw!E1381," ",""),"I","1"),"-",0)))</f>
        <v>2044</v>
      </c>
      <c r="J1371">
        <f>IF(raw!F1381="","",VALUE(SUBSTITUTE(SUBSTITUTE(SUBSTITUTE(raw!F1381," ",""),"I","1"),"-",0)))</f>
        <v>780</v>
      </c>
    </row>
    <row r="1372" spans="1:10" x14ac:dyDescent="0.75">
      <c r="A1372">
        <v>1366</v>
      </c>
      <c r="B1372" t="s">
        <v>3632</v>
      </c>
      <c r="C1372" t="s">
        <v>4354</v>
      </c>
      <c r="D1372" t="s">
        <v>4593</v>
      </c>
      <c r="F1372">
        <f>IF(raw!B1371="","",VALUE(SUBSTITUTE(SUBSTITUTE(SUBSTITUTE(raw!B1371," ",""),"I","1"),"-",0)))</f>
        <v>77500</v>
      </c>
      <c r="G1372">
        <f>IF(raw!C1371="","",VALUE(SUBSTITUTE(SUBSTITUTE(SUBSTITUTE(raw!C1371," ",""),"I","1"),"-",0)))</f>
        <v>26</v>
      </c>
      <c r="H1372">
        <f>IF(raw!D1371="","",VALUE(SUBSTITUTE(SUBSTITUTE(SUBSTITUTE(raw!D1371," ",""),"I","1"),"-",0)))</f>
        <v>67</v>
      </c>
      <c r="I1372">
        <f>IF(raw!E1371="","",VALUE(SUBSTITUTE(SUBSTITUTE(SUBSTITUTE(raw!E1371," ",""),"I","1"),"-",0)))</f>
        <v>2981</v>
      </c>
      <c r="J1372">
        <f>IF(raw!F1371="","",VALUE(SUBSTITUTE(SUBSTITUTE(SUBSTITUTE(raw!F1371," ",""),"I","1"),"-",0)))</f>
        <v>157</v>
      </c>
    </row>
    <row r="1373" spans="1:10" hidden="1" x14ac:dyDescent="0.75">
      <c r="A1373">
        <v>1378</v>
      </c>
      <c r="B1373" t="s">
        <v>128</v>
      </c>
      <c r="F1373">
        <f>IF(raw!B1383="","",VALUE(SUBSTITUTE(SUBSTITUTE(SUBSTITUTE(raw!B1383," ",""),"I","1"),"-",0)))</f>
        <v>4491</v>
      </c>
      <c r="G1373">
        <f>IF(raw!C1383="","",VALUE(SUBSTITUTE(SUBSTITUTE(SUBSTITUTE(raw!C1383," ",""),"I","1"),"-",0)))</f>
        <v>2</v>
      </c>
      <c r="H1373">
        <f>IF(raw!D1383="","",VALUE(SUBSTITUTE(SUBSTITUTE(SUBSTITUTE(raw!D1383," ",""),"I","1"),"-",0)))</f>
        <v>4</v>
      </c>
      <c r="I1373">
        <f>IF(raw!E1383="","",VALUE(SUBSTITUTE(SUBSTITUTE(SUBSTITUTE(raw!E1383," ",""),"I","1"),"-",0)))</f>
        <v>2246</v>
      </c>
      <c r="J1373">
        <f>IF(raw!F1383="","",VALUE(SUBSTITUTE(SUBSTITUTE(SUBSTITUTE(raw!F1383," ",""),"I","1"),"-",0)))</f>
        <v>1123</v>
      </c>
    </row>
    <row r="1374" spans="1:10" hidden="1" x14ac:dyDescent="0.75">
      <c r="A1374">
        <v>1379</v>
      </c>
      <c r="B1374" t="s">
        <v>3660</v>
      </c>
      <c r="F1374" t="str">
        <f>IF(raw!B1384="","",VALUE(SUBSTITUTE(SUBSTITUTE(SUBSTITUTE(raw!B1384," ",""),"I","1"),"-",0)))</f>
        <v/>
      </c>
      <c r="G1374" t="str">
        <f>IF(raw!C1384="","",VALUE(SUBSTITUTE(SUBSTITUTE(SUBSTITUTE(raw!C1384," ",""),"I","1"),"-",0)))</f>
        <v/>
      </c>
      <c r="H1374" t="str">
        <f>IF(raw!D1384="","",VALUE(SUBSTITUTE(SUBSTITUTE(SUBSTITUTE(raw!D1384," ",""),"I","1"),"-",0)))</f>
        <v/>
      </c>
      <c r="I1374" t="str">
        <f>IF(raw!E1384="","",VALUE(SUBSTITUTE(SUBSTITUTE(SUBSTITUTE(raw!E1384," ",""),"I","1"),"-",0)))</f>
        <v/>
      </c>
      <c r="J1374" t="str">
        <f>IF(raw!F1384="","",VALUE(SUBSTITUTE(SUBSTITUTE(SUBSTITUTE(raw!F1384," ",""),"I","1"),"-",0)))</f>
        <v/>
      </c>
    </row>
    <row r="1375" spans="1:10" hidden="1" x14ac:dyDescent="0.75">
      <c r="A1375">
        <v>1380</v>
      </c>
      <c r="B1375" s="5" t="s">
        <v>82</v>
      </c>
      <c r="C1375" s="5"/>
      <c r="D1375" s="5"/>
      <c r="F1375">
        <f>IF(raw!B1385="","",VALUE(SUBSTITUTE(SUBSTITUTE(SUBSTITUTE(raw!B1385," ",""),"I","1"),"-",0)))</f>
        <v>226331</v>
      </c>
      <c r="G1375">
        <f>IF(raw!C1385="","",VALUE(SUBSTITUTE(SUBSTITUTE(SUBSTITUTE(raw!C1385," ",""),"I","1"),"-",0)))</f>
        <v>94</v>
      </c>
      <c r="H1375">
        <f>IF(raw!D1385="","",VALUE(SUBSTITUTE(SUBSTITUTE(SUBSTITUTE(raw!D1385," ",""),"I","1"),"-",0)))</f>
        <v>244</v>
      </c>
      <c r="I1375">
        <f>IF(raw!E1385="","",VALUE(SUBSTITUTE(SUBSTITUTE(SUBSTITUTE(raw!E1385," ",""),"I","1"),"-",0)))</f>
        <v>2408</v>
      </c>
      <c r="J1375">
        <f>IF(raw!F1385="","",VALUE(SUBSTITUTE(SUBSTITUTE(SUBSTITUTE(raw!F1385," ",""),"I","1"),"-",0)))</f>
        <v>928</v>
      </c>
    </row>
    <row r="1376" spans="1:10" x14ac:dyDescent="0.75">
      <c r="A1376">
        <v>1370</v>
      </c>
      <c r="B1376" t="s">
        <v>3640</v>
      </c>
      <c r="C1376" t="s">
        <v>4418</v>
      </c>
      <c r="D1376" t="s">
        <v>4642</v>
      </c>
      <c r="F1376">
        <f>IF(raw!B1375="","",VALUE(SUBSTITUTE(SUBSTITUTE(SUBSTITUTE(raw!B1375," ",""),"I","1"),"-",0)))</f>
        <v>82003</v>
      </c>
      <c r="G1376">
        <f>IF(raw!C1375="","",VALUE(SUBSTITUTE(SUBSTITUTE(SUBSTITUTE(raw!C1375," ",""),"I","1"),"-",0)))</f>
        <v>52</v>
      </c>
      <c r="H1376">
        <f>IF(raw!D1375="","",VALUE(SUBSTITUTE(SUBSTITUTE(SUBSTITUTE(raw!D1375," ",""),"I","1"),"-",0)))</f>
        <v>133</v>
      </c>
      <c r="I1376">
        <f>IF(raw!E1375="","",VALUE(SUBSTITUTE(SUBSTITUTE(SUBSTITUTE(raw!E1375," ",""),"I","1"),"-",0)))</f>
        <v>1577</v>
      </c>
      <c r="J1376">
        <f>IF(raw!F1375="","",VALUE(SUBSTITUTE(SUBSTITUTE(SUBSTITUTE(raw!F1375," ",""),"I","1"),"-",0)))</f>
        <v>617</v>
      </c>
    </row>
    <row r="1377" spans="1:10" hidden="1" x14ac:dyDescent="0.75">
      <c r="A1377">
        <v>1382</v>
      </c>
      <c r="B1377" t="s">
        <v>128</v>
      </c>
      <c r="F1377">
        <f>IF(raw!B1387="","",VALUE(SUBSTITUTE(SUBSTITUTE(SUBSTITUTE(raw!B1387," ",""),"I","1"),"-",0)))</f>
        <v>116604</v>
      </c>
      <c r="G1377">
        <f>IF(raw!C1387="","",VALUE(SUBSTITUTE(SUBSTITUTE(SUBSTITUTE(raw!C1387," ",""),"I","1"),"-",0)))</f>
        <v>58</v>
      </c>
      <c r="H1377">
        <f>IF(raw!D1387="","",VALUE(SUBSTITUTE(SUBSTITUTE(SUBSTITUTE(raw!D1387," ",""),"I","1"),"-",0)))</f>
        <v>150</v>
      </c>
      <c r="I1377">
        <f>IF(raw!E1387="","",VALUE(SUBSTITUTE(SUBSTITUTE(SUBSTITUTE(raw!E1387," ",""),"I","1"),"-",0)))</f>
        <v>2010</v>
      </c>
      <c r="J1377">
        <f>IF(raw!F1387="","",VALUE(SUBSTITUTE(SUBSTITUTE(SUBSTITUTE(raw!F1387," ",""),"I","1"),"-",0)))</f>
        <v>777</v>
      </c>
    </row>
    <row r="1378" spans="1:10" hidden="1" x14ac:dyDescent="0.75">
      <c r="A1378">
        <v>1383</v>
      </c>
      <c r="B1378" t="s">
        <v>4744</v>
      </c>
      <c r="F1378">
        <f>IF(raw!B1388="","",VALUE(SUBSTITUTE(SUBSTITUTE(SUBSTITUTE(raw!B1388," ",""),"I","1"),"-",0)))</f>
        <v>202513</v>
      </c>
      <c r="G1378">
        <f>IF(raw!C1388="","",VALUE(SUBSTITUTE(SUBSTITUTE(SUBSTITUTE(raw!C1388," ",""),"I","1"),"-",0)))</f>
        <v>81</v>
      </c>
      <c r="H1378">
        <f>IF(raw!D1388="","",VALUE(SUBSTITUTE(SUBSTITUTE(SUBSTITUTE(raw!D1388," ",""),"I","1"),"-",0)))</f>
        <v>211</v>
      </c>
      <c r="I1378">
        <f>IF(raw!E1388="","",VALUE(SUBSTITUTE(SUBSTITUTE(SUBSTITUTE(raw!E1388," ",""),"I","1"),"-",0)))</f>
        <v>2500</v>
      </c>
      <c r="J1378">
        <f>IF(raw!F1388="","",VALUE(SUBSTITUTE(SUBSTITUTE(SUBSTITUTE(raw!F1388," ",""),"I","1"),"-",0)))</f>
        <v>960</v>
      </c>
    </row>
    <row r="1379" spans="1:10" hidden="1" x14ac:dyDescent="0.75">
      <c r="A1379">
        <v>1384</v>
      </c>
      <c r="B1379" t="s">
        <v>3670</v>
      </c>
      <c r="C1379" s="5"/>
      <c r="D1379" s="5"/>
      <c r="F1379">
        <f>IF(raw!B1389="","",VALUE(SUBSTITUTE(SUBSTITUTE(SUBSTITUTE(raw!B1389," ",""),"I","1"),"-",0)))</f>
        <v>23818</v>
      </c>
      <c r="G1379">
        <f>IF(raw!C1389="","",VALUE(SUBSTITUTE(SUBSTITUTE(SUBSTITUTE(raw!C1389," ",""),"I","1"),"-",0)))</f>
        <v>13</v>
      </c>
      <c r="H1379">
        <f>IF(raw!D1389="","",VALUE(SUBSTITUTE(SUBSTITUTE(SUBSTITUTE(raw!D1389," ",""),"I","1"),"-",0)))</f>
        <v>33</v>
      </c>
      <c r="I1379">
        <f>IF(raw!E1389="","",VALUE(SUBSTITUTE(SUBSTITUTE(SUBSTITUTE(raw!E1389," ",""),"I","1"),"-",0)))</f>
        <v>1832</v>
      </c>
      <c r="J1379">
        <f>IF(raw!F1389="","",VALUE(SUBSTITUTE(SUBSTITUTE(SUBSTITUTE(raw!F1389," ",""),"I","1"),"-",0)))</f>
        <v>722</v>
      </c>
    </row>
    <row r="1380" spans="1:10" hidden="1" x14ac:dyDescent="0.75">
      <c r="A1380">
        <v>1385</v>
      </c>
      <c r="B1380" t="s">
        <v>3673</v>
      </c>
      <c r="F1380" t="str">
        <f>IF(raw!B1390="","",VALUE(SUBSTITUTE(SUBSTITUTE(SUBSTITUTE(raw!B1390," ",""),"I","1"),"-",0)))</f>
        <v/>
      </c>
      <c r="G1380" t="str">
        <f>IF(raw!C1390="","",VALUE(SUBSTITUTE(SUBSTITUTE(SUBSTITUTE(raw!C1390," ",""),"I","1"),"-",0)))</f>
        <v/>
      </c>
      <c r="H1380" t="str">
        <f>IF(raw!D1390="","",VALUE(SUBSTITUTE(SUBSTITUTE(SUBSTITUTE(raw!D1390," ",""),"I","1"),"-",0)))</f>
        <v/>
      </c>
      <c r="I1380" t="str">
        <f>IF(raw!E1390="","",VALUE(SUBSTITUTE(SUBSTITUTE(SUBSTITUTE(raw!E1390," ",""),"I","1"),"-",0)))</f>
        <v/>
      </c>
      <c r="J1380" t="str">
        <f>IF(raw!F1390="","",VALUE(SUBSTITUTE(SUBSTITUTE(SUBSTITUTE(raw!F1390," ",""),"I","1"),"-",0)))</f>
        <v/>
      </c>
    </row>
    <row r="1381" spans="1:10" hidden="1" x14ac:dyDescent="0.75">
      <c r="A1381">
        <v>1386</v>
      </c>
      <c r="B1381" t="s">
        <v>82</v>
      </c>
      <c r="F1381">
        <f>IF(raw!B1391="","",VALUE(SUBSTITUTE(SUBSTITUTE(SUBSTITUTE(raw!B1391," ",""),"I","1"),"-",0)))</f>
        <v>100706</v>
      </c>
      <c r="G1381">
        <f>IF(raw!C1391="","",VALUE(SUBSTITUTE(SUBSTITUTE(SUBSTITUTE(raw!C1391," ",""),"I","1"),"-",0)))</f>
        <v>77</v>
      </c>
      <c r="H1381">
        <f>IF(raw!D1391="","",VALUE(SUBSTITUTE(SUBSTITUTE(SUBSTITUTE(raw!D1391," ",""),"I","1"),"-",0)))</f>
        <v>198</v>
      </c>
      <c r="I1381">
        <f>IF(raw!E1391="","",VALUE(SUBSTITUTE(SUBSTITUTE(SUBSTITUTE(raw!E1391," ",""),"I","1"),"-",0)))</f>
        <v>1308</v>
      </c>
      <c r="J1381">
        <f>IF(raw!F1391="","",VALUE(SUBSTITUTE(SUBSTITUTE(SUBSTITUTE(raw!F1391," ",""),"I","1"),"-",0)))</f>
        <v>509</v>
      </c>
    </row>
    <row r="1382" spans="1:10" x14ac:dyDescent="0.75">
      <c r="A1382">
        <v>1377</v>
      </c>
      <c r="B1382" t="s">
        <v>3656</v>
      </c>
      <c r="C1382" t="s">
        <v>4619</v>
      </c>
      <c r="D1382" t="s">
        <v>4643</v>
      </c>
      <c r="F1382">
        <f>IF(raw!B1382="","",VALUE(SUBSTITUTE(SUBSTITUTE(SUBSTITUTE(raw!B1382," ",""),"I","1"),"-",0)))</f>
        <v>81343</v>
      </c>
      <c r="G1382">
        <f>IF(raw!C1382="","",VALUE(SUBSTITUTE(SUBSTITUTE(SUBSTITUTE(raw!C1382," ",""),"I","1"),"-",0)))</f>
        <v>41</v>
      </c>
      <c r="H1382">
        <f>IF(raw!D1382="","",VALUE(SUBSTITUTE(SUBSTITUTE(SUBSTITUTE(raw!D1382," ",""),"I","1"),"-",0)))</f>
        <v>105</v>
      </c>
      <c r="I1382">
        <f>IF(raw!E1382="","",VALUE(SUBSTITUTE(SUBSTITUTE(SUBSTITUTE(raw!E1382," ",""),"I","1"),"-",0)))</f>
        <v>1984</v>
      </c>
      <c r="J1382">
        <f>IF(raw!F1382="","",VALUE(SUBSTITUTE(SUBSTITUTE(SUBSTITUTE(raw!F1382," ",""),"I","1"),"-",0)))</f>
        <v>775</v>
      </c>
    </row>
    <row r="1383" spans="1:10" hidden="1" x14ac:dyDescent="0.75">
      <c r="A1383">
        <v>1388</v>
      </c>
      <c r="B1383" t="s">
        <v>128</v>
      </c>
      <c r="F1383">
        <f>IF(raw!B1393="","",VALUE(SUBSTITUTE(SUBSTITUTE(SUBSTITUTE(raw!B1393," ",""),"I","1"),"-",0)))</f>
        <v>56738</v>
      </c>
      <c r="G1383">
        <f>IF(raw!C1393="","",VALUE(SUBSTITUTE(SUBSTITUTE(SUBSTITUTE(raw!C1393," ",""),"I","1"),"-",0)))</f>
        <v>58</v>
      </c>
      <c r="H1383">
        <f>IF(raw!D1393="","",VALUE(SUBSTITUTE(SUBSTITUTE(SUBSTITUTE(raw!D1393," ",""),"I","1"),"-",0)))</f>
        <v>150</v>
      </c>
      <c r="I1383">
        <f>IF(raw!E1393="","",VALUE(SUBSTITUTE(SUBSTITUTE(SUBSTITUTE(raw!E1393," ",""),"I","1"),"-",0)))</f>
        <v>978</v>
      </c>
      <c r="J1383">
        <f>IF(raw!F1393="","",VALUE(SUBSTITUTE(SUBSTITUTE(SUBSTITUTE(raw!F1393," ",""),"I","1"),"-",0)))</f>
        <v>378</v>
      </c>
    </row>
    <row r="1384" spans="1:10" hidden="1" x14ac:dyDescent="0.75">
      <c r="A1384">
        <v>1389</v>
      </c>
      <c r="B1384" t="s">
        <v>3678</v>
      </c>
      <c r="F1384" t="str">
        <f>IF(raw!B1394="","",VALUE(SUBSTITUTE(SUBSTITUTE(SUBSTITUTE(raw!B1394," ",""),"I","1"),"-",0)))</f>
        <v/>
      </c>
      <c r="G1384" t="str">
        <f>IF(raw!C1394="","",VALUE(SUBSTITUTE(SUBSTITUTE(SUBSTITUTE(raw!C1394," ",""),"I","1"),"-",0)))</f>
        <v/>
      </c>
      <c r="H1384" t="str">
        <f>IF(raw!D1394="","",VALUE(SUBSTITUTE(SUBSTITUTE(SUBSTITUTE(raw!D1394," ",""),"I","1"),"-",0)))</f>
        <v/>
      </c>
      <c r="I1384" t="str">
        <f>IF(raw!E1394="","",VALUE(SUBSTITUTE(SUBSTITUTE(SUBSTITUTE(raw!E1394," ",""),"I","1"),"-",0)))</f>
        <v/>
      </c>
      <c r="J1384" t="str">
        <f>IF(raw!F1394="","",VALUE(SUBSTITUTE(SUBSTITUTE(SUBSTITUTE(raw!F1394," ",""),"I","1"),"-",0)))</f>
        <v/>
      </c>
    </row>
    <row r="1385" spans="1:10" hidden="1" x14ac:dyDescent="0.75">
      <c r="A1385">
        <v>1390</v>
      </c>
      <c r="B1385" t="s">
        <v>82</v>
      </c>
      <c r="F1385">
        <f>IF(raw!B1395="","",VALUE(SUBSTITUTE(SUBSTITUTE(SUBSTITUTE(raw!B1395," ",""),"I","1"),"-",0)))</f>
        <v>266709</v>
      </c>
      <c r="G1385">
        <f>IF(raw!C1395="","",VALUE(SUBSTITUTE(SUBSTITUTE(SUBSTITUTE(raw!C1395," ",""),"I","1"),"-",0)))</f>
        <v>107</v>
      </c>
      <c r="H1385">
        <f>IF(raw!D1395="","",VALUE(SUBSTITUTE(SUBSTITUTE(SUBSTITUTE(raw!D1395," ",""),"I","1"),"-",0)))</f>
        <v>277</v>
      </c>
      <c r="I1385">
        <f>IF(raw!E1395="","",VALUE(SUBSTITUTE(SUBSTITUTE(SUBSTITUTE(raw!E1395," ",""),"I","1"),"-",0)))</f>
        <v>2493</v>
      </c>
      <c r="J1385">
        <f>IF(raw!F1395="","",VALUE(SUBSTITUTE(SUBSTITUTE(SUBSTITUTE(raw!F1395," ",""),"I","1"),"-",0)))</f>
        <v>963</v>
      </c>
    </row>
    <row r="1386" spans="1:10" x14ac:dyDescent="0.75">
      <c r="A1386">
        <v>1381</v>
      </c>
      <c r="B1386" t="s">
        <v>4644</v>
      </c>
      <c r="C1386" t="s">
        <v>4645</v>
      </c>
      <c r="D1386" t="s">
        <v>4778</v>
      </c>
      <c r="F1386">
        <f>IF(raw!B1386="","",VALUE(SUBSTITUTE(SUBSTITUTE(SUBSTITUTE(raw!B1386," ",""),"I","1"),"-",0)))</f>
        <v>109727</v>
      </c>
      <c r="G1386">
        <f>IF(raw!C1386="","",VALUE(SUBSTITUTE(SUBSTITUTE(SUBSTITUTE(raw!C1386," ",""),"I","1"),"-",0)))</f>
        <v>36</v>
      </c>
      <c r="H1386">
        <f>IF(raw!D1386="","",VALUE(SUBSTITUTE(SUBSTITUTE(SUBSTITUTE(raw!D1386," ",""),"I","1"),"-",0)))</f>
        <v>94</v>
      </c>
      <c r="I1386">
        <f>IF(raw!E1386="","",VALUE(SUBSTITUTE(SUBSTITUTE(SUBSTITUTE(raw!E1386," ",""),"I","1"),"-",0)))</f>
        <v>3048</v>
      </c>
      <c r="J1386">
        <f>IF(raw!F1386="","",VALUE(SUBSTITUTE(SUBSTITUTE(SUBSTITUTE(raw!F1386," ",""),"I","1"),"-",0)))</f>
        <v>1167</v>
      </c>
    </row>
    <row r="1387" spans="1:10" hidden="1" x14ac:dyDescent="0.75">
      <c r="A1387">
        <v>1392</v>
      </c>
      <c r="B1387" t="s">
        <v>128</v>
      </c>
      <c r="F1387">
        <f>IF(raw!B1397="","",VALUE(SUBSTITUTE(SUBSTITUTE(SUBSTITUTE(raw!B1397," ",""),"I","1"),"-",0)))</f>
        <v>95409</v>
      </c>
      <c r="G1387">
        <f>IF(raw!C1397="","",VALUE(SUBSTITUTE(SUBSTITUTE(SUBSTITUTE(raw!C1397," ",""),"I","1"),"-",0)))</f>
        <v>55</v>
      </c>
      <c r="H1387">
        <f>IF(raw!D1397="","",VALUE(SUBSTITUTE(SUBSTITUTE(SUBSTITUTE(raw!D1397," ",""),"I","1"),"-",0)))</f>
        <v>143</v>
      </c>
      <c r="I1387">
        <f>IF(raw!E1397="","",VALUE(SUBSTITUTE(SUBSTITUTE(SUBSTITUTE(raw!E1397," ",""),"I","1"),"-",0)))</f>
        <v>1735</v>
      </c>
      <c r="J1387">
        <f>IF(raw!F1397="","",VALUE(SUBSTITUTE(SUBSTITUTE(SUBSTITUTE(raw!F1397," ",""),"I","1"),"-",0)))</f>
        <v>667</v>
      </c>
    </row>
    <row r="1388" spans="1:10" hidden="1" x14ac:dyDescent="0.75">
      <c r="A1388">
        <v>1393</v>
      </c>
      <c r="B1388" t="s">
        <v>3687</v>
      </c>
      <c r="F1388" t="str">
        <f>IF(raw!B1398="","",VALUE(SUBSTITUTE(SUBSTITUTE(SUBSTITUTE(raw!B1398," ",""),"I","1"),"-",0)))</f>
        <v/>
      </c>
      <c r="G1388" t="str">
        <f>IF(raw!C1398="","",VALUE(SUBSTITUTE(SUBSTITUTE(SUBSTITUTE(raw!C1398," ",""),"I","1"),"-",0)))</f>
        <v/>
      </c>
      <c r="H1388" t="str">
        <f>IF(raw!D1398="","",VALUE(SUBSTITUTE(SUBSTITUTE(SUBSTITUTE(raw!D1398," ",""),"I","1"),"-",0)))</f>
        <v/>
      </c>
      <c r="I1388" t="str">
        <f>IF(raw!E1398="","",VALUE(SUBSTITUTE(SUBSTITUTE(SUBSTITUTE(raw!E1398," ",""),"I","1"),"-",0)))</f>
        <v/>
      </c>
      <c r="J1388" t="str">
        <f>IF(raw!F1398="","",VALUE(SUBSTITUTE(SUBSTITUTE(SUBSTITUTE(raw!F1398," ",""),"I","1"),"-",0)))</f>
        <v/>
      </c>
    </row>
    <row r="1389" spans="1:10" hidden="1" x14ac:dyDescent="0.75">
      <c r="A1389">
        <v>1394</v>
      </c>
      <c r="B1389" t="s">
        <v>82</v>
      </c>
      <c r="C1389" s="5"/>
      <c r="D1389" s="5"/>
      <c r="F1389">
        <f>IF(raw!B1399="","",VALUE(SUBSTITUTE(SUBSTITUTE(SUBSTITUTE(raw!B1399," ",""),"I","1"),"-",0)))</f>
        <v>122806</v>
      </c>
      <c r="G1389">
        <f>IF(raw!C1399="","",VALUE(SUBSTITUTE(SUBSTITUTE(SUBSTITUTE(raw!C1399," ",""),"I","1"),"-",0)))</f>
        <v>47</v>
      </c>
      <c r="H1389">
        <f>IF(raw!D1399="","",VALUE(SUBSTITUTE(SUBSTITUTE(SUBSTITUTE(raw!D1399," ",""),"I","1"),"-",0)))</f>
        <v>122</v>
      </c>
      <c r="I1389">
        <f>IF(raw!E1399="","",VALUE(SUBSTITUTE(SUBSTITUTE(SUBSTITUTE(raw!E1399," ",""),"I","1"),"-",0)))</f>
        <v>2613</v>
      </c>
      <c r="J1389">
        <f>IF(raw!F1399="","",VALUE(SUBSTITUTE(SUBSTITUTE(SUBSTITUTE(raw!F1399," ",""),"I","1"),"-",0)))</f>
        <v>1007</v>
      </c>
    </row>
    <row r="1390" spans="1:10" x14ac:dyDescent="0.75">
      <c r="A1390">
        <v>1387</v>
      </c>
      <c r="B1390" t="s">
        <v>3675</v>
      </c>
      <c r="C1390" t="s">
        <v>4345</v>
      </c>
      <c r="D1390" t="s">
        <v>4647</v>
      </c>
      <c r="F1390">
        <f>IF(raw!B1392="","",VALUE(SUBSTITUTE(SUBSTITUTE(SUBSTITUTE(raw!B1392," ",""),"I","1"),"-",0)))</f>
        <v>43968</v>
      </c>
      <c r="G1390">
        <f>IF(raw!C1392="","",VALUE(SUBSTITUTE(SUBSTITUTE(SUBSTITUTE(raw!C1392," ",""),"I","1"),"-",0)))</f>
        <v>19</v>
      </c>
      <c r="H1390">
        <f>IF(raw!D1392="","",VALUE(SUBSTITUTE(SUBSTITUTE(SUBSTITUTE(raw!D1392," ",""),"I","1"),"-",0)))</f>
        <v>48</v>
      </c>
      <c r="I1390">
        <f>IF(raw!E1392="","",VALUE(SUBSTITUTE(SUBSTITUTE(SUBSTITUTE(raw!E1392," ",""),"I","1"),"-",0)))</f>
        <v>2314</v>
      </c>
      <c r="J1390">
        <f>IF(raw!F1392="","",VALUE(SUBSTITUTE(SUBSTITUTE(SUBSTITUTE(raw!F1392," ",""),"I","1"),"-",0)))</f>
        <v>916</v>
      </c>
    </row>
    <row r="1391" spans="1:10" hidden="1" x14ac:dyDescent="0.75">
      <c r="A1391">
        <v>1396</v>
      </c>
      <c r="B1391" t="s">
        <v>128</v>
      </c>
      <c r="F1391">
        <f>IF(raw!B1401="","",VALUE(SUBSTITUTE(SUBSTITUTE(SUBSTITUTE(raw!B1401," ",""),"I","1"),"-",0)))</f>
        <v>23169</v>
      </c>
      <c r="G1391">
        <f>IF(raw!C1401="","",VALUE(SUBSTITUTE(SUBSTITUTE(SUBSTITUTE(raw!C1401," ",""),"I","1"),"-",0)))</f>
        <v>7</v>
      </c>
      <c r="H1391">
        <f>IF(raw!D1401="","",VALUE(SUBSTITUTE(SUBSTITUTE(SUBSTITUTE(raw!D1401," ",""),"I","1"),"-",0)))</f>
        <v>18</v>
      </c>
      <c r="I1391">
        <f>IF(raw!E1401="","",VALUE(SUBSTITUTE(SUBSTITUTE(SUBSTITUTE(raw!E1401," ",""),"I","1"),"-",0)))</f>
        <v>3310</v>
      </c>
      <c r="J1391">
        <f>IF(raw!F1401="","",VALUE(SUBSTITUTE(SUBSTITUTE(SUBSTITUTE(raw!F1401," ",""),"I","1"),"-",0)))</f>
        <v>1287</v>
      </c>
    </row>
    <row r="1392" spans="1:10" hidden="1" x14ac:dyDescent="0.75">
      <c r="A1392">
        <v>1397</v>
      </c>
      <c r="B1392" t="s">
        <v>3694</v>
      </c>
      <c r="F1392" t="str">
        <f>IF(raw!B1402="","",VALUE(SUBSTITUTE(SUBSTITUTE(SUBSTITUTE(raw!B1402," ",""),"I","1"),"-",0)))</f>
        <v/>
      </c>
      <c r="G1392" t="str">
        <f>IF(raw!C1402="","",VALUE(SUBSTITUTE(SUBSTITUTE(SUBSTITUTE(raw!C1402," ",""),"I","1"),"-",0)))</f>
        <v/>
      </c>
      <c r="H1392" t="str">
        <f>IF(raw!D1402="","",VALUE(SUBSTITUTE(SUBSTITUTE(SUBSTITUTE(raw!D1402," ",""),"I","1"),"-",0)))</f>
        <v/>
      </c>
      <c r="I1392" t="str">
        <f>IF(raw!E1402="","",VALUE(SUBSTITUTE(SUBSTITUTE(SUBSTITUTE(raw!E1402," ",""),"I","1"),"-",0)))</f>
        <v/>
      </c>
      <c r="J1392" t="str">
        <f>IF(raw!F1402="","",VALUE(SUBSTITUTE(SUBSTITUTE(SUBSTITUTE(raw!F1402," ",""),"I","1"),"-",0)))</f>
        <v/>
      </c>
    </row>
    <row r="1393" spans="1:10" hidden="1" x14ac:dyDescent="0.75">
      <c r="A1393">
        <v>1398</v>
      </c>
      <c r="B1393" t="s">
        <v>82</v>
      </c>
      <c r="C1393" s="5"/>
      <c r="D1393" s="5"/>
      <c r="F1393">
        <f>IF(raw!B1403="","",VALUE(SUBSTITUTE(SUBSTITUTE(SUBSTITUTE(raw!B1403," ",""),"I","1"),"-",0)))</f>
        <v>139030</v>
      </c>
      <c r="G1393">
        <f>IF(raw!C1403="","",VALUE(SUBSTITUTE(SUBSTITUTE(SUBSTITUTE(raw!C1403," ",""),"I","1"),"-",0)))</f>
        <v>70</v>
      </c>
      <c r="H1393">
        <f>IF(raw!D1403="","",VALUE(SUBSTITUTE(SUBSTITUTE(SUBSTITUTE(raw!D1403," ",""),"I","1"),"-",0)))</f>
        <v>181</v>
      </c>
      <c r="I1393">
        <f>IF(raw!E1403="","",VALUE(SUBSTITUTE(SUBSTITUTE(SUBSTITUTE(raw!E1403," ",""),"I","1"),"-",0)))</f>
        <v>1986</v>
      </c>
      <c r="J1393">
        <f>IF(raw!F1403="","",VALUE(SUBSTITUTE(SUBSTITUTE(SUBSTITUTE(raw!F1403," ",""),"I","1"),"-",0)))</f>
        <v>768</v>
      </c>
    </row>
    <row r="1394" spans="1:10" x14ac:dyDescent="0.75">
      <c r="A1394">
        <v>1391</v>
      </c>
      <c r="B1394" t="s">
        <v>3682</v>
      </c>
      <c r="C1394" t="s">
        <v>4383</v>
      </c>
      <c r="D1394" t="s">
        <v>4648</v>
      </c>
      <c r="F1394">
        <f>IF(raw!B1396="","",VALUE(SUBSTITUTE(SUBSTITUTE(SUBSTITUTE(raw!B1396," ",""),"I","1"),"-",0)))</f>
        <v>171300</v>
      </c>
      <c r="G1394">
        <f>IF(raw!C1396="","",VALUE(SUBSTITUTE(SUBSTITUTE(SUBSTITUTE(raw!C1396," ",""),"I","1"),"-",0)))</f>
        <v>52</v>
      </c>
      <c r="H1394">
        <f>IF(raw!D1396="","",VALUE(SUBSTITUTE(SUBSTITUTE(SUBSTITUTE(raw!D1396," ",""),"I","1"),"-",0)))</f>
        <v>134</v>
      </c>
      <c r="I1394">
        <f>IF(raw!E1396="","",VALUE(SUBSTITUTE(SUBSTITUTE(SUBSTITUTE(raw!E1396," ",""),"I","1"),"-",0)))</f>
        <v>3294</v>
      </c>
      <c r="J1394">
        <f>IF(raw!F1396="","",VALUE(SUBSTITUTE(SUBSTITUTE(SUBSTITUTE(raw!F1396," ",""),"I","1"),"-",0)))</f>
        <v>1278</v>
      </c>
    </row>
    <row r="1395" spans="1:10" hidden="1" x14ac:dyDescent="0.75">
      <c r="A1395">
        <v>1400</v>
      </c>
      <c r="B1395" t="s">
        <v>128</v>
      </c>
      <c r="F1395">
        <f>IF(raw!B1405="","",VALUE(SUBSTITUTE(SUBSTITUTE(SUBSTITUTE(raw!B1405," ",""),"I","1"),"-",0)))</f>
        <v>5914</v>
      </c>
      <c r="G1395">
        <f>IF(raw!C1405="","",VALUE(SUBSTITUTE(SUBSTITUTE(SUBSTITUTE(raw!C1405," ",""),"I","1"),"-",0)))</f>
        <v>5</v>
      </c>
      <c r="H1395">
        <f>IF(raw!D1405="","",VALUE(SUBSTITUTE(SUBSTITUTE(SUBSTITUTE(raw!D1405," ",""),"I","1"),"-",0)))</f>
        <v>13</v>
      </c>
      <c r="I1395">
        <f>IF(raw!E1405="","",VALUE(SUBSTITUTE(SUBSTITUTE(SUBSTITUTE(raw!E1405," ",""),"I","1"),"-",0)))</f>
        <v>1183</v>
      </c>
      <c r="J1395">
        <f>IF(raw!F1405="","",VALUE(SUBSTITUTE(SUBSTITUTE(SUBSTITUTE(raw!F1405," ",""),"I","1"),"-",0)))</f>
        <v>455</v>
      </c>
    </row>
    <row r="1396" spans="1:10" hidden="1" x14ac:dyDescent="0.75">
      <c r="A1396">
        <v>1401</v>
      </c>
      <c r="B1396" t="s">
        <v>3702</v>
      </c>
      <c r="F1396" t="str">
        <f>IF(raw!B1406="","",VALUE(SUBSTITUTE(SUBSTITUTE(SUBSTITUTE(raw!B1406," ",""),"I","1"),"-",0)))</f>
        <v/>
      </c>
      <c r="G1396" t="str">
        <f>IF(raw!C1406="","",VALUE(SUBSTITUTE(SUBSTITUTE(SUBSTITUTE(raw!C1406," ",""),"I","1"),"-",0)))</f>
        <v/>
      </c>
      <c r="H1396" t="str">
        <f>IF(raw!D1406="","",VALUE(SUBSTITUTE(SUBSTITUTE(SUBSTITUTE(raw!D1406," ",""),"I","1"),"-",0)))</f>
        <v/>
      </c>
      <c r="I1396" t="str">
        <f>IF(raw!E1406="","",VALUE(SUBSTITUTE(SUBSTITUTE(SUBSTITUTE(raw!E1406," ",""),"I","1"),"-",0)))</f>
        <v/>
      </c>
      <c r="J1396" t="str">
        <f>IF(raw!F1406="","",VALUE(SUBSTITUTE(SUBSTITUTE(SUBSTITUTE(raw!F1406," ",""),"I","1"),"-",0)))</f>
        <v/>
      </c>
    </row>
    <row r="1397" spans="1:10" hidden="1" x14ac:dyDescent="0.75">
      <c r="A1397">
        <v>1402</v>
      </c>
      <c r="B1397" t="s">
        <v>82</v>
      </c>
      <c r="C1397" s="5"/>
      <c r="D1397" s="5"/>
      <c r="F1397">
        <f>IF(raw!B1407="","",VALUE(SUBSTITUTE(SUBSTITUTE(SUBSTITUTE(raw!B1407," ",""),"I","1"),"-",0)))</f>
        <v>86742</v>
      </c>
      <c r="G1397">
        <f>IF(raw!C1407="","",VALUE(SUBSTITUTE(SUBSTITUTE(SUBSTITUTE(raw!C1407," ",""),"I","1"),"-",0)))</f>
        <v>27</v>
      </c>
      <c r="H1397">
        <f>IF(raw!D1407="","",VALUE(SUBSTITUTE(SUBSTITUTE(SUBSTITUTE(raw!D1407," ",""),"I","1"),"-",0)))</f>
        <v>71</v>
      </c>
      <c r="I1397">
        <f>IF(raw!E1407="","",VALUE(SUBSTITUTE(SUBSTITUTE(SUBSTITUTE(raw!E1407," ",""),"I","1"),"-",0)))</f>
        <v>3213</v>
      </c>
      <c r="J1397">
        <f>IF(raw!F1407="","",VALUE(SUBSTITUTE(SUBSTITUTE(SUBSTITUTE(raw!F1407," ",""),"I","1"),"-",0)))</f>
        <v>1222</v>
      </c>
    </row>
    <row r="1398" spans="1:10" x14ac:dyDescent="0.75">
      <c r="A1398">
        <v>1395</v>
      </c>
      <c r="B1398" t="s">
        <v>3690</v>
      </c>
      <c r="C1398" t="s">
        <v>4370</v>
      </c>
      <c r="D1398" t="s">
        <v>4649</v>
      </c>
      <c r="F1398">
        <f>IF(raw!B1400="","",VALUE(SUBSTITUTE(SUBSTITUTE(SUBSTITUTE(raw!B1400," ",""),"I","1"),"-",0)))</f>
        <v>99637</v>
      </c>
      <c r="G1398">
        <f>IF(raw!C1400="","",VALUE(SUBSTITUTE(SUBSTITUTE(SUBSTITUTE(raw!C1400," ",""),"I","1"),"-",0)))</f>
        <v>40</v>
      </c>
      <c r="H1398">
        <f>IF(raw!D1400="","",VALUE(SUBSTITUTE(SUBSTITUTE(SUBSTITUTE(raw!D1400," ",""),"I","1"),"-",0)))</f>
        <v>103</v>
      </c>
      <c r="I1398">
        <f>IF(raw!E1400="","",VALUE(SUBSTITUTE(SUBSTITUTE(SUBSTITUTE(raw!E1400," ",""),"I","1"),"-",0)))</f>
        <v>2491</v>
      </c>
      <c r="J1398">
        <f>IF(raw!F1400="","",VALUE(SUBSTITUTE(SUBSTITUTE(SUBSTITUTE(raw!F1400," ",""),"I","1"),"-",0)))</f>
        <v>967</v>
      </c>
    </row>
    <row r="1399" spans="1:10" hidden="1" x14ac:dyDescent="0.75">
      <c r="A1399">
        <v>1404</v>
      </c>
      <c r="B1399" t="s">
        <v>128</v>
      </c>
      <c r="C1399" s="5"/>
      <c r="D1399" s="5"/>
      <c r="F1399">
        <f>IF(raw!B1409="","",VALUE(SUBSTITUTE(SUBSTITUTE(SUBSTITUTE(raw!B1409," ",""),"I","1"),"-",0)))</f>
        <v>14179</v>
      </c>
      <c r="G1399">
        <f>IF(raw!C1409="","",VALUE(SUBSTITUTE(SUBSTITUTE(SUBSTITUTE(raw!C1409," ",""),"I","1"),"-",0)))</f>
        <v>9</v>
      </c>
      <c r="H1399">
        <f>IF(raw!D1409="","",VALUE(SUBSTITUTE(SUBSTITUTE(SUBSTITUTE(raw!D1409," ",""),"I","1"),"-",0)))</f>
        <v>24</v>
      </c>
      <c r="I1399">
        <f>IF(raw!E1409="","",VALUE(SUBSTITUTE(SUBSTITUTE(SUBSTITUTE(raw!E1409," ",""),"I","1"),"-",0)))</f>
        <v>1575</v>
      </c>
      <c r="J1399">
        <f>IF(raw!F1409="","",VALUE(SUBSTITUTE(SUBSTITUTE(SUBSTITUTE(raw!F1409," ",""),"I","1"),"-",0)))</f>
        <v>591</v>
      </c>
    </row>
    <row r="1400" spans="1:10" hidden="1" x14ac:dyDescent="0.75">
      <c r="A1400">
        <v>1405</v>
      </c>
      <c r="B1400" t="s">
        <v>3710</v>
      </c>
      <c r="C1400" s="5"/>
      <c r="D1400" s="5"/>
      <c r="F1400" t="str">
        <f>IF(raw!B1410="","",VALUE(SUBSTITUTE(SUBSTITUTE(SUBSTITUTE(raw!B1410," ",""),"I","1"),"-",0)))</f>
        <v/>
      </c>
      <c r="G1400" t="str">
        <f>IF(raw!C1410="","",VALUE(SUBSTITUTE(SUBSTITUTE(SUBSTITUTE(raw!C1410," ",""),"I","1"),"-",0)))</f>
        <v/>
      </c>
      <c r="H1400" t="str">
        <f>IF(raw!D1410="","",VALUE(SUBSTITUTE(SUBSTITUTE(SUBSTITUTE(raw!D1410," ",""),"I","1"),"-",0)))</f>
        <v/>
      </c>
      <c r="I1400" t="str">
        <f>IF(raw!E1410="","",VALUE(SUBSTITUTE(SUBSTITUTE(SUBSTITUTE(raw!E1410," ",""),"I","1"),"-",0)))</f>
        <v/>
      </c>
      <c r="J1400" t="str">
        <f>IF(raw!F1410="","",VALUE(SUBSTITUTE(SUBSTITUTE(SUBSTITUTE(raw!F1410," ",""),"I","1"),"-",0)))</f>
        <v/>
      </c>
    </row>
    <row r="1401" spans="1:10" hidden="1" x14ac:dyDescent="0.75">
      <c r="A1401">
        <v>1406</v>
      </c>
      <c r="B1401" t="s">
        <v>82</v>
      </c>
      <c r="C1401" s="5"/>
      <c r="D1401" s="5"/>
      <c r="F1401">
        <f>IF(raw!B1411="","",VALUE(SUBSTITUTE(SUBSTITUTE(SUBSTITUTE(raw!B1411," ",""),"I","1"),"-",0)))</f>
        <v>505822</v>
      </c>
      <c r="G1401">
        <f>IF(raw!C1411="","",VALUE(SUBSTITUTE(SUBSTITUTE(SUBSTITUTE(raw!C1411," ",""),"I","1"),"-",0)))</f>
        <v>283</v>
      </c>
      <c r="H1401">
        <f>IF(raw!D1411="","",VALUE(SUBSTITUTE(SUBSTITUTE(SUBSTITUTE(raw!D1411," ",""),"I","1"),"-",0)))</f>
        <v>734</v>
      </c>
      <c r="I1401">
        <f>IF(raw!E1411="","",VALUE(SUBSTITUTE(SUBSTITUTE(SUBSTITUTE(raw!E1411," ",""),"I","1"),"-",0)))</f>
        <v>1787</v>
      </c>
      <c r="J1401">
        <f>IF(raw!F1411="","",VALUE(SUBSTITUTE(SUBSTITUTE(SUBSTITUTE(raw!F1411," ",""),"I","1"),"-",0)))</f>
        <v>689</v>
      </c>
    </row>
    <row r="1402" spans="1:10" hidden="1" x14ac:dyDescent="0.75">
      <c r="A1402">
        <v>1407</v>
      </c>
      <c r="B1402" t="s">
        <v>15</v>
      </c>
      <c r="C1402" s="5"/>
      <c r="D1402" s="5"/>
      <c r="F1402">
        <f>IF(raw!B1412="","",VALUE(SUBSTITUTE(SUBSTITUTE(SUBSTITUTE(raw!B1412," ",""),"I","1"),"-",0)))</f>
        <v>252109</v>
      </c>
      <c r="G1402">
        <f>IF(raw!C1412="","",VALUE(SUBSTITUTE(SUBSTITUTE(SUBSTITUTE(raw!C1412," ",""),"I","1"),"-",0)))</f>
        <v>75</v>
      </c>
      <c r="H1402">
        <f>IF(raw!D1412="","",VALUE(SUBSTITUTE(SUBSTITUTE(SUBSTITUTE(raw!D1412," ",""),"I","1"),"-",0)))</f>
        <v>195</v>
      </c>
      <c r="I1402">
        <f>IF(raw!E1412="","",VALUE(SUBSTITUTE(SUBSTITUTE(SUBSTITUTE(raw!E1412," ",""),"I","1"),"-",0)))</f>
        <v>3361</v>
      </c>
      <c r="J1402">
        <f>IF(raw!F1412="","",VALUE(SUBSTITUTE(SUBSTITUTE(SUBSTITUTE(raw!F1412," ",""),"I","1"),"-",0)))</f>
        <v>1293</v>
      </c>
    </row>
    <row r="1403" spans="1:10" x14ac:dyDescent="0.75">
      <c r="A1403">
        <v>1399</v>
      </c>
      <c r="B1403" t="s">
        <v>3690</v>
      </c>
      <c r="C1403" t="s">
        <v>4435</v>
      </c>
      <c r="D1403" t="s">
        <v>4650</v>
      </c>
      <c r="F1403">
        <f>IF(raw!B1404="","",VALUE(SUBSTITUTE(SUBSTITUTE(SUBSTITUTE(raw!B1404," ",""),"I","1"),"-",0)))</f>
        <v>133116</v>
      </c>
      <c r="G1403">
        <f>IF(raw!C1404="","",VALUE(SUBSTITUTE(SUBSTITUTE(SUBSTITUTE(raw!C1404," ",""),"I","1"),"-",0)))</f>
        <v>65</v>
      </c>
      <c r="H1403">
        <f>IF(raw!D1404="","",VALUE(SUBSTITUTE(SUBSTITUTE(SUBSTITUTE(raw!D1404," ",""),"I","1"),"-",0)))</f>
        <v>168</v>
      </c>
      <c r="I1403">
        <f>IF(raw!E1404="","",VALUE(SUBSTITUTE(SUBSTITUTE(SUBSTITUTE(raw!E1404," ",""),"I","1"),"-",0)))</f>
        <v>2048</v>
      </c>
      <c r="J1403">
        <f>IF(raw!F1404="","",VALUE(SUBSTITUTE(SUBSTITUTE(SUBSTITUTE(raw!F1404," ",""),"I","1"),"-",0)))</f>
        <v>792</v>
      </c>
    </row>
    <row r="1404" spans="1:10" x14ac:dyDescent="0.75">
      <c r="A1404">
        <v>1403</v>
      </c>
      <c r="B1404" t="s">
        <v>3690</v>
      </c>
      <c r="C1404" s="5" t="s">
        <v>4319</v>
      </c>
      <c r="D1404" s="5" t="s">
        <v>4534</v>
      </c>
      <c r="F1404">
        <f>IF(raw!B1408="","",VALUE(SUBSTITUTE(SUBSTITUTE(SUBSTITUTE(raw!B1408," ",""),"I","1"),"-",0)))</f>
        <v>72563</v>
      </c>
      <c r="G1404">
        <f>IF(raw!C1408="","",VALUE(SUBSTITUTE(SUBSTITUTE(SUBSTITUTE(raw!C1408," ",""),"I","1"),"-",0)))</f>
        <v>18</v>
      </c>
      <c r="H1404">
        <f>IF(raw!D1408="","",VALUE(SUBSTITUTE(SUBSTITUTE(SUBSTITUTE(raw!D1408," ",""),"I","1"),"-",0)))</f>
        <v>47</v>
      </c>
      <c r="I1404">
        <f>IF(raw!E1408="","",VALUE(SUBSTITUTE(SUBSTITUTE(SUBSTITUTE(raw!E1408," ",""),"I","1"),"-",0)))</f>
        <v>4031</v>
      </c>
      <c r="J1404">
        <f>IF(raw!F1408="","",VALUE(SUBSTITUTE(SUBSTITUTE(SUBSTITUTE(raw!F1408," ",""),"I","1"),"-",0)))</f>
        <v>1544</v>
      </c>
    </row>
    <row r="1405" spans="1:10" x14ac:dyDescent="0.75">
      <c r="A1405">
        <v>1408</v>
      </c>
      <c r="B1405" t="s">
        <v>3713</v>
      </c>
      <c r="C1405" s="5" t="s">
        <v>4400</v>
      </c>
      <c r="D1405" s="5" t="s">
        <v>4651</v>
      </c>
      <c r="F1405">
        <f>IF(raw!B1413="","",VALUE(SUBSTITUTE(SUBSTITUTE(SUBSTITUTE(raw!B1413," ",""),"I","1"),"-",0)))</f>
        <v>55112</v>
      </c>
      <c r="G1405">
        <f>IF(raw!C1413="","",VALUE(SUBSTITUTE(SUBSTITUTE(SUBSTITUTE(raw!C1413," ",""),"I","1"),"-",0)))</f>
        <v>22</v>
      </c>
      <c r="H1405">
        <f>IF(raw!D1413="","",VALUE(SUBSTITUTE(SUBSTITUTE(SUBSTITUTE(raw!D1413," ",""),"I","1"),"-",0)))</f>
        <v>58</v>
      </c>
      <c r="I1405">
        <f>IF(raw!E1413="","",VALUE(SUBSTITUTE(SUBSTITUTE(SUBSTITUTE(raw!E1413," ",""),"I","1"),"-",0)))</f>
        <v>2505</v>
      </c>
      <c r="J1405">
        <f>IF(raw!F1413="","",VALUE(SUBSTITUTE(SUBSTITUTE(SUBSTITUTE(raw!F1413," ",""),"I","1"),"-",0)))</f>
        <v>950</v>
      </c>
    </row>
    <row r="1406" spans="1:10" hidden="1" x14ac:dyDescent="0.75">
      <c r="A1406">
        <v>1411</v>
      </c>
      <c r="B1406" t="s">
        <v>110</v>
      </c>
      <c r="C1406" s="5"/>
      <c r="D1406" s="5"/>
      <c r="F1406">
        <f>IF(raw!B1416="","",VALUE(SUBSTITUTE(SUBSTITUTE(SUBSTITUTE(raw!B1416," ",""),"I","1"),"-",0)))</f>
        <v>253713</v>
      </c>
      <c r="G1406">
        <f>IF(raw!C1416="","",VALUE(SUBSTITUTE(SUBSTITUTE(SUBSTITUTE(raw!C1416," ",""),"I","1"),"-",0)))</f>
        <v>208</v>
      </c>
      <c r="H1406">
        <f>IF(raw!D1416="","",VALUE(SUBSTITUTE(SUBSTITUTE(SUBSTITUTE(raw!D1416," ",""),"I","1"),"-",0)))</f>
        <v>539</v>
      </c>
      <c r="I1406">
        <f>IF(raw!E1416="","",VALUE(SUBSTITUTE(SUBSTITUTE(SUBSTITUTE(raw!E1416," ",""),"I","1"),"-",0)))</f>
        <v>1220</v>
      </c>
      <c r="J1406">
        <f>IF(raw!F1416="","",VALUE(SUBSTITUTE(SUBSTITUTE(SUBSTITUTE(raw!F1416," ",""),"I","1"),"-",0)))</f>
        <v>471</v>
      </c>
    </row>
    <row r="1407" spans="1:10" hidden="1" x14ac:dyDescent="0.75">
      <c r="A1407">
        <v>1412</v>
      </c>
      <c r="B1407" t="s">
        <v>4745</v>
      </c>
      <c r="C1407" s="5"/>
      <c r="D1407" s="5"/>
      <c r="F1407">
        <f>IF(raw!B1417="","",VALUE(SUBSTITUTE(SUBSTITUTE(SUBSTITUTE(raw!B1417," ",""),"I","1"),"-",0)))</f>
        <v>57519</v>
      </c>
      <c r="G1407">
        <f>IF(raw!C1417="","",VALUE(SUBSTITUTE(SUBSTITUTE(SUBSTITUTE(raw!C1417," ",""),"I","1"),"-",0)))</f>
        <v>35</v>
      </c>
      <c r="H1407">
        <f>IF(raw!D1417="","",VALUE(SUBSTITUTE(SUBSTITUTE(SUBSTITUTE(raw!D1417," ",""),"I","1"),"-",0)))</f>
        <v>92</v>
      </c>
      <c r="I1407">
        <f>IF(raw!E1417="","",VALUE(SUBSTITUTE(SUBSTITUTE(SUBSTITUTE(raw!E1417," ",""),"I","1"),"-",0)))</f>
        <v>1643</v>
      </c>
      <c r="J1407">
        <f>IF(raw!F1417="","",VALUE(SUBSTITUTE(SUBSTITUTE(SUBSTITUTE(raw!F1417," ",""),"I","1"),"-",0)))</f>
        <v>625</v>
      </c>
    </row>
    <row r="1408" spans="1:10" hidden="1" x14ac:dyDescent="0.75">
      <c r="A1408">
        <v>1413</v>
      </c>
      <c r="B1408" t="s">
        <v>3728</v>
      </c>
      <c r="C1408" s="5"/>
      <c r="D1408" s="5"/>
      <c r="F1408">
        <f>IF(raw!B1418="","",VALUE(SUBSTITUTE(SUBSTITUTE(SUBSTITUTE(raw!B1418," ",""),"I","1"),"-",0)))</f>
        <v>448303</v>
      </c>
      <c r="G1408">
        <f>IF(raw!C1418="","",VALUE(SUBSTITUTE(SUBSTITUTE(SUBSTITUTE(raw!C1418," ",""),"I","1"),"-",0)))</f>
        <v>248</v>
      </c>
      <c r="H1408">
        <f>IF(raw!D1418="","",VALUE(SUBSTITUTE(SUBSTITUTE(SUBSTITUTE(raw!D1418," ",""),"I","1"),"-",0)))</f>
        <v>642</v>
      </c>
      <c r="I1408">
        <f>IF(raw!E1418="","",VALUE(SUBSTITUTE(SUBSTITUTE(SUBSTITUTE(raw!E1418," ",""),"I","1"),"-",0)))</f>
        <v>1808</v>
      </c>
      <c r="J1408">
        <f>IF(raw!F1418="","",VALUE(SUBSTITUTE(SUBSTITUTE(SUBSTITUTE(raw!F1418," ",""),"I","1"),"-",0)))</f>
        <v>698</v>
      </c>
    </row>
    <row r="1409" spans="1:10" hidden="1" x14ac:dyDescent="0.75">
      <c r="A1409">
        <v>1414</v>
      </c>
      <c r="B1409" t="s">
        <v>3731</v>
      </c>
      <c r="F1409" t="str">
        <f>IF(raw!B1419="","",VALUE(SUBSTITUTE(SUBSTITUTE(SUBSTITUTE(raw!B1419," ",""),"I","1"),"-",0)))</f>
        <v/>
      </c>
      <c r="G1409" t="str">
        <f>IF(raw!C1419="","",VALUE(SUBSTITUTE(SUBSTITUTE(SUBSTITUTE(raw!C1419," ",""),"I","1"),"-",0)))</f>
        <v/>
      </c>
      <c r="H1409" t="str">
        <f>IF(raw!D1419="","",VALUE(SUBSTITUTE(SUBSTITUTE(SUBSTITUTE(raw!D1419," ",""),"I","1"),"-",0)))</f>
        <v/>
      </c>
      <c r="I1409" t="str">
        <f>IF(raw!E1419="","",VALUE(SUBSTITUTE(SUBSTITUTE(SUBSTITUTE(raw!E1419," ",""),"I","1"),"-",0)))</f>
        <v/>
      </c>
      <c r="J1409" t="str">
        <f>IF(raw!F1419="","",VALUE(SUBSTITUTE(SUBSTITUTE(SUBSTITUTE(raw!F1419," ",""),"I","1"),"-",0)))</f>
        <v/>
      </c>
    </row>
    <row r="1410" spans="1:10" hidden="1" x14ac:dyDescent="0.75">
      <c r="A1410">
        <v>1415</v>
      </c>
      <c r="B1410" t="s">
        <v>82</v>
      </c>
      <c r="F1410">
        <f>IF(raw!B1420="","",VALUE(SUBSTITUTE(SUBSTITUTE(SUBSTITUTE(raw!B1420," ",""),"I","1"),"-",0)))</f>
        <v>182978</v>
      </c>
      <c r="G1410">
        <f>IF(raw!C1420="","",VALUE(SUBSTITUTE(SUBSTITUTE(SUBSTITUTE(raw!C1420," ",""),"I","1"),"-",0)))</f>
        <v>78</v>
      </c>
      <c r="H1410">
        <f>IF(raw!D1420="","",VALUE(SUBSTITUTE(SUBSTITUTE(SUBSTITUTE(raw!D1420," ",""),"I","1"),"-",0)))</f>
        <v>203</v>
      </c>
      <c r="I1410">
        <f>IF(raw!E1420="","",VALUE(SUBSTITUTE(SUBSTITUTE(SUBSTITUTE(raw!E1420," ",""),"I","1"),"-",0)))</f>
        <v>2346</v>
      </c>
      <c r="J1410">
        <f>IF(raw!F1420="","",VALUE(SUBSTITUTE(SUBSTITUTE(SUBSTITUTE(raw!F1420," ",""),"I","1"),"-",0)))</f>
        <v>901</v>
      </c>
    </row>
    <row r="1411" spans="1:10" x14ac:dyDescent="0.75">
      <c r="A1411">
        <v>1409</v>
      </c>
      <c r="B1411" t="s">
        <v>3716</v>
      </c>
      <c r="C1411" s="5" t="s">
        <v>4400</v>
      </c>
      <c r="D1411" s="5" t="s">
        <v>4651</v>
      </c>
      <c r="F1411">
        <f>IF(raw!B1414="","",VALUE(SUBSTITUTE(SUBSTITUTE(SUBSTITUTE(raw!B1414," ",""),"I","1"),"-",0)))</f>
        <v>44678</v>
      </c>
      <c r="G1411">
        <f>IF(raw!C1414="","",VALUE(SUBSTITUTE(SUBSTITUTE(SUBSTITUTE(raw!C1414," ",""),"I","1"),"-",0)))</f>
        <v>21</v>
      </c>
      <c r="H1411">
        <f>IF(raw!D1414="","",VALUE(SUBSTITUTE(SUBSTITUTE(SUBSTITUTE(raw!D1414," ",""),"I","1"),"-",0)))</f>
        <v>55</v>
      </c>
      <c r="I1411">
        <f>IF(raw!E1414="","",VALUE(SUBSTITUTE(SUBSTITUTE(SUBSTITUTE(raw!E1414," ",""),"I","1"),"-",0)))</f>
        <v>2128</v>
      </c>
      <c r="J1411">
        <f>IF(raw!F1414="","",VALUE(SUBSTITUTE(SUBSTITUTE(SUBSTITUTE(raw!F1414," ",""),"I","1"),"-",0)))</f>
        <v>812</v>
      </c>
    </row>
    <row r="1412" spans="1:10" hidden="1" x14ac:dyDescent="0.75">
      <c r="A1412">
        <v>1417</v>
      </c>
      <c r="B1412" t="s">
        <v>128</v>
      </c>
      <c r="F1412">
        <f>IF(raw!B1422="","",VALUE(SUBSTITUTE(SUBSTITUTE(SUBSTITUTE(raw!B1422," ",""),"I","1"),"-",0)))</f>
        <v>80525</v>
      </c>
      <c r="G1412">
        <f>IF(raw!C1422="","",VALUE(SUBSTITUTE(SUBSTITUTE(SUBSTITUTE(raw!C1422," ",""),"I","1"),"-",0)))</f>
        <v>40</v>
      </c>
      <c r="H1412">
        <f>IF(raw!D1422="","",VALUE(SUBSTITUTE(SUBSTITUTE(SUBSTITUTE(raw!D1422," ",""),"I","1"),"-",0)))</f>
        <v>104</v>
      </c>
      <c r="I1412">
        <f>IF(raw!E1422="","",VALUE(SUBSTITUTE(SUBSTITUTE(SUBSTITUTE(raw!E1422," ",""),"I","1"),"-",0)))</f>
        <v>2013</v>
      </c>
      <c r="J1412">
        <f>IF(raw!F1422="","",VALUE(SUBSTITUTE(SUBSTITUTE(SUBSTITUTE(raw!F1422," ",""),"I","1"),"-",0)))</f>
        <v>774</v>
      </c>
    </row>
    <row r="1413" spans="1:10" hidden="1" x14ac:dyDescent="0.75">
      <c r="A1413">
        <v>1418</v>
      </c>
      <c r="B1413" t="s">
        <v>3741</v>
      </c>
      <c r="F1413" t="str">
        <f>IF(raw!B1423="","",VALUE(SUBSTITUTE(SUBSTITUTE(SUBSTITUTE(raw!B1423," ",""),"I","1"),"-",0)))</f>
        <v/>
      </c>
      <c r="G1413" t="str">
        <f>IF(raw!C1423="","",VALUE(SUBSTITUTE(SUBSTITUTE(SUBSTITUTE(raw!C1423," ",""),"I","1"),"-",0)))</f>
        <v/>
      </c>
      <c r="H1413" t="str">
        <f>IF(raw!D1423="","",VALUE(SUBSTITUTE(SUBSTITUTE(SUBSTITUTE(raw!D1423," ",""),"I","1"),"-",0)))</f>
        <v/>
      </c>
      <c r="I1413" t="str">
        <f>IF(raw!E1423="","",VALUE(SUBSTITUTE(SUBSTITUTE(SUBSTITUTE(raw!E1423," ",""),"I","1"),"-",0)))</f>
        <v/>
      </c>
      <c r="J1413" t="str">
        <f>IF(raw!F1423="","",VALUE(SUBSTITUTE(SUBSTITUTE(SUBSTITUTE(raw!F1423," ",""),"I","1"),"-",0)))</f>
        <v/>
      </c>
    </row>
    <row r="1414" spans="1:10" hidden="1" x14ac:dyDescent="0.75">
      <c r="A1414">
        <v>1419</v>
      </c>
      <c r="B1414" t="s">
        <v>82</v>
      </c>
      <c r="C1414" s="5"/>
      <c r="D1414" s="5"/>
      <c r="F1414">
        <f>IF(raw!B1424="","",VALUE(SUBSTITUTE(SUBSTITUTE(SUBSTITUTE(raw!B1424," ",""),"I","1"),"-",0)))</f>
        <v>51298</v>
      </c>
      <c r="G1414">
        <f>IF(raw!C1424="","",VALUE(SUBSTITUTE(SUBSTITUTE(SUBSTITUTE(raw!C1424," ",""),"I","1"),"-",0)))</f>
        <v>14</v>
      </c>
      <c r="H1414">
        <f>IF(raw!D1424="","",VALUE(SUBSTITUTE(SUBSTITUTE(SUBSTITUTE(raw!D1424," ",""),"I","1"),"-",0)))</f>
        <v>37</v>
      </c>
      <c r="I1414">
        <f>IF(raw!E1424="","",VALUE(SUBSTITUTE(SUBSTITUTE(SUBSTITUTE(raw!E1424," ",""),"I","1"),"-",0)))</f>
        <v>3664</v>
      </c>
      <c r="J1414">
        <f>IF(raw!F1424="","",VALUE(SUBSTITUTE(SUBSTITUTE(SUBSTITUTE(raw!F1424," ",""),"I","1"),"-",0)))</f>
        <v>1386</v>
      </c>
    </row>
    <row r="1415" spans="1:10" hidden="1" x14ac:dyDescent="0.75">
      <c r="A1415">
        <v>1420</v>
      </c>
      <c r="B1415" t="s">
        <v>3744</v>
      </c>
      <c r="F1415">
        <f>IF(raw!B1425="","",VALUE(SUBSTITUTE(SUBSTITUTE(SUBSTITUTE(raw!B1425," ",""),"I","1"),"-",0)))</f>
        <v>36130</v>
      </c>
      <c r="G1415">
        <f>IF(raw!C1425="","",VALUE(SUBSTITUTE(SUBSTITUTE(SUBSTITUTE(raw!C1425," ",""),"I","1"),"-",0)))</f>
        <v>5</v>
      </c>
      <c r="H1415">
        <f>IF(raw!D1425="","",VALUE(SUBSTITUTE(SUBSTITUTE(SUBSTITUTE(raw!D1425," ",""),"I","1"),"-",0)))</f>
        <v>13</v>
      </c>
      <c r="I1415">
        <f>IF(raw!E1425="","",VALUE(SUBSTITUTE(SUBSTITUTE(SUBSTITUTE(raw!E1425," ",""),"I","1"),"-",0)))</f>
        <v>7226</v>
      </c>
      <c r="J1415">
        <f>IF(raw!F1425="","",VALUE(SUBSTITUTE(SUBSTITUTE(SUBSTITUTE(raw!F1425," ",""),"I","1"),"-",0)))</f>
        <v>2779</v>
      </c>
    </row>
    <row r="1416" spans="1:10" hidden="1" x14ac:dyDescent="0.75">
      <c r="A1416">
        <v>1421</v>
      </c>
      <c r="B1416" t="s">
        <v>1096</v>
      </c>
      <c r="F1416">
        <f>IF(raw!B1426="","",VALUE(SUBSTITUTE(SUBSTITUTE(SUBSTITUTE(raw!B1426," ",""),"I","1"),"-",0)))</f>
        <v>15168</v>
      </c>
      <c r="G1416">
        <f>IF(raw!C1426="","",VALUE(SUBSTITUTE(SUBSTITUTE(SUBSTITUTE(raw!C1426," ",""),"I","1"),"-",0)))</f>
        <v>9</v>
      </c>
      <c r="H1416">
        <f>IF(raw!D1426="","",VALUE(SUBSTITUTE(SUBSTITUTE(SUBSTITUTE(raw!D1426," ",""),"I","1"),"-",0)))</f>
        <v>24</v>
      </c>
      <c r="I1416">
        <f>IF(raw!E1426="","",VALUE(SUBSTITUTE(SUBSTITUTE(SUBSTITUTE(raw!E1426," ",""),"I","1"),"-",0)))</f>
        <v>1685</v>
      </c>
      <c r="J1416">
        <f>IF(raw!F1426="","",VALUE(SUBSTITUTE(SUBSTITUTE(SUBSTITUTE(raw!F1426," ",""),"I","1"),"-",0)))</f>
        <v>632</v>
      </c>
    </row>
    <row r="1417" spans="1:10" hidden="1" x14ac:dyDescent="0.75">
      <c r="A1417">
        <v>1422</v>
      </c>
      <c r="B1417" t="s">
        <v>3749</v>
      </c>
      <c r="F1417" t="str">
        <f>IF(raw!B1427="","",VALUE(SUBSTITUTE(SUBSTITUTE(SUBSTITUTE(raw!B1427," ",""),"I","1"),"-",0)))</f>
        <v/>
      </c>
      <c r="G1417" t="str">
        <f>IF(raw!C1427="","",VALUE(SUBSTITUTE(SUBSTITUTE(SUBSTITUTE(raw!C1427," ",""),"I","1"),"-",0)))</f>
        <v/>
      </c>
      <c r="H1417" t="str">
        <f>IF(raw!D1427="","",VALUE(SUBSTITUTE(SUBSTITUTE(SUBSTITUTE(raw!D1427," ",""),"I","1"),"-",0)))</f>
        <v/>
      </c>
      <c r="I1417" t="str">
        <f>IF(raw!E1427="","",VALUE(SUBSTITUTE(SUBSTITUTE(SUBSTITUTE(raw!E1427," ",""),"I","1"),"-",0)))</f>
        <v/>
      </c>
      <c r="J1417" t="str">
        <f>IF(raw!F1427="","",VALUE(SUBSTITUTE(SUBSTITUTE(SUBSTITUTE(raw!F1427," ",""),"I","1"),"-",0)))</f>
        <v/>
      </c>
    </row>
    <row r="1418" spans="1:10" hidden="1" x14ac:dyDescent="0.75">
      <c r="A1418">
        <v>1423</v>
      </c>
      <c r="B1418" t="s">
        <v>82</v>
      </c>
      <c r="F1418">
        <f>IF(raw!B1428="","",VALUE(SUBSTITUTE(SUBSTITUTE(SUBSTITUTE(raw!B1428," ",""),"I","1"),"-",0)))</f>
        <v>77651</v>
      </c>
      <c r="G1418">
        <f>IF(raw!C1428="","",VALUE(SUBSTITUTE(SUBSTITUTE(SUBSTITUTE(raw!C1428," ",""),"I","1"),"-",0)))</f>
        <v>45</v>
      </c>
      <c r="H1418">
        <f>IF(raw!D1428="","",VALUE(SUBSTITUTE(SUBSTITUTE(SUBSTITUTE(raw!D1428," ",""),"I","1"),"-",0)))</f>
        <v>116</v>
      </c>
      <c r="I1418">
        <f>IF(raw!E1428="","",VALUE(SUBSTITUTE(SUBSTITUTE(SUBSTITUTE(raw!E1428," ",""),"I","1"),"-",0)))</f>
        <v>1726</v>
      </c>
      <c r="J1418">
        <f>IF(raw!F1428="","",VALUE(SUBSTITUTE(SUBSTITUTE(SUBSTITUTE(raw!F1428," ",""),"I","1"),"-",0)))</f>
        <v>669</v>
      </c>
    </row>
    <row r="1419" spans="1:10" hidden="1" x14ac:dyDescent="0.75">
      <c r="A1419">
        <v>1424</v>
      </c>
      <c r="B1419" t="s">
        <v>15</v>
      </c>
      <c r="F1419">
        <f>IF(raw!B1429="","",VALUE(SUBSTITUTE(SUBSTITUTE(SUBSTITUTE(raw!B1429," ",""),"I","1"),"-",0)))</f>
        <v>51136</v>
      </c>
      <c r="G1419">
        <f>IF(raw!C1429="","",VALUE(SUBSTITUTE(SUBSTITUTE(SUBSTITUTE(raw!C1429," ",""),"I","1"),"-",0)))</f>
        <v>27</v>
      </c>
      <c r="H1419">
        <f>IF(raw!D1429="","",VALUE(SUBSTITUTE(SUBSTITUTE(SUBSTITUTE(raw!D1429," ",""),"I","1"),"-",0)))</f>
        <v>70</v>
      </c>
      <c r="I1419">
        <f>IF(raw!E1429="","",VALUE(SUBSTITUTE(SUBSTITUTE(SUBSTITUTE(raw!E1429," ",""),"I","1"),"-",0)))</f>
        <v>1894</v>
      </c>
      <c r="J1419">
        <f>IF(raw!F1429="","",VALUE(SUBSTITUTE(SUBSTITUTE(SUBSTITUTE(raw!F1429," ",""),"I","1"),"-",0)))</f>
        <v>731</v>
      </c>
    </row>
    <row r="1420" spans="1:10" x14ac:dyDescent="0.75">
      <c r="A1420">
        <v>1410</v>
      </c>
      <c r="B1420" t="s">
        <v>3690</v>
      </c>
      <c r="C1420" s="5" t="s">
        <v>4400</v>
      </c>
      <c r="D1420" s="5" t="s">
        <v>4651</v>
      </c>
      <c r="F1420">
        <f>IF(raw!B1415="","",VALUE(SUBSTITUTE(SUBSTITUTE(SUBSTITUTE(raw!B1415," ",""),"I","1"),"-",0)))</f>
        <v>152319</v>
      </c>
      <c r="G1420">
        <f>IF(raw!C1415="","",VALUE(SUBSTITUTE(SUBSTITUTE(SUBSTITUTE(raw!C1415," ",""),"I","1"),"-",0)))</f>
        <v>32</v>
      </c>
      <c r="H1420">
        <f>IF(raw!D1415="","",VALUE(SUBSTITUTE(SUBSTITUTE(SUBSTITUTE(raw!D1415," ",""),"I","1"),"-",0)))</f>
        <v>82</v>
      </c>
      <c r="I1420">
        <f>IF(raw!E1415="","",VALUE(SUBSTITUTE(SUBSTITUTE(SUBSTITUTE(raw!E1415," ",""),"I","1"),"-",0)))</f>
        <v>4760</v>
      </c>
      <c r="J1420">
        <f>IF(raw!F1415="","",VALUE(SUBSTITUTE(SUBSTITUTE(SUBSTITUTE(raw!F1415," ",""),"I","1"),"-",0)))</f>
        <v>1858</v>
      </c>
    </row>
    <row r="1421" spans="1:10" x14ac:dyDescent="0.75">
      <c r="A1421">
        <v>1416</v>
      </c>
      <c r="B1421" t="s">
        <v>3735</v>
      </c>
      <c r="C1421" t="s">
        <v>4405</v>
      </c>
      <c r="D1421" t="s">
        <v>4406</v>
      </c>
      <c r="F1421">
        <f>IF(raw!B1421="","",VALUE(SUBSTITUTE(SUBSTITUTE(SUBSTITUTE(raw!B1421," ",""),"I","1"),"-",0)))</f>
        <v>102453</v>
      </c>
      <c r="G1421">
        <f>IF(raw!C1421="","",VALUE(SUBSTITUTE(SUBSTITUTE(SUBSTITUTE(raw!C1421," ",""),"I","1"),"-",0)))</f>
        <v>38</v>
      </c>
      <c r="H1421">
        <f>IF(raw!D1421="","",VALUE(SUBSTITUTE(SUBSTITUTE(SUBSTITUTE(raw!D1421," ",""),"I","1"),"-",0)))</f>
        <v>99</v>
      </c>
      <c r="I1421">
        <f>IF(raw!E1421="","",VALUE(SUBSTITUTE(SUBSTITUTE(SUBSTITUTE(raw!E1421," ",""),"I","1"),"-",0)))</f>
        <v>2696</v>
      </c>
      <c r="J1421">
        <f>IF(raw!F1421="","",VALUE(SUBSTITUTE(SUBSTITUTE(SUBSTITUTE(raw!F1421," ",""),"I","1"),"-",0)))</f>
        <v>1035</v>
      </c>
    </row>
    <row r="1422" spans="1:10" hidden="1" x14ac:dyDescent="0.75">
      <c r="A1422">
        <v>1427</v>
      </c>
      <c r="B1422" t="s">
        <v>110</v>
      </c>
      <c r="F1422">
        <f>IF(raw!B1432="","",VALUE(SUBSTITUTE(SUBSTITUTE(SUBSTITUTE(raw!B1432," ",""),"I","1"),"-",0)))</f>
        <v>26515</v>
      </c>
      <c r="G1422">
        <f>IF(raw!C1432="","",VALUE(SUBSTITUTE(SUBSTITUTE(SUBSTITUTE(raw!C1432," ",""),"I","1"),"-",0)))</f>
        <v>17</v>
      </c>
      <c r="H1422">
        <f>IF(raw!D1432="","",VALUE(SUBSTITUTE(SUBSTITUTE(SUBSTITUTE(raw!D1432," ",""),"I","1"),"-",0)))</f>
        <v>45</v>
      </c>
      <c r="I1422">
        <f>IF(raw!E1432="","",VALUE(SUBSTITUTE(SUBSTITUTE(SUBSTITUTE(raw!E1432," ",""),"I","1"),"-",0)))</f>
        <v>1560</v>
      </c>
      <c r="J1422">
        <f>IF(raw!F1432="","",VALUE(SUBSTITUTE(SUBSTITUTE(SUBSTITUTE(raw!F1432," ",""),"I","1"),"-",0)))</f>
        <v>589</v>
      </c>
    </row>
    <row r="1423" spans="1:10" hidden="1" x14ac:dyDescent="0.75">
      <c r="A1423">
        <v>1428</v>
      </c>
      <c r="B1423" t="s">
        <v>4746</v>
      </c>
      <c r="C1423" s="5"/>
      <c r="D1423" s="5"/>
      <c r="F1423">
        <f>IF(raw!B1433="","",VALUE(SUBSTITUTE(SUBSTITUTE(SUBSTITUTE(raw!B1433," ",""),"I","1"),"-",0)))</f>
        <v>44459</v>
      </c>
      <c r="G1423">
        <f>IF(raw!C1433="","",VALUE(SUBSTITUTE(SUBSTITUTE(SUBSTITUTE(raw!C1433," ",""),"I","1"),"-",0)))</f>
        <v>22</v>
      </c>
      <c r="H1423">
        <f>IF(raw!D1433="","",VALUE(SUBSTITUTE(SUBSTITUTE(SUBSTITUTE(raw!D1433," ",""),"I","1"),"-",0)))</f>
        <v>57</v>
      </c>
      <c r="I1423">
        <f>IF(raw!E1433="","",VALUE(SUBSTITUTE(SUBSTITUTE(SUBSTITUTE(raw!E1433," ",""),"I","1"),"-",0)))</f>
        <v>2021</v>
      </c>
      <c r="J1423">
        <f>IF(raw!F1433="","",VALUE(SUBSTITUTE(SUBSTITUTE(SUBSTITUTE(raw!F1433," ",""),"I","1"),"-",0)))</f>
        <v>780</v>
      </c>
    </row>
    <row r="1424" spans="1:10" hidden="1" x14ac:dyDescent="0.75">
      <c r="A1424">
        <v>1429</v>
      </c>
      <c r="B1424" t="s">
        <v>4747</v>
      </c>
      <c r="C1424" s="5"/>
      <c r="D1424" s="5"/>
      <c r="F1424">
        <f>IF(raw!B1434="","",VALUE(SUBSTITUTE(SUBSTITUTE(SUBSTITUTE(raw!B1434," ",""),"I","1"),"-",0)))</f>
        <v>472</v>
      </c>
      <c r="G1424">
        <f>IF(raw!C1434="","",VALUE(SUBSTITUTE(SUBSTITUTE(SUBSTITUTE(raw!C1434," ",""),"I","1"),"-",0)))</f>
        <v>0</v>
      </c>
      <c r="H1424">
        <f>IF(raw!D1434="","",VALUE(SUBSTITUTE(SUBSTITUTE(SUBSTITUTE(raw!D1434," ",""),"I","1"),"-",0)))</f>
        <v>1</v>
      </c>
      <c r="I1424" t="str">
        <f>IF(raw!E1434="","",VALUE(SUBSTITUTE(SUBSTITUTE(SUBSTITUTE(raw!E1434," ",""),"I","1"),"-",0)))</f>
        <v/>
      </c>
      <c r="J1424">
        <f>IF(raw!F1434="","",VALUE(SUBSTITUTE(SUBSTITUTE(SUBSTITUTE(raw!F1434," ",""),"I","1"),"-",0)))</f>
        <v>472</v>
      </c>
    </row>
    <row r="1425" spans="1:10" hidden="1" x14ac:dyDescent="0.75">
      <c r="A1425">
        <v>1430</v>
      </c>
      <c r="B1425" t="s">
        <v>1209</v>
      </c>
      <c r="F1425">
        <f>IF(raw!B1435="","",VALUE(SUBSTITUTE(SUBSTITUTE(SUBSTITUTE(raw!B1435," ",""),"I","1"),"-",0)))</f>
        <v>32720</v>
      </c>
      <c r="G1425">
        <f>IF(raw!C1435="","",VALUE(SUBSTITUTE(SUBSTITUTE(SUBSTITUTE(raw!C1435," ",""),"I","1"),"-",0)))</f>
        <v>22</v>
      </c>
      <c r="H1425">
        <f>IF(raw!D1435="","",VALUE(SUBSTITUTE(SUBSTITUTE(SUBSTITUTE(raw!D1435," ",""),"I","1"),"-",0)))</f>
        <v>58</v>
      </c>
      <c r="I1425">
        <f>IF(raw!E1435="","",VALUE(SUBSTITUTE(SUBSTITUTE(SUBSTITUTE(raw!E1435," ",""),"I","1"),"-",0)))</f>
        <v>1487</v>
      </c>
      <c r="J1425">
        <f>IF(raw!F1435="","",VALUE(SUBSTITUTE(SUBSTITUTE(SUBSTITUTE(raw!F1435," ",""),"I","1"),"-",0)))</f>
        <v>564</v>
      </c>
    </row>
    <row r="1426" spans="1:10" hidden="1" x14ac:dyDescent="0.75">
      <c r="A1426">
        <v>1431</v>
      </c>
      <c r="B1426" t="s">
        <v>3770</v>
      </c>
      <c r="F1426" t="str">
        <f>IF(raw!B1436="","",VALUE(SUBSTITUTE(SUBSTITUTE(SUBSTITUTE(raw!B1436," ",""),"I","1"),"-",0)))</f>
        <v/>
      </c>
      <c r="G1426" t="str">
        <f>IF(raw!C1436="","",VALUE(SUBSTITUTE(SUBSTITUTE(SUBSTITUTE(raw!C1436," ",""),"I","1"),"-",0)))</f>
        <v/>
      </c>
      <c r="H1426" t="str">
        <f>IF(raw!D1436="","",VALUE(SUBSTITUTE(SUBSTITUTE(SUBSTITUTE(raw!D1436," ",""),"I","1"),"-",0)))</f>
        <v/>
      </c>
      <c r="I1426" t="str">
        <f>IF(raw!E1436="","",VALUE(SUBSTITUTE(SUBSTITUTE(SUBSTITUTE(raw!E1436," ",""),"I","1"),"-",0)))</f>
        <v/>
      </c>
      <c r="J1426" t="str">
        <f>IF(raw!F1436="","",VALUE(SUBSTITUTE(SUBSTITUTE(SUBSTITUTE(raw!F1436," ",""),"I","1"),"-",0)))</f>
        <v/>
      </c>
    </row>
    <row r="1427" spans="1:10" hidden="1" x14ac:dyDescent="0.75">
      <c r="A1427">
        <v>1432</v>
      </c>
      <c r="B1427" t="s">
        <v>82</v>
      </c>
      <c r="F1427">
        <f>IF(raw!B1437="","",VALUE(SUBSTITUTE(SUBSTITUTE(SUBSTITUTE(raw!B1437," ",""),"I","1"),"-",0)))</f>
        <v>1243952</v>
      </c>
      <c r="G1427">
        <f>IF(raw!C1437="","",VALUE(SUBSTITUTE(SUBSTITUTE(SUBSTITUTE(raw!C1437," ",""),"I","1"),"-",0)))</f>
        <v>326</v>
      </c>
      <c r="H1427">
        <f>IF(raw!D1437="","",VALUE(SUBSTITUTE(SUBSTITUTE(SUBSTITUTE(raw!D1437," ",""),"I","1"),"-",0)))</f>
        <v>845</v>
      </c>
      <c r="I1427">
        <f>IF(raw!E1437="","",VALUE(SUBSTITUTE(SUBSTITUTE(SUBSTITUTE(raw!E1437," ",""),"I","1"),"-",0)))</f>
        <v>3816</v>
      </c>
      <c r="J1427">
        <f>IF(raw!F1437="","",VALUE(SUBSTITUTE(SUBSTITUTE(SUBSTITUTE(raw!F1437," ",""),"I","1"),"-",0)))</f>
        <v>1472</v>
      </c>
    </row>
    <row r="1428" spans="1:10" x14ac:dyDescent="0.75">
      <c r="A1428">
        <v>1425</v>
      </c>
      <c r="B1428" t="s">
        <v>3755</v>
      </c>
      <c r="C1428" t="s">
        <v>4319</v>
      </c>
      <c r="D1428" t="s">
        <v>4381</v>
      </c>
      <c r="F1428">
        <f>IF(raw!B1430="","",VALUE(SUBSTITUTE(SUBSTITUTE(SUBSTITUTE(raw!B1430," ",""),"I","1"),"-",0)))</f>
        <v>26400</v>
      </c>
      <c r="G1428">
        <f>IF(raw!C1430="","",VALUE(SUBSTITUTE(SUBSTITUTE(SUBSTITUTE(raw!C1430," ",""),"I","1"),"-",0)))</f>
        <v>9</v>
      </c>
      <c r="H1428">
        <f>IF(raw!D1430="","",VALUE(SUBSTITUTE(SUBSTITUTE(SUBSTITUTE(raw!D1430," ",""),"I","1"),"-",0)))</f>
        <v>22</v>
      </c>
      <c r="I1428">
        <f>IF(raw!E1430="","",VALUE(SUBSTITUTE(SUBSTITUTE(SUBSTITUTE(raw!E1430," ",""),"I","1"),"-",0)))</f>
        <v>2933</v>
      </c>
      <c r="J1428">
        <f>IF(raw!F1430="","",VALUE(SUBSTITUTE(SUBSTITUTE(SUBSTITUTE(raw!F1430," ",""),"I","1"),"-",0)))</f>
        <v>1200</v>
      </c>
    </row>
    <row r="1429" spans="1:10" hidden="1" x14ac:dyDescent="0.75">
      <c r="A1429">
        <v>1434</v>
      </c>
      <c r="B1429" t="s">
        <v>128</v>
      </c>
      <c r="F1429">
        <f>IF(raw!B1439="","",VALUE(SUBSTITUTE(SUBSTITUTE(SUBSTITUTE(raw!B1439," ",""),"I","1"),"-",0)))</f>
        <v>614510</v>
      </c>
      <c r="G1429">
        <f>IF(raw!C1439="","",VALUE(SUBSTITUTE(SUBSTITUTE(SUBSTITUTE(raw!C1439," ",""),"I","1"),"-",0)))</f>
        <v>168</v>
      </c>
      <c r="H1429">
        <f>IF(raw!D1439="","",VALUE(SUBSTITUTE(SUBSTITUTE(SUBSTITUTE(raw!D1439," ",""),"I","1"),"-",0)))</f>
        <v>436</v>
      </c>
      <c r="I1429">
        <f>IF(raw!E1439="","",VALUE(SUBSTITUTE(SUBSTITUTE(SUBSTITUTE(raw!E1439," ",""),"I","1"),"-",0)))</f>
        <v>3658</v>
      </c>
      <c r="J1429">
        <f>IF(raw!F1439="","",VALUE(SUBSTITUTE(SUBSTITUTE(SUBSTITUTE(raw!F1439," ",""),"I","1"),"-",0)))</f>
        <v>1409</v>
      </c>
    </row>
    <row r="1430" spans="1:10" hidden="1" x14ac:dyDescent="0.75">
      <c r="A1430">
        <v>1435</v>
      </c>
      <c r="B1430" t="s">
        <v>3781</v>
      </c>
      <c r="F1430" t="str">
        <f>IF(raw!B1440="","",VALUE(SUBSTITUTE(SUBSTITUTE(SUBSTITUTE(raw!B1440," ",""),"I","1"),"-",0)))</f>
        <v/>
      </c>
      <c r="G1430" t="str">
        <f>IF(raw!C1440="","",VALUE(SUBSTITUTE(SUBSTITUTE(SUBSTITUTE(raw!C1440," ",""),"I","1"),"-",0)))</f>
        <v/>
      </c>
      <c r="H1430" t="str">
        <f>IF(raw!D1440="","",VALUE(SUBSTITUTE(SUBSTITUTE(SUBSTITUTE(raw!D1440," ",""),"I","1"),"-",0)))</f>
        <v/>
      </c>
      <c r="I1430" t="str">
        <f>IF(raw!E1440="","",VALUE(SUBSTITUTE(SUBSTITUTE(SUBSTITUTE(raw!E1440," ",""),"I","1"),"-",0)))</f>
        <v/>
      </c>
      <c r="J1430" t="str">
        <f>IF(raw!F1440="","",VALUE(SUBSTITUTE(SUBSTITUTE(SUBSTITUTE(raw!F1440," ",""),"I","1"),"-",0)))</f>
        <v/>
      </c>
    </row>
    <row r="1431" spans="1:10" hidden="1" x14ac:dyDescent="0.75">
      <c r="A1431">
        <v>1436</v>
      </c>
      <c r="B1431" t="s">
        <v>82</v>
      </c>
      <c r="C1431" s="5"/>
      <c r="D1431" s="5"/>
      <c r="F1431">
        <f>IF(raw!B1441="","",VALUE(SUBSTITUTE(SUBSTITUTE(SUBSTITUTE(raw!B1441," ",""),"I","1"),"-",0)))</f>
        <v>150173</v>
      </c>
      <c r="G1431">
        <f>IF(raw!C1441="","",VALUE(SUBSTITUTE(SUBSTITUTE(SUBSTITUTE(raw!C1441," ",""),"I","1"),"-",0)))</f>
        <v>45</v>
      </c>
      <c r="H1431">
        <f>IF(raw!D1441="","",VALUE(SUBSTITUTE(SUBSTITUTE(SUBSTITUTE(raw!D1441," ",""),"I","1"),"-",0)))</f>
        <v>116</v>
      </c>
      <c r="I1431">
        <f>IF(raw!E1441="","",VALUE(SUBSTITUTE(SUBSTITUTE(SUBSTITUTE(raw!E1441," ",""),"I","1"),"-",0)))</f>
        <v>3337</v>
      </c>
      <c r="J1431">
        <f>IF(raw!F1441="","",VALUE(SUBSTITUTE(SUBSTITUTE(SUBSTITUTE(raw!F1441," ",""),"I","1"),"-",0)))</f>
        <v>1295</v>
      </c>
    </row>
    <row r="1432" spans="1:10" x14ac:dyDescent="0.75">
      <c r="A1432">
        <v>1426</v>
      </c>
      <c r="B1432" t="s">
        <v>4652</v>
      </c>
      <c r="C1432" t="s">
        <v>4422</v>
      </c>
      <c r="D1432" t="s">
        <v>4653</v>
      </c>
      <c r="F1432">
        <f>IF(raw!B1431="","",VALUE(SUBSTITUTE(SUBSTITUTE(SUBSTITUTE(raw!B1431," ",""),"I","1"),"-",0)))</f>
        <v>24736</v>
      </c>
      <c r="G1432">
        <f>IF(raw!C1431="","",VALUE(SUBSTITUTE(SUBSTITUTE(SUBSTITUTE(raw!C1431," ",""),"I","1"),"-",0)))</f>
        <v>19</v>
      </c>
      <c r="H1432">
        <f>IF(raw!D1431="","",VALUE(SUBSTITUTE(SUBSTITUTE(SUBSTITUTE(raw!D1431," ",""),"I","1"),"-",0)))</f>
        <v>48</v>
      </c>
      <c r="I1432">
        <f>IF(raw!E1431="","",VALUE(SUBSTITUTE(SUBSTITUTE(SUBSTITUTE(raw!E1431," ",""),"I","1"),"-",0)))</f>
        <v>1302</v>
      </c>
      <c r="J1432">
        <f>IF(raw!F1431="","",VALUE(SUBSTITUTE(SUBSTITUTE(SUBSTITUTE(raw!F1431," ",""),"I","1"),"-",0)))</f>
        <v>515</v>
      </c>
    </row>
    <row r="1433" spans="1:10" hidden="1" x14ac:dyDescent="0.75">
      <c r="A1433">
        <v>1438</v>
      </c>
      <c r="B1433" t="s">
        <v>128</v>
      </c>
      <c r="F1433">
        <f>IF(raw!B1443="","",VALUE(SUBSTITUTE(SUBSTITUTE(SUBSTITUTE(raw!B1443," ",""),"I","1"),"-",0)))</f>
        <v>75759</v>
      </c>
      <c r="G1433">
        <f>IF(raw!C1443="","",VALUE(SUBSTITUTE(SUBSTITUTE(SUBSTITUTE(raw!C1443," ",""),"I","1"),"-",0)))</f>
        <v>26</v>
      </c>
      <c r="H1433">
        <f>IF(raw!D1443="","",VALUE(SUBSTITUTE(SUBSTITUTE(SUBSTITUTE(raw!D1443," ",""),"I","1"),"-",0)))</f>
        <v>67</v>
      </c>
      <c r="I1433">
        <f>IF(raw!E1443="","",VALUE(SUBSTITUTE(SUBSTITUTE(SUBSTITUTE(raw!E1443," ",""),"I","1"),"-",0)))</f>
        <v>2914</v>
      </c>
      <c r="J1433">
        <f>IF(raw!F1443="","",VALUE(SUBSTITUTE(SUBSTITUTE(SUBSTITUTE(raw!F1443," ",""),"I","1"),"-",0)))</f>
        <v>1131</v>
      </c>
    </row>
    <row r="1434" spans="1:10" hidden="1" x14ac:dyDescent="0.75">
      <c r="A1434">
        <v>1439</v>
      </c>
      <c r="B1434" t="s">
        <v>3789</v>
      </c>
      <c r="F1434" t="str">
        <f>IF(raw!B1444="","",VALUE(SUBSTITUTE(SUBSTITUTE(SUBSTITUTE(raw!B1444," ",""),"I","1"),"-",0)))</f>
        <v/>
      </c>
      <c r="G1434" t="str">
        <f>IF(raw!C1444="","",VALUE(SUBSTITUTE(SUBSTITUTE(SUBSTITUTE(raw!C1444," ",""),"I","1"),"-",0)))</f>
        <v/>
      </c>
      <c r="H1434" t="str">
        <f>IF(raw!D1444="","",VALUE(SUBSTITUTE(SUBSTITUTE(SUBSTITUTE(raw!D1444," ",""),"I","1"),"-",0)))</f>
        <v/>
      </c>
      <c r="I1434" t="str">
        <f>IF(raw!E1444="","",VALUE(SUBSTITUTE(SUBSTITUTE(SUBSTITUTE(raw!E1444," ",""),"I","1"),"-",0)))</f>
        <v/>
      </c>
      <c r="J1434" t="str">
        <f>IF(raw!F1444="","",VALUE(SUBSTITUTE(SUBSTITUTE(SUBSTITUTE(raw!F1444," ",""),"I","1"),"-",0)))</f>
        <v/>
      </c>
    </row>
    <row r="1435" spans="1:10" hidden="1" x14ac:dyDescent="0.75">
      <c r="A1435">
        <v>1440</v>
      </c>
      <c r="B1435" t="s">
        <v>82</v>
      </c>
      <c r="F1435">
        <f>IF(raw!B1445="","",VALUE(SUBSTITUTE(SUBSTITUTE(SUBSTITUTE(raw!B1445," ",""),"I","1"),"-",0)))</f>
        <v>123226</v>
      </c>
      <c r="G1435">
        <f>IF(raw!C1445="","",VALUE(SUBSTITUTE(SUBSTITUTE(SUBSTITUTE(raw!C1445," ",""),"I","1"),"-",0)))</f>
        <v>74</v>
      </c>
      <c r="H1435">
        <f>IF(raw!D1445="","",VALUE(SUBSTITUTE(SUBSTITUTE(SUBSTITUTE(raw!D1445," ",""),"I","1"),"-",0)))</f>
        <v>191</v>
      </c>
      <c r="I1435">
        <f>IF(raw!E1445="","",VALUE(SUBSTITUTE(SUBSTITUTE(SUBSTITUTE(raw!E1445," ",""),"I","1"),"-",0)))</f>
        <v>1665</v>
      </c>
      <c r="J1435">
        <f>IF(raw!F1445="","",VALUE(SUBSTITUTE(SUBSTITUTE(SUBSTITUTE(raw!F1445," ",""),"I","1"),"-",0)))</f>
        <v>645</v>
      </c>
    </row>
    <row r="1436" spans="1:10" x14ac:dyDescent="0.75">
      <c r="A1436">
        <v>1433</v>
      </c>
      <c r="B1436" t="s">
        <v>3774</v>
      </c>
      <c r="C1436" t="s">
        <v>4354</v>
      </c>
      <c r="D1436" t="s">
        <v>4654</v>
      </c>
      <c r="F1436">
        <f>IF(raw!B1438="","",VALUE(SUBSTITUTE(SUBSTITUTE(SUBSTITUTE(raw!B1438," ",""),"I","1"),"-",0)))</f>
        <v>629442</v>
      </c>
      <c r="G1436">
        <f>IF(raw!C1438="","",VALUE(SUBSTITUTE(SUBSTITUTE(SUBSTITUTE(raw!C1438," ",""),"I","1"),"-",0)))</f>
        <v>158</v>
      </c>
      <c r="H1436">
        <f>IF(raw!D1438="","",VALUE(SUBSTITUTE(SUBSTITUTE(SUBSTITUTE(raw!D1438," ",""),"I","1"),"-",0)))</f>
        <v>409</v>
      </c>
      <c r="I1436">
        <f>IF(raw!E1438="","",VALUE(SUBSTITUTE(SUBSTITUTE(SUBSTITUTE(raw!E1438," ",""),"I","1"),"-",0)))</f>
        <v>3984</v>
      </c>
      <c r="J1436">
        <f>IF(raw!F1438="","",VALUE(SUBSTITUTE(SUBSTITUTE(SUBSTITUTE(raw!F1438," ",""),"I","1"),"-",0)))</f>
        <v>1539</v>
      </c>
    </row>
    <row r="1437" spans="1:10" hidden="1" x14ac:dyDescent="0.75">
      <c r="A1437">
        <v>1442</v>
      </c>
      <c r="B1437" t="s">
        <v>1096</v>
      </c>
      <c r="F1437">
        <f>IF(raw!B1447="","",VALUE(SUBSTITUTE(SUBSTITUTE(SUBSTITUTE(raw!B1447," ",""),"I","1"),"-",0)))</f>
        <v>81743</v>
      </c>
      <c r="G1437">
        <f>IF(raw!C1447="","",VALUE(SUBSTITUTE(SUBSTITUTE(SUBSTITUTE(raw!C1447," ",""),"I","1"),"-",0)))</f>
        <v>62</v>
      </c>
      <c r="H1437">
        <f>IF(raw!D1447="","",VALUE(SUBSTITUTE(SUBSTITUTE(SUBSTITUTE(raw!D1447," ",""),"I","1"),"-",0)))</f>
        <v>161</v>
      </c>
      <c r="I1437">
        <f>IF(raw!E1447="","",VALUE(SUBSTITUTE(SUBSTITUTE(SUBSTITUTE(raw!E1447," ",""),"I","1"),"-",0)))</f>
        <v>1318</v>
      </c>
      <c r="J1437">
        <f>IF(raw!F1447="","",VALUE(SUBSTITUTE(SUBSTITUTE(SUBSTITUTE(raw!F1447," ",""),"I","1"),"-",0)))</f>
        <v>508</v>
      </c>
    </row>
    <row r="1438" spans="1:10" hidden="1" x14ac:dyDescent="0.75">
      <c r="A1438">
        <v>1443</v>
      </c>
      <c r="B1438" t="s">
        <v>3798</v>
      </c>
      <c r="F1438" t="str">
        <f>IF(raw!B1448="","",VALUE(SUBSTITUTE(SUBSTITUTE(SUBSTITUTE(raw!B1448," ",""),"I","1"),"-",0)))</f>
        <v/>
      </c>
      <c r="G1438" t="str">
        <f>IF(raw!C1448="","",VALUE(SUBSTITUTE(SUBSTITUTE(SUBSTITUTE(raw!C1448," ",""),"I","1"),"-",0)))</f>
        <v/>
      </c>
      <c r="H1438" t="str">
        <f>IF(raw!D1448="","",VALUE(SUBSTITUTE(SUBSTITUTE(SUBSTITUTE(raw!D1448," ",""),"I","1"),"-",0)))</f>
        <v/>
      </c>
      <c r="I1438" t="str">
        <f>IF(raw!E1448="","",VALUE(SUBSTITUTE(SUBSTITUTE(SUBSTITUTE(raw!E1448," ",""),"I","1"),"-",0)))</f>
        <v/>
      </c>
      <c r="J1438" t="str">
        <f>IF(raw!F1448="","",VALUE(SUBSTITUTE(SUBSTITUTE(SUBSTITUTE(raw!F1448," ",""),"I","1"),"-",0)))</f>
        <v/>
      </c>
    </row>
    <row r="1439" spans="1:10" hidden="1" x14ac:dyDescent="0.75">
      <c r="A1439">
        <v>1444</v>
      </c>
      <c r="B1439" t="s">
        <v>82</v>
      </c>
      <c r="F1439">
        <f>IF(raw!B1449="","",VALUE(SUBSTITUTE(SUBSTITUTE(SUBSTITUTE(raw!B1449," ",""),"I","1"),"-",0)))</f>
        <v>52042</v>
      </c>
      <c r="G1439">
        <f>IF(raw!C1449="","",VALUE(SUBSTITUTE(SUBSTITUTE(SUBSTITUTE(raw!C1449," ",""),"I","1"),"-",0)))</f>
        <v>35</v>
      </c>
      <c r="H1439">
        <f>IF(raw!D1449="","",VALUE(SUBSTITUTE(SUBSTITUTE(SUBSTITUTE(raw!D1449," ",""),"I","1"),"-",0)))</f>
        <v>90</v>
      </c>
      <c r="I1439">
        <f>IF(raw!E1449="","",VALUE(SUBSTITUTE(SUBSTITUTE(SUBSTITUTE(raw!E1449," ",""),"I","1"),"-",0)))</f>
        <v>1487</v>
      </c>
      <c r="J1439">
        <f>IF(raw!F1449="","",VALUE(SUBSTITUTE(SUBSTITUTE(SUBSTITUTE(raw!F1449," ",""),"I","1"),"-",0)))</f>
        <v>578</v>
      </c>
    </row>
    <row r="1440" spans="1:10" hidden="1" x14ac:dyDescent="0.75">
      <c r="A1440">
        <v>1445</v>
      </c>
      <c r="B1440" t="s">
        <v>3800</v>
      </c>
      <c r="F1440">
        <f>IF(raw!B1450="","",VALUE(SUBSTITUTE(SUBSTITUTE(SUBSTITUTE(raw!B1450," ",""),"I","1"),"-",0)))</f>
        <v>48953</v>
      </c>
      <c r="G1440">
        <f>IF(raw!C1450="","",VALUE(SUBSTITUTE(SUBSTITUTE(SUBSTITUTE(raw!C1450," ",""),"I","1"),"-",0)))</f>
        <v>32</v>
      </c>
      <c r="H1440">
        <f>IF(raw!D1450="","",VALUE(SUBSTITUTE(SUBSTITUTE(SUBSTITUTE(raw!D1450," ",""),"I","1"),"-",0)))</f>
        <v>82</v>
      </c>
      <c r="I1440">
        <f>IF(raw!E1450="","",VALUE(SUBSTITUTE(SUBSTITUTE(SUBSTITUTE(raw!E1450," ",""),"I","1"),"-",0)))</f>
        <v>1530</v>
      </c>
      <c r="J1440">
        <f>IF(raw!F1450="","",VALUE(SUBSTITUTE(SUBSTITUTE(SUBSTITUTE(raw!F1450," ",""),"I","1"),"-",0)))</f>
        <v>597</v>
      </c>
    </row>
    <row r="1441" spans="1:10" hidden="1" x14ac:dyDescent="0.75">
      <c r="A1441">
        <v>1446</v>
      </c>
      <c r="B1441" t="s">
        <v>128</v>
      </c>
      <c r="F1441">
        <f>IF(raw!B1451="","",VALUE(SUBSTITUTE(SUBSTITUTE(SUBSTITUTE(raw!B1451," ",""),"I","1"),"-",0)))</f>
        <v>3089</v>
      </c>
      <c r="G1441">
        <f>IF(raw!C1451="","",VALUE(SUBSTITUTE(SUBSTITUTE(SUBSTITUTE(raw!C1451," ",""),"I","1"),"-",0)))</f>
        <v>3</v>
      </c>
      <c r="H1441">
        <f>IF(raw!D1451="","",VALUE(SUBSTITUTE(SUBSTITUTE(SUBSTITUTE(raw!D1451," ",""),"I","1"),"-",0)))</f>
        <v>9</v>
      </c>
      <c r="I1441">
        <f>IF(raw!E1451="","",VALUE(SUBSTITUTE(SUBSTITUTE(SUBSTITUTE(raw!E1451," ",""),"I","1"),"-",0)))</f>
        <v>1030</v>
      </c>
      <c r="J1441">
        <f>IF(raw!F1451="","",VALUE(SUBSTITUTE(SUBSTITUTE(SUBSTITUTE(raw!F1451," ",""),"I","1"),"-",0)))</f>
        <v>343</v>
      </c>
    </row>
    <row r="1442" spans="1:10" hidden="1" x14ac:dyDescent="0.75">
      <c r="A1442">
        <v>1447</v>
      </c>
      <c r="B1442" t="s">
        <v>3803</v>
      </c>
      <c r="F1442" t="str">
        <f>IF(raw!B1452="","",VALUE(SUBSTITUTE(SUBSTITUTE(SUBSTITUTE(raw!B1452," ",""),"I","1"),"-",0)))</f>
        <v/>
      </c>
      <c r="G1442" t="str">
        <f>IF(raw!C1452="","",VALUE(SUBSTITUTE(SUBSTITUTE(SUBSTITUTE(raw!C1452," ",""),"I","1"),"-",0)))</f>
        <v/>
      </c>
      <c r="H1442" t="str">
        <f>IF(raw!D1452="","",VALUE(SUBSTITUTE(SUBSTITUTE(SUBSTITUTE(raw!D1452," ",""),"I","1"),"-",0)))</f>
        <v/>
      </c>
      <c r="I1442" t="str">
        <f>IF(raw!E1452="","",VALUE(SUBSTITUTE(SUBSTITUTE(SUBSTITUTE(raw!E1452," ",""),"I","1"),"-",0)))</f>
        <v/>
      </c>
      <c r="J1442" t="str">
        <f>IF(raw!F1452="","",VALUE(SUBSTITUTE(SUBSTITUTE(SUBSTITUTE(raw!F1452," ",""),"I","1"),"-",0)))</f>
        <v/>
      </c>
    </row>
    <row r="1443" spans="1:10" hidden="1" x14ac:dyDescent="0.75">
      <c r="A1443">
        <v>1448</v>
      </c>
      <c r="B1443" t="s">
        <v>82</v>
      </c>
      <c r="F1443">
        <f>IF(raw!B1453="","",VALUE(SUBSTITUTE(SUBSTITUTE(SUBSTITUTE(raw!B1453," ",""),"I","1"),"-",0)))</f>
        <v>57237</v>
      </c>
      <c r="G1443">
        <f>IF(raw!C1453="","",VALUE(SUBSTITUTE(SUBSTITUTE(SUBSTITUTE(raw!C1453," ",""),"I","1"),"-",0)))</f>
        <v>23</v>
      </c>
      <c r="H1443">
        <f>IF(raw!D1453="","",VALUE(SUBSTITUTE(SUBSTITUTE(SUBSTITUTE(raw!D1453," ",""),"I","1"),"-",0)))</f>
        <v>59</v>
      </c>
      <c r="I1443">
        <f>IF(raw!E1453="","",VALUE(SUBSTITUTE(SUBSTITUTE(SUBSTITUTE(raw!E1453," ",""),"I","1"),"-",0)))</f>
        <v>2489</v>
      </c>
      <c r="J1443">
        <f>IF(raw!F1453="","",VALUE(SUBSTITUTE(SUBSTITUTE(SUBSTITUTE(raw!F1453," ",""),"I","1"),"-",0)))</f>
        <v>970</v>
      </c>
    </row>
    <row r="1444" spans="1:10" x14ac:dyDescent="0.75">
      <c r="A1444">
        <v>1437</v>
      </c>
      <c r="B1444" t="s">
        <v>3785</v>
      </c>
      <c r="C1444" t="s">
        <v>4354</v>
      </c>
      <c r="D1444" t="s">
        <v>4655</v>
      </c>
      <c r="F1444">
        <f>IF(raw!B1442="","",VALUE(SUBSTITUTE(SUBSTITUTE(SUBSTITUTE(raw!B1442," ",""),"I","1"),"-",0)))</f>
        <v>74414</v>
      </c>
      <c r="G1444">
        <f>IF(raw!C1442="","",VALUE(SUBSTITUTE(SUBSTITUTE(SUBSTITUTE(raw!C1442," ",""),"I","1"),"-",0)))</f>
        <v>19</v>
      </c>
      <c r="H1444">
        <f>IF(raw!D1442="","",VALUE(SUBSTITUTE(SUBSTITUTE(SUBSTITUTE(raw!D1442," ",""),"I","1"),"-",0)))</f>
        <v>48</v>
      </c>
      <c r="I1444">
        <f>IF(raw!E1442="","",VALUE(SUBSTITUTE(SUBSTITUTE(SUBSTITUTE(raw!E1442," ",""),"I","1"),"-",0)))</f>
        <v>3917</v>
      </c>
      <c r="J1444">
        <f>IF(raw!F1442="","",VALUE(SUBSTITUTE(SUBSTITUTE(SUBSTITUTE(raw!F1442," ",""),"I","1"),"-",0)))</f>
        <v>1550</v>
      </c>
    </row>
    <row r="1445" spans="1:10" hidden="1" x14ac:dyDescent="0.75">
      <c r="A1445">
        <v>1450</v>
      </c>
      <c r="B1445" t="s">
        <v>128</v>
      </c>
      <c r="F1445">
        <f>IF(raw!B1455="","",VALUE(SUBSTITUTE(SUBSTITUTE(SUBSTITUTE(raw!B1455," ",""),"I","1"),"-",0)))</f>
        <v>17552</v>
      </c>
      <c r="G1445">
        <f>IF(raw!C1455="","",VALUE(SUBSTITUTE(SUBSTITUTE(SUBSTITUTE(raw!C1455," ",""),"I","1"),"-",0)))</f>
        <v>6</v>
      </c>
      <c r="H1445">
        <f>IF(raw!D1455="","",VALUE(SUBSTITUTE(SUBSTITUTE(SUBSTITUTE(raw!D1455," ",""),"I","1"),"-",0)))</f>
        <v>16</v>
      </c>
      <c r="I1445">
        <f>IF(raw!E1455="","",VALUE(SUBSTITUTE(SUBSTITUTE(SUBSTITUTE(raw!E1455," ",""),"I","1"),"-",0)))</f>
        <v>2925</v>
      </c>
      <c r="J1445">
        <f>IF(raw!F1455="","",VALUE(SUBSTITUTE(SUBSTITUTE(SUBSTITUTE(raw!F1455," ",""),"I","1"),"-",0)))</f>
        <v>1097</v>
      </c>
    </row>
    <row r="1446" spans="1:10" hidden="1" x14ac:dyDescent="0.75">
      <c r="A1446">
        <v>1451</v>
      </c>
      <c r="B1446" t="s">
        <v>3810</v>
      </c>
      <c r="F1446" t="str">
        <f>IF(raw!B1456="","",VALUE(SUBSTITUTE(SUBSTITUTE(SUBSTITUTE(raw!B1456," ",""),"I","1"),"-",0)))</f>
        <v/>
      </c>
      <c r="G1446" t="str">
        <f>IF(raw!C1456="","",VALUE(SUBSTITUTE(SUBSTITUTE(SUBSTITUTE(raw!C1456," ",""),"I","1"),"-",0)))</f>
        <v/>
      </c>
      <c r="H1446" t="str">
        <f>IF(raw!D1456="","",VALUE(SUBSTITUTE(SUBSTITUTE(SUBSTITUTE(raw!D1456," ",""),"I","1"),"-",0)))</f>
        <v/>
      </c>
      <c r="I1446" t="str">
        <f>IF(raw!E1456="","",VALUE(SUBSTITUTE(SUBSTITUTE(SUBSTITUTE(raw!E1456," ",""),"I","1"),"-",0)))</f>
        <v/>
      </c>
      <c r="J1446" t="str">
        <f>IF(raw!F1456="","",VALUE(SUBSTITUTE(SUBSTITUTE(SUBSTITUTE(raw!F1456," ",""),"I","1"),"-",0)))</f>
        <v/>
      </c>
    </row>
    <row r="1447" spans="1:10" hidden="1" x14ac:dyDescent="0.75">
      <c r="A1447">
        <v>1452</v>
      </c>
      <c r="B1447" t="s">
        <v>82</v>
      </c>
      <c r="F1447">
        <f>IF(raw!B1457="","",VALUE(SUBSTITUTE(SUBSTITUTE(SUBSTITUTE(raw!B1457," ",""),"I","1"),"-",0)))</f>
        <v>137019</v>
      </c>
      <c r="G1447">
        <f>IF(raw!C1457="","",VALUE(SUBSTITUTE(SUBSTITUTE(SUBSTITUTE(raw!C1457," ",""),"I","1"),"-",0)))</f>
        <v>52</v>
      </c>
      <c r="H1447">
        <f>IF(raw!D1457="","",VALUE(SUBSTITUTE(SUBSTITUTE(SUBSTITUTE(raw!D1457," ",""),"I","1"),"-",0)))</f>
        <v>135</v>
      </c>
      <c r="I1447">
        <f>IF(raw!E1457="","",VALUE(SUBSTITUTE(SUBSTITUTE(SUBSTITUTE(raw!E1457," ",""),"I","1"),"-",0)))</f>
        <v>2635</v>
      </c>
      <c r="J1447">
        <f>IF(raw!F1457="","",VALUE(SUBSTITUTE(SUBSTITUTE(SUBSTITUTE(raw!F1457," ",""),"I","1"),"-",0)))</f>
        <v>1015</v>
      </c>
    </row>
    <row r="1448" spans="1:10" x14ac:dyDescent="0.75">
      <c r="A1448">
        <v>1441</v>
      </c>
      <c r="B1448" t="s">
        <v>4656</v>
      </c>
      <c r="C1448" t="s">
        <v>4354</v>
      </c>
      <c r="D1448" t="s">
        <v>4656</v>
      </c>
      <c r="F1448">
        <f>IF(raw!B1446="","",VALUE(SUBSTITUTE(SUBSTITUTE(SUBSTITUTE(raw!B1446," ",""),"I","1"),"-",0)))</f>
        <v>41483</v>
      </c>
      <c r="G1448">
        <f>IF(raw!C1446="","",VALUE(SUBSTITUTE(SUBSTITUTE(SUBSTITUTE(raw!C1446," ",""),"I","1"),"-",0)))</f>
        <v>12</v>
      </c>
      <c r="H1448">
        <f>IF(raw!D1446="","",VALUE(SUBSTITUTE(SUBSTITUTE(SUBSTITUTE(raw!D1446," ",""),"I","1"),"-",0)))</f>
        <v>30</v>
      </c>
      <c r="I1448">
        <f>IF(raw!E1446="","",VALUE(SUBSTITUTE(SUBSTITUTE(SUBSTITUTE(raw!E1446," ",""),"I","1"),"-",0)))</f>
        <v>3457</v>
      </c>
      <c r="J1448">
        <f>IF(raw!F1446="","",VALUE(SUBSTITUTE(SUBSTITUTE(SUBSTITUTE(raw!F1446," ",""),"I","1"),"-",0)))</f>
        <v>1383</v>
      </c>
    </row>
    <row r="1449" spans="1:10" hidden="1" x14ac:dyDescent="0.75">
      <c r="A1449">
        <v>1454</v>
      </c>
      <c r="B1449" t="s">
        <v>128</v>
      </c>
      <c r="F1449">
        <f>IF(raw!B1459="","",VALUE(SUBSTITUTE(SUBSTITUTE(SUBSTITUTE(raw!B1459," ",""),"I","1"),"-",0)))</f>
        <v>53699</v>
      </c>
      <c r="G1449">
        <f>IF(raw!C1459="","",VALUE(SUBSTITUTE(SUBSTITUTE(SUBSTITUTE(raw!C1459," ",""),"I","1"),"-",0)))</f>
        <v>25</v>
      </c>
      <c r="H1449">
        <f>IF(raw!D1459="","",VALUE(SUBSTITUTE(SUBSTITUTE(SUBSTITUTE(raw!D1459," ",""),"I","1"),"-",0)))</f>
        <v>66</v>
      </c>
      <c r="I1449">
        <f>IF(raw!E1459="","",VALUE(SUBSTITUTE(SUBSTITUTE(SUBSTITUTE(raw!E1459," ",""),"I","1"),"-",0)))</f>
        <v>2148</v>
      </c>
      <c r="J1449">
        <f>IF(raw!F1459="","",VALUE(SUBSTITUTE(SUBSTITUTE(SUBSTITUTE(raw!F1459," ",""),"I","1"),"-",0)))</f>
        <v>814</v>
      </c>
    </row>
    <row r="1450" spans="1:10" hidden="1" x14ac:dyDescent="0.75">
      <c r="A1450">
        <v>1455</v>
      </c>
      <c r="B1450" t="s">
        <v>3819</v>
      </c>
      <c r="F1450" t="str">
        <f>IF(raw!B1460="","",VALUE(SUBSTITUTE(SUBSTITUTE(SUBSTITUTE(raw!B1460," ",""),"I","1"),"-",0)))</f>
        <v/>
      </c>
      <c r="G1450" t="str">
        <f>IF(raw!C1460="","",VALUE(SUBSTITUTE(SUBSTITUTE(SUBSTITUTE(raw!C1460," ",""),"I","1"),"-",0)))</f>
        <v/>
      </c>
      <c r="H1450" t="str">
        <f>IF(raw!D1460="","",VALUE(SUBSTITUTE(SUBSTITUTE(SUBSTITUTE(raw!D1460," ",""),"I","1"),"-",0)))</f>
        <v/>
      </c>
      <c r="I1450" t="str">
        <f>IF(raw!E1460="","",VALUE(SUBSTITUTE(SUBSTITUTE(SUBSTITUTE(raw!E1460," ",""),"I","1"),"-",0)))</f>
        <v/>
      </c>
      <c r="J1450" t="str">
        <f>IF(raw!F1460="","",VALUE(SUBSTITUTE(SUBSTITUTE(SUBSTITUTE(raw!F1460," ",""),"I","1"),"-",0)))</f>
        <v/>
      </c>
    </row>
    <row r="1451" spans="1:10" hidden="1" x14ac:dyDescent="0.75">
      <c r="A1451">
        <v>1456</v>
      </c>
      <c r="B1451" t="s">
        <v>82</v>
      </c>
      <c r="F1451">
        <f>IF(raw!B1461="","",VALUE(SUBSTITUTE(SUBSTITUTE(SUBSTITUTE(raw!B1461," ",""),"I","1"),"-",0)))</f>
        <v>305431</v>
      </c>
      <c r="G1451">
        <f>IF(raw!C1461="","",VALUE(SUBSTITUTE(SUBSTITUTE(SUBSTITUTE(raw!C1461," ",""),"I","1"),"-",0)))</f>
        <v>150</v>
      </c>
      <c r="H1451">
        <f>IF(raw!D1461="","",VALUE(SUBSTITUTE(SUBSTITUTE(SUBSTITUTE(raw!D1461," ",""),"I","1"),"-",0)))</f>
        <v>389</v>
      </c>
      <c r="I1451">
        <f>IF(raw!E1461="","",VALUE(SUBSTITUTE(SUBSTITUTE(SUBSTITUTE(raw!E1461," ",""),"I","1"),"-",0)))</f>
        <v>2036</v>
      </c>
      <c r="J1451">
        <f>IF(raw!F1461="","",VALUE(SUBSTITUTE(SUBSTITUTE(SUBSTITUTE(raw!F1461," ",""),"I","1"),"-",0)))</f>
        <v>785</v>
      </c>
    </row>
    <row r="1452" spans="1:10" hidden="1" x14ac:dyDescent="0.75">
      <c r="A1452">
        <v>1457</v>
      </c>
      <c r="B1452" t="s">
        <v>15</v>
      </c>
      <c r="F1452">
        <f>IF(raw!B1462="","",VALUE(SUBSTITUTE(SUBSTITUTE(SUBSTITUTE(raw!B1462," ",""),"I","1"),"-",0)))</f>
        <v>79038</v>
      </c>
      <c r="G1452">
        <f>IF(raw!C1462="","",VALUE(SUBSTITUTE(SUBSTITUTE(SUBSTITUTE(raw!C1462," ",""),"I","1"),"-",0)))</f>
        <v>24</v>
      </c>
      <c r="H1452">
        <f>IF(raw!D1462="","",VALUE(SUBSTITUTE(SUBSTITUTE(SUBSTITUTE(raw!D1462," ",""),"I","1"),"-",0)))</f>
        <v>61</v>
      </c>
      <c r="I1452">
        <f>IF(raw!E1462="","",VALUE(SUBSTITUTE(SUBSTITUTE(SUBSTITUTE(raw!E1462," ",""),"I","1"),"-",0)))</f>
        <v>3293</v>
      </c>
      <c r="J1452">
        <f>IF(raw!F1462="","",VALUE(SUBSTITUTE(SUBSTITUTE(SUBSTITUTE(raw!F1462," ",""),"I","1"),"-",0)))</f>
        <v>1296</v>
      </c>
    </row>
    <row r="1453" spans="1:10" hidden="1" x14ac:dyDescent="0.75">
      <c r="A1453">
        <v>1458</v>
      </c>
      <c r="B1453" t="s">
        <v>3823</v>
      </c>
      <c r="F1453">
        <f>IF(raw!B1463="","",VALUE(SUBSTITUTE(SUBSTITUTE(SUBSTITUTE(raw!B1463," ",""),"I","1"),"-",0)))</f>
        <v>30170</v>
      </c>
      <c r="G1453">
        <f>IF(raw!C1463="","",VALUE(SUBSTITUTE(SUBSTITUTE(SUBSTITUTE(raw!C1463," ",""),"I","1"),"-",0)))</f>
        <v>10</v>
      </c>
      <c r="H1453">
        <f>IF(raw!D1463="","",VALUE(SUBSTITUTE(SUBSTITUTE(SUBSTITUTE(raw!D1463," ",""),"I","1"),"-",0)))</f>
        <v>25</v>
      </c>
      <c r="I1453">
        <f>IF(raw!E1463="","",VALUE(SUBSTITUTE(SUBSTITUTE(SUBSTITUTE(raw!E1463," ",""),"I","1"),"-",0)))</f>
        <v>3017</v>
      </c>
      <c r="J1453">
        <f>IF(raw!F1463="","",VALUE(SUBSTITUTE(SUBSTITUTE(SUBSTITUTE(raw!F1463," ",""),"I","1"),"-",0)))</f>
        <v>1207</v>
      </c>
    </row>
    <row r="1454" spans="1:10" hidden="1" x14ac:dyDescent="0.75">
      <c r="A1454">
        <v>1459</v>
      </c>
      <c r="B1454" t="s">
        <v>3826</v>
      </c>
      <c r="F1454">
        <f>IF(raw!B1464="","",VALUE(SUBSTITUTE(SUBSTITUTE(SUBSTITUTE(raw!B1464," ",""),"I","1"),"-",0)))</f>
        <v>48868</v>
      </c>
      <c r="G1454">
        <f>IF(raw!C1464="","",VALUE(SUBSTITUTE(SUBSTITUTE(SUBSTITUTE(raw!C1464," ",""),"I","1"),"-",0)))</f>
        <v>14</v>
      </c>
      <c r="H1454">
        <f>IF(raw!D1464="","",VALUE(SUBSTITUTE(SUBSTITUTE(SUBSTITUTE(raw!D1464," ",""),"I","1"),"-",0)))</f>
        <v>36</v>
      </c>
      <c r="I1454">
        <f>IF(raw!E1464="","",VALUE(SUBSTITUTE(SUBSTITUTE(SUBSTITUTE(raw!E1464," ",""),"I","1"),"-",0)))</f>
        <v>3491</v>
      </c>
      <c r="J1454">
        <f>IF(raw!F1464="","",VALUE(SUBSTITUTE(SUBSTITUTE(SUBSTITUTE(raw!F1464," ",""),"I","1"),"-",0)))</f>
        <v>1357</v>
      </c>
    </row>
    <row r="1455" spans="1:10" hidden="1" x14ac:dyDescent="0.75">
      <c r="A1455">
        <v>1460</v>
      </c>
      <c r="B1455" t="s">
        <v>110</v>
      </c>
      <c r="F1455">
        <f>IF(raw!B1465="","",VALUE(SUBSTITUTE(SUBSTITUTE(SUBSTITUTE(raw!B1465," ",""),"I","1"),"-",0)))</f>
        <v>226393</v>
      </c>
      <c r="G1455">
        <f>IF(raw!C1465="","",VALUE(SUBSTITUTE(SUBSTITUTE(SUBSTITUTE(raw!C1465," ",""),"I","1"),"-",0)))</f>
        <v>127</v>
      </c>
      <c r="H1455">
        <f>IF(raw!D1465="","",VALUE(SUBSTITUTE(SUBSTITUTE(SUBSTITUTE(raw!D1465," ",""),"I","1"),"-",0)))</f>
        <v>328</v>
      </c>
      <c r="I1455">
        <f>IF(raw!E1465="","",VALUE(SUBSTITUTE(SUBSTITUTE(SUBSTITUTE(raw!E1465," ",""),"I","1"),"-",0)))</f>
        <v>1783</v>
      </c>
      <c r="J1455">
        <f>IF(raw!F1465="","",VALUE(SUBSTITUTE(SUBSTITUTE(SUBSTITUTE(raw!F1465," ",""),"I","1"),"-",0)))</f>
        <v>690</v>
      </c>
    </row>
    <row r="1456" spans="1:10" hidden="1" x14ac:dyDescent="0.75">
      <c r="A1456">
        <v>1461</v>
      </c>
      <c r="B1456" t="s">
        <v>3831</v>
      </c>
      <c r="F1456" t="str">
        <f>IF(raw!B1466="","",VALUE(SUBSTITUTE(SUBSTITUTE(SUBSTITUTE(raw!B1466," ",""),"I","1"),"-",0)))</f>
        <v/>
      </c>
      <c r="G1456" t="str">
        <f>IF(raw!C1466="","",VALUE(SUBSTITUTE(SUBSTITUTE(SUBSTITUTE(raw!C1466," ",""),"I","1"),"-",0)))</f>
        <v/>
      </c>
      <c r="H1456" t="str">
        <f>IF(raw!D1466="","",VALUE(SUBSTITUTE(SUBSTITUTE(SUBSTITUTE(raw!D1466," ",""),"I","1"),"-",0)))</f>
        <v/>
      </c>
      <c r="I1456" t="str">
        <f>IF(raw!E1466="","",VALUE(SUBSTITUTE(SUBSTITUTE(SUBSTITUTE(raw!E1466," ",""),"I","1"),"-",0)))</f>
        <v/>
      </c>
      <c r="J1456" t="str">
        <f>IF(raw!F1466="","",VALUE(SUBSTITUTE(SUBSTITUTE(SUBSTITUTE(raw!F1466," ",""),"I","1"),"-",0)))</f>
        <v/>
      </c>
    </row>
    <row r="1457" spans="1:10" hidden="1" x14ac:dyDescent="0.75">
      <c r="A1457">
        <v>1462</v>
      </c>
      <c r="B1457" t="s">
        <v>82</v>
      </c>
      <c r="F1457">
        <f>IF(raw!B1467="","",VALUE(SUBSTITUTE(SUBSTITUTE(SUBSTITUTE(raw!B1467," ",""),"I","1"),"-",0)))</f>
        <v>186546</v>
      </c>
      <c r="G1457">
        <f>IF(raw!C1467="","",VALUE(SUBSTITUTE(SUBSTITUTE(SUBSTITUTE(raw!C1467," ",""),"I","1"),"-",0)))</f>
        <v>127</v>
      </c>
      <c r="H1457">
        <f>IF(raw!D1467="","",VALUE(SUBSTITUTE(SUBSTITUTE(SUBSTITUTE(raw!D1467," ",""),"I","1"),"-",0)))</f>
        <v>329</v>
      </c>
      <c r="I1457">
        <f>IF(raw!E1467="","",VALUE(SUBSTITUTE(SUBSTITUTE(SUBSTITUTE(raw!E1467," ",""),"I","1"),"-",0)))</f>
        <v>1469</v>
      </c>
      <c r="J1457">
        <f>IF(raw!F1467="","",VALUE(SUBSTITUTE(SUBSTITUTE(SUBSTITUTE(raw!F1467," ",""),"I","1"),"-",0)))</f>
        <v>567</v>
      </c>
    </row>
    <row r="1458" spans="1:10" x14ac:dyDescent="0.75">
      <c r="A1458">
        <v>1449</v>
      </c>
      <c r="B1458" t="s">
        <v>4657</v>
      </c>
      <c r="C1458" t="s">
        <v>4354</v>
      </c>
      <c r="D1458" t="s">
        <v>4655</v>
      </c>
      <c r="F1458">
        <f>IF(raw!B1454="","",VALUE(SUBSTITUTE(SUBSTITUTE(SUBSTITUTE(raw!B1454," ",""),"I","1"),"-",0)))</f>
        <v>39685</v>
      </c>
      <c r="G1458">
        <f>IF(raw!C1454="","",VALUE(SUBSTITUTE(SUBSTITUTE(SUBSTITUTE(raw!C1454," ",""),"I","1"),"-",0)))</f>
        <v>17</v>
      </c>
      <c r="H1458">
        <f>IF(raw!D1454="","",VALUE(SUBSTITUTE(SUBSTITUTE(SUBSTITUTE(raw!D1454," ",""),"I","1"),"-",0)))</f>
        <v>43</v>
      </c>
      <c r="I1458">
        <f>IF(raw!E1454="","",VALUE(SUBSTITUTE(SUBSTITUTE(SUBSTITUTE(raw!E1454," ",""),"I","1"),"-",0)))</f>
        <v>2334</v>
      </c>
      <c r="J1458">
        <f>IF(raw!F1454="","",VALUE(SUBSTITUTE(SUBSTITUTE(SUBSTITUTE(raw!F1454," ",""),"I","1"),"-",0)))</f>
        <v>923</v>
      </c>
    </row>
    <row r="1459" spans="1:10" hidden="1" x14ac:dyDescent="0.75">
      <c r="A1459">
        <v>1464</v>
      </c>
      <c r="B1459" t="s">
        <v>128</v>
      </c>
      <c r="F1459">
        <f>IF(raw!B1469="","",VALUE(SUBSTITUTE(SUBSTITUTE(SUBSTITUTE(raw!B1469," ",""),"I","1"),"-",0)))</f>
        <v>45156</v>
      </c>
      <c r="G1459">
        <f>IF(raw!C1469="","",VALUE(SUBSTITUTE(SUBSTITUTE(SUBSTITUTE(raw!C1469," ",""),"I","1"),"-",0)))</f>
        <v>70</v>
      </c>
      <c r="H1459">
        <f>IF(raw!D1469="","",VALUE(SUBSTITUTE(SUBSTITUTE(SUBSTITUTE(raw!D1469," ",""),"I","1"),"-",0)))</f>
        <v>182</v>
      </c>
      <c r="I1459">
        <f>IF(raw!E1469="","",VALUE(SUBSTITUTE(SUBSTITUTE(SUBSTITUTE(raw!E1469," ",""),"I","1"),"-",0)))</f>
        <v>645</v>
      </c>
      <c r="J1459">
        <f>IF(raw!F1469="","",VALUE(SUBSTITUTE(SUBSTITUTE(SUBSTITUTE(raw!F1469," ",""),"I","1"),"-",0)))</f>
        <v>248</v>
      </c>
    </row>
    <row r="1460" spans="1:10" hidden="1" x14ac:dyDescent="0.75">
      <c r="A1460">
        <v>1465</v>
      </c>
      <c r="B1460" t="s">
        <v>4660</v>
      </c>
      <c r="F1460" t="str">
        <f>IF(raw!B1470="","",VALUE(SUBSTITUTE(SUBSTITUTE(SUBSTITUTE(raw!B1470," ",""),"I","1"),"-",0)))</f>
        <v/>
      </c>
      <c r="G1460" t="str">
        <f>IF(raw!C1470="","",VALUE(SUBSTITUTE(SUBSTITUTE(SUBSTITUTE(raw!C1470," ",""),"I","1"),"-",0)))</f>
        <v/>
      </c>
      <c r="H1460" t="str">
        <f>IF(raw!D1470="","",VALUE(SUBSTITUTE(SUBSTITUTE(SUBSTITUTE(raw!D1470," ",""),"I","1"),"-",0)))</f>
        <v/>
      </c>
      <c r="I1460" t="str">
        <f>IF(raw!E1470="","",VALUE(SUBSTITUTE(SUBSTITUTE(SUBSTITUTE(raw!E1470," ",""),"I","1"),"-",0)))</f>
        <v/>
      </c>
      <c r="J1460" t="str">
        <f>IF(raw!F1470="","",VALUE(SUBSTITUTE(SUBSTITUTE(SUBSTITUTE(raw!F1470," ",""),"I","1"),"-",0)))</f>
        <v/>
      </c>
    </row>
    <row r="1461" spans="1:10" hidden="1" x14ac:dyDescent="0.75">
      <c r="A1461">
        <v>1466</v>
      </c>
      <c r="B1461" t="s">
        <v>82</v>
      </c>
      <c r="F1461">
        <f>IF(raw!B1471="","",VALUE(SUBSTITUTE(SUBSTITUTE(SUBSTITUTE(raw!B1471," ",""),"I","1"),"-",0)))</f>
        <v>406517</v>
      </c>
      <c r="G1461">
        <f>IF(raw!C1471="","",VALUE(SUBSTITUTE(SUBSTITUTE(SUBSTITUTE(raw!C1471," ",""),"I","1"),"-",0)))</f>
        <v>197</v>
      </c>
      <c r="H1461">
        <f>IF(raw!D1471="","",VALUE(SUBSTITUTE(SUBSTITUTE(SUBSTITUTE(raw!D1471," ",""),"I","1"),"-",0)))</f>
        <v>510</v>
      </c>
      <c r="I1461">
        <f>IF(raw!E1471="","",VALUE(SUBSTITUTE(SUBSTITUTE(SUBSTITUTE(raw!E1471," ",""),"I","1"),"-",0)))</f>
        <v>2064</v>
      </c>
      <c r="J1461">
        <f>IF(raw!F1471="","",VALUE(SUBSTITUTE(SUBSTITUTE(SUBSTITUTE(raw!F1471," ",""),"I","1"),"-",0)))</f>
        <v>797</v>
      </c>
    </row>
    <row r="1462" spans="1:10" hidden="1" x14ac:dyDescent="0.75">
      <c r="A1462">
        <v>1467</v>
      </c>
      <c r="B1462" t="s">
        <v>15</v>
      </c>
      <c r="F1462">
        <f>IF(raw!B1472="","",VALUE(SUBSTITUTE(SUBSTITUTE(SUBSTITUTE(raw!B1472," ",""),"I","1"),"-",0)))</f>
        <v>139668</v>
      </c>
      <c r="G1462">
        <f>IF(raw!C1472="","",VALUE(SUBSTITUTE(SUBSTITUTE(SUBSTITUTE(raw!C1472," ",""),"I","1"),"-",0)))</f>
        <v>32</v>
      </c>
      <c r="H1462">
        <f>IF(raw!D1472="","",VALUE(SUBSTITUTE(SUBSTITUTE(SUBSTITUTE(raw!D1472," ",""),"I","1"),"-",0)))</f>
        <v>83</v>
      </c>
      <c r="I1462">
        <f>IF(raw!E1472="","",VALUE(SUBSTITUTE(SUBSTITUTE(SUBSTITUTE(raw!E1472," ",""),"I","1"),"-",0)))</f>
        <v>4365</v>
      </c>
      <c r="J1462">
        <f>IF(raw!F1472="","",VALUE(SUBSTITUTE(SUBSTITUTE(SUBSTITUTE(raw!F1472," ",""),"I","1"),"-",0)))</f>
        <v>1683</v>
      </c>
    </row>
    <row r="1463" spans="1:10" x14ac:dyDescent="0.75">
      <c r="A1463">
        <v>1453</v>
      </c>
      <c r="B1463" t="s">
        <v>3813</v>
      </c>
      <c r="C1463" t="s">
        <v>4354</v>
      </c>
      <c r="D1463" t="s">
        <v>4658</v>
      </c>
      <c r="F1463">
        <f>IF(raw!B1458="","",VALUE(SUBSTITUTE(SUBSTITUTE(SUBSTITUTE(raw!B1458," ",""),"I","1"),"-",0)))</f>
        <v>83320</v>
      </c>
      <c r="G1463">
        <f>IF(raw!C1458="","",VALUE(SUBSTITUTE(SUBSTITUTE(SUBSTITUTE(raw!C1458," ",""),"I","1"),"-",0)))</f>
        <v>27</v>
      </c>
      <c r="H1463">
        <f>IF(raw!D1458="","",VALUE(SUBSTITUTE(SUBSTITUTE(SUBSTITUTE(raw!D1458," ",""),"I","1"),"-",0)))</f>
        <v>69</v>
      </c>
      <c r="I1463">
        <f>IF(raw!E1458="","",VALUE(SUBSTITUTE(SUBSTITUTE(SUBSTITUTE(raw!E1458," ",""),"I","1"),"-",0)))</f>
        <v>3086</v>
      </c>
      <c r="J1463">
        <f>IF(raw!F1458="","",VALUE(SUBSTITUTE(SUBSTITUTE(SUBSTITUTE(raw!F1458," ",""),"I","1"),"-",0)))</f>
        <v>1208</v>
      </c>
    </row>
    <row r="1464" spans="1:10" x14ac:dyDescent="0.75">
      <c r="A1464">
        <v>1463</v>
      </c>
      <c r="B1464" t="s">
        <v>3835</v>
      </c>
      <c r="C1464" t="s">
        <v>4322</v>
      </c>
      <c r="D1464" t="s">
        <v>4659</v>
      </c>
      <c r="F1464">
        <f>IF(raw!B1468="","",VALUE(SUBSTITUTE(SUBSTITUTE(SUBSTITUTE(raw!B1468," ",""),"I","1"),"-",0)))</f>
        <v>141390</v>
      </c>
      <c r="G1464">
        <f>IF(raw!C1468="","",VALUE(SUBSTITUTE(SUBSTITUTE(SUBSTITUTE(raw!C1468," ",""),"I","1"),"-",0)))</f>
        <v>57</v>
      </c>
      <c r="H1464">
        <f>IF(raw!D1468="","",VALUE(SUBSTITUTE(SUBSTITUTE(SUBSTITUTE(raw!D1468," ",""),"I","1"),"-",0)))</f>
        <v>147</v>
      </c>
      <c r="I1464">
        <f>IF(raw!E1468="","",VALUE(SUBSTITUTE(SUBSTITUTE(SUBSTITUTE(raw!E1468," ",""),"I","1"),"-",0)))</f>
        <v>2481</v>
      </c>
      <c r="J1464">
        <f>IF(raw!F1468="","",VALUE(SUBSTITUTE(SUBSTITUTE(SUBSTITUTE(raw!F1468," ",""),"I","1"),"-",0)))</f>
        <v>962</v>
      </c>
    </row>
    <row r="1465" spans="1:10" hidden="1" x14ac:dyDescent="0.75">
      <c r="A1465">
        <v>1470</v>
      </c>
      <c r="B1465" t="s">
        <v>110</v>
      </c>
      <c r="F1465">
        <f>IF(raw!B1475="","",VALUE(SUBSTITUTE(SUBSTITUTE(SUBSTITUTE(raw!B1475," ",""),"I","1"),"-",0)))</f>
        <v>266849</v>
      </c>
      <c r="G1465">
        <f>IF(raw!C1475="","",VALUE(SUBSTITUTE(SUBSTITUTE(SUBSTITUTE(raw!C1475," ",""),"I","1"),"-",0)))</f>
        <v>165</v>
      </c>
      <c r="H1465">
        <f>IF(raw!D1475="","",VALUE(SUBSTITUTE(SUBSTITUTE(SUBSTITUTE(raw!D1475," ",""),"I","1"),"-",0)))</f>
        <v>427</v>
      </c>
      <c r="I1465">
        <f>IF(raw!E1475="","",VALUE(SUBSTITUTE(SUBSTITUTE(SUBSTITUTE(raw!E1475," ",""),"I","1"),"-",0)))</f>
        <v>1617</v>
      </c>
      <c r="J1465">
        <f>IF(raw!F1475="","",VALUE(SUBSTITUTE(SUBSTITUTE(SUBSTITUTE(raw!F1475," ",""),"I","1"),"-",0)))</f>
        <v>625</v>
      </c>
    </row>
    <row r="1466" spans="1:10" hidden="1" x14ac:dyDescent="0.75">
      <c r="A1466">
        <v>1471</v>
      </c>
      <c r="B1466" t="s">
        <v>3853</v>
      </c>
      <c r="F1466" t="str">
        <f>IF(raw!B1476="","",VALUE(SUBSTITUTE(SUBSTITUTE(SUBSTITUTE(raw!B1476," ",""),"I","1"),"-",0)))</f>
        <v/>
      </c>
      <c r="G1466" t="str">
        <f>IF(raw!C1476="","",VALUE(SUBSTITUTE(SUBSTITUTE(SUBSTITUTE(raw!C1476," ",""),"I","1"),"-",0)))</f>
        <v/>
      </c>
      <c r="H1466" t="str">
        <f>IF(raw!D1476="","",VALUE(SUBSTITUTE(SUBSTITUTE(SUBSTITUTE(raw!D1476," ",""),"I","1"),"-",0)))</f>
        <v/>
      </c>
      <c r="I1466" t="str">
        <f>IF(raw!E1476="","",VALUE(SUBSTITUTE(SUBSTITUTE(SUBSTITUTE(raw!E1476," ",""),"I","1"),"-",0)))</f>
        <v/>
      </c>
      <c r="J1466" t="str">
        <f>IF(raw!F1476="","",VALUE(SUBSTITUTE(SUBSTITUTE(SUBSTITUTE(raw!F1476," ",""),"I","1"),"-",0)))</f>
        <v/>
      </c>
    </row>
    <row r="1467" spans="1:10" hidden="1" x14ac:dyDescent="0.75">
      <c r="A1467">
        <v>1472</v>
      </c>
      <c r="B1467" t="s">
        <v>82</v>
      </c>
      <c r="C1467" s="5"/>
      <c r="D1467" s="5"/>
      <c r="F1467">
        <f>IF(raw!B1477="","",VALUE(SUBSTITUTE(SUBSTITUTE(SUBSTITUTE(raw!B1477," ",""),"I","1"),"-",0)))</f>
        <v>115418</v>
      </c>
      <c r="G1467">
        <f>IF(raw!C1477="","",VALUE(SUBSTITUTE(SUBSTITUTE(SUBSTITUTE(raw!C1477," ",""),"I","1"),"-",0)))</f>
        <v>37</v>
      </c>
      <c r="H1467">
        <f>IF(raw!D1477="","",VALUE(SUBSTITUTE(SUBSTITUTE(SUBSTITUTE(raw!D1477," ",""),"I","1"),"-",0)))</f>
        <v>97</v>
      </c>
      <c r="I1467">
        <f>IF(raw!E1477="","",VALUE(SUBSTITUTE(SUBSTITUTE(SUBSTITUTE(raw!E1477," ",""),"I","1"),"-",0)))</f>
        <v>3119</v>
      </c>
      <c r="J1467">
        <f>IF(raw!F1477="","",VALUE(SUBSTITUTE(SUBSTITUTE(SUBSTITUTE(raw!F1477," ",""),"I","1"),"-",0)))</f>
        <v>1190</v>
      </c>
    </row>
    <row r="1468" spans="1:10" hidden="1" x14ac:dyDescent="0.75">
      <c r="A1468">
        <v>1473</v>
      </c>
      <c r="B1468" t="s">
        <v>15</v>
      </c>
      <c r="F1468">
        <f>IF(raw!B1478="","",VALUE(SUBSTITUTE(SUBSTITUTE(SUBSTITUTE(raw!B1478," ",""),"I","1"),"-",0)))</f>
        <v>64125</v>
      </c>
      <c r="G1468">
        <f>IF(raw!C1478="","",VALUE(SUBSTITUTE(SUBSTITUTE(SUBSTITUTE(raw!C1478," ",""),"I","1"),"-",0)))</f>
        <v>17</v>
      </c>
      <c r="H1468">
        <f>IF(raw!D1478="","",VALUE(SUBSTITUTE(SUBSTITUTE(SUBSTITUTE(raw!D1478," ",""),"I","1"),"-",0)))</f>
        <v>45</v>
      </c>
      <c r="I1468">
        <f>IF(raw!E1478="","",VALUE(SUBSTITUTE(SUBSTITUTE(SUBSTITUTE(raw!E1478," ",""),"I","1"),"-",0)))</f>
        <v>3772</v>
      </c>
      <c r="J1468">
        <f>IF(raw!F1478="","",VALUE(SUBSTITUTE(SUBSTITUTE(SUBSTITUTE(raw!F1478," ",""),"I","1"),"-",0)))</f>
        <v>1425</v>
      </c>
    </row>
    <row r="1469" spans="1:10" x14ac:dyDescent="0.75">
      <c r="A1469">
        <v>1468</v>
      </c>
      <c r="B1469" t="s">
        <v>3844</v>
      </c>
      <c r="C1469" t="s">
        <v>4334</v>
      </c>
      <c r="D1469" t="s">
        <v>4661</v>
      </c>
      <c r="F1469">
        <f>IF(raw!B1473="","",VALUE(SUBSTITUTE(SUBSTITUTE(SUBSTITUTE(raw!B1473," ",""),"I","1"),"-",0)))</f>
        <v>88117</v>
      </c>
      <c r="G1469">
        <f>IF(raw!C1473="","",VALUE(SUBSTITUTE(SUBSTITUTE(SUBSTITUTE(raw!C1473," ",""),"I","1"),"-",0)))</f>
        <v>25</v>
      </c>
      <c r="H1469">
        <f>IF(raw!D1473="","",VALUE(SUBSTITUTE(SUBSTITUTE(SUBSTITUTE(raw!D1473," ",""),"I","1"),"-",0)))</f>
        <v>64</v>
      </c>
      <c r="I1469">
        <f>IF(raw!E1473="","",VALUE(SUBSTITUTE(SUBSTITUTE(SUBSTITUTE(raw!E1473," ",""),"I","1"),"-",0)))</f>
        <v>3525</v>
      </c>
      <c r="J1469">
        <f>IF(raw!F1473="","",VALUE(SUBSTITUTE(SUBSTITUTE(SUBSTITUTE(raw!F1473," ",""),"I","1"),"-",0)))</f>
        <v>1377</v>
      </c>
    </row>
    <row r="1470" spans="1:10" x14ac:dyDescent="0.75">
      <c r="A1470">
        <v>1469</v>
      </c>
      <c r="B1470" t="s">
        <v>3847</v>
      </c>
      <c r="C1470" t="s">
        <v>4334</v>
      </c>
      <c r="D1470" t="s">
        <v>4662</v>
      </c>
      <c r="F1470">
        <f>IF(raw!B1474="","",VALUE(SUBSTITUTE(SUBSTITUTE(SUBSTITUTE(raw!B1474," ",""),"I","1"),"-",0)))</f>
        <v>51551</v>
      </c>
      <c r="G1470">
        <f>IF(raw!C1474="","",VALUE(SUBSTITUTE(SUBSTITUTE(SUBSTITUTE(raw!C1474," ",""),"I","1"),"-",0)))</f>
        <v>7</v>
      </c>
      <c r="H1470">
        <f>IF(raw!D1474="","",VALUE(SUBSTITUTE(SUBSTITUTE(SUBSTITUTE(raw!D1474," ",""),"I","1"),"-",0)))</f>
        <v>19</v>
      </c>
      <c r="I1470">
        <f>IF(raw!E1474="","",VALUE(SUBSTITUTE(SUBSTITUTE(SUBSTITUTE(raw!E1474," ",""),"I","1"),"-",0)))</f>
        <v>7364</v>
      </c>
      <c r="J1470">
        <f>IF(raw!F1474="","",VALUE(SUBSTITUTE(SUBSTITUTE(SUBSTITUTE(raw!F1474," ",""),"I","1"),"-",0)))</f>
        <v>2713</v>
      </c>
    </row>
    <row r="1471" spans="1:10" hidden="1" x14ac:dyDescent="0.75">
      <c r="A1471">
        <v>1476</v>
      </c>
      <c r="B1471" t="s">
        <v>110</v>
      </c>
      <c r="F1471">
        <f>IF(raw!B1481="","",VALUE(SUBSTITUTE(SUBSTITUTE(SUBSTITUTE(raw!B1481," ",""),"I","1"),"-",0)))</f>
        <v>51293</v>
      </c>
      <c r="G1471">
        <f>IF(raw!C1481="","",VALUE(SUBSTITUTE(SUBSTITUTE(SUBSTITUTE(raw!C1481," ",""),"I","1"),"-",0)))</f>
        <v>20</v>
      </c>
      <c r="H1471">
        <f>IF(raw!D1481="","",VALUE(SUBSTITUTE(SUBSTITUTE(SUBSTITUTE(raw!D1481," ",""),"I","1"),"-",0)))</f>
        <v>51</v>
      </c>
      <c r="I1471">
        <f>IF(raw!E1481="","",VALUE(SUBSTITUTE(SUBSTITUTE(SUBSTITUTE(raw!E1481," ",""),"I","1"),"-",0)))</f>
        <v>2565</v>
      </c>
      <c r="J1471">
        <f>IF(raw!F1481="","",VALUE(SUBSTITUTE(SUBSTITUTE(SUBSTITUTE(raw!F1481," ",""),"I","1"),"-",0)))</f>
        <v>1006</v>
      </c>
    </row>
    <row r="1472" spans="1:10" hidden="1" x14ac:dyDescent="0.75">
      <c r="A1472">
        <v>1477</v>
      </c>
      <c r="B1472" t="s">
        <v>3866</v>
      </c>
      <c r="F1472" t="str">
        <f>IF(raw!B1482="","",VALUE(SUBSTITUTE(SUBSTITUTE(SUBSTITUTE(raw!B1482," ",""),"I","1"),"-",0)))</f>
        <v/>
      </c>
      <c r="G1472" t="str">
        <f>IF(raw!C1482="","",VALUE(SUBSTITUTE(SUBSTITUTE(SUBSTITUTE(raw!C1482," ",""),"I","1"),"-",0)))</f>
        <v/>
      </c>
      <c r="H1472" t="str">
        <f>IF(raw!D1482="","",VALUE(SUBSTITUTE(SUBSTITUTE(SUBSTITUTE(raw!D1482," ",""),"I","1"),"-",0)))</f>
        <v/>
      </c>
      <c r="I1472" t="str">
        <f>IF(raw!E1482="","",VALUE(SUBSTITUTE(SUBSTITUTE(SUBSTITUTE(raw!E1482," ",""),"I","1"),"-",0)))</f>
        <v/>
      </c>
      <c r="J1472" t="str">
        <f>IF(raw!F1482="","",VALUE(SUBSTITUTE(SUBSTITUTE(SUBSTITUTE(raw!F1482," ",""),"I","1"),"-",0)))</f>
        <v/>
      </c>
    </row>
    <row r="1473" spans="1:10" hidden="1" x14ac:dyDescent="0.75">
      <c r="A1473">
        <v>1478</v>
      </c>
      <c r="B1473" t="s">
        <v>82</v>
      </c>
      <c r="F1473">
        <f>IF(raw!B1483="","",VALUE(SUBSTITUTE(SUBSTITUTE(SUBSTITUTE(raw!B1483," ",""),"I","1"),"-",0)))</f>
        <v>1391535</v>
      </c>
      <c r="G1473">
        <f>IF(raw!C1483="","",VALUE(SUBSTITUTE(SUBSTITUTE(SUBSTITUTE(raw!C1483," ",""),"I","1"),"-",0)))</f>
        <v>485</v>
      </c>
      <c r="H1473">
        <f>IF(raw!D1483="","",VALUE(SUBSTITUTE(SUBSTITUTE(SUBSTITUTE(raw!D1483," ",""),"I","1"),"-",0)))</f>
        <v>1256</v>
      </c>
      <c r="I1473">
        <f>IF(raw!E1483="","",VALUE(SUBSTITUTE(SUBSTITUTE(SUBSTITUTE(raw!E1483," ",""),"I","1"),"-",0)))</f>
        <v>2869</v>
      </c>
      <c r="J1473">
        <f>IF(raw!F1483="","",VALUE(SUBSTITUTE(SUBSTITUTE(SUBSTITUTE(raw!F1483," ",""),"I","1"),"-",0)))</f>
        <v>1108</v>
      </c>
    </row>
    <row r="1474" spans="1:10" hidden="1" x14ac:dyDescent="0.75">
      <c r="A1474">
        <v>1479</v>
      </c>
      <c r="B1474" t="s">
        <v>15</v>
      </c>
      <c r="F1474">
        <f>IF(raw!B1484="","",VALUE(SUBSTITUTE(SUBSTITUTE(SUBSTITUTE(raw!B1484," ",""),"I","1"),"-",0)))</f>
        <v>548259</v>
      </c>
      <c r="G1474">
        <f>IF(raw!C1484="","",VALUE(SUBSTITUTE(SUBSTITUTE(SUBSTITUTE(raw!C1484," ",""),"I","1"),"-",0)))</f>
        <v>168</v>
      </c>
      <c r="H1474">
        <f>IF(raw!D1484="","",VALUE(SUBSTITUTE(SUBSTITUTE(SUBSTITUTE(raw!D1484," ",""),"I","1"),"-",0)))</f>
        <v>435</v>
      </c>
      <c r="I1474">
        <f>IF(raw!E1484="","",VALUE(SUBSTITUTE(SUBSTITUTE(SUBSTITUTE(raw!E1484," ",""),"I","1"),"-",0)))</f>
        <v>3263</v>
      </c>
      <c r="J1474">
        <f>IF(raw!F1484="","",VALUE(SUBSTITUTE(SUBSTITUTE(SUBSTITUTE(raw!F1484," ",""),"I","1"),"-",0)))</f>
        <v>1260</v>
      </c>
    </row>
    <row r="1475" spans="1:10" x14ac:dyDescent="0.75">
      <c r="A1475">
        <v>1474</v>
      </c>
      <c r="B1475" t="s">
        <v>3859</v>
      </c>
      <c r="C1475" t="s">
        <v>4354</v>
      </c>
      <c r="D1475" t="s">
        <v>4634</v>
      </c>
      <c r="F1475">
        <f>IF(raw!B1479="","",VALUE(SUBSTITUTE(SUBSTITUTE(SUBSTITUTE(raw!B1479," ",""),"I","1"),"-",0)))</f>
        <v>27558</v>
      </c>
      <c r="G1475">
        <f>IF(raw!C1479="","",VALUE(SUBSTITUTE(SUBSTITUTE(SUBSTITUTE(raw!C1479," ",""),"I","1"),"-",0)))</f>
        <v>8</v>
      </c>
      <c r="H1475">
        <f>IF(raw!D1479="","",VALUE(SUBSTITUTE(SUBSTITUTE(SUBSTITUTE(raw!D1479," ",""),"I","1"),"-",0)))</f>
        <v>22</v>
      </c>
      <c r="I1475">
        <f>IF(raw!E1479="","",VALUE(SUBSTITUTE(SUBSTITUTE(SUBSTITUTE(raw!E1479," ",""),"I","1"),"-",0)))</f>
        <v>3445</v>
      </c>
      <c r="J1475">
        <f>IF(raw!F1479="","",VALUE(SUBSTITUTE(SUBSTITUTE(SUBSTITUTE(raw!F1479," ",""),"I","1"),"-",0)))</f>
        <v>1253</v>
      </c>
    </row>
    <row r="1476" spans="1:10" x14ac:dyDescent="0.75">
      <c r="A1476">
        <v>1475</v>
      </c>
      <c r="B1476" t="s">
        <v>3862</v>
      </c>
      <c r="C1476" t="s">
        <v>4354</v>
      </c>
      <c r="D1476" t="s">
        <v>4634</v>
      </c>
      <c r="F1476">
        <f>IF(raw!B1480="","",VALUE(SUBSTITUTE(SUBSTITUTE(SUBSTITUTE(raw!B1480," ",""),"I","1"),"-",0)))</f>
        <v>36567</v>
      </c>
      <c r="G1476">
        <f>IF(raw!C1480="","",VALUE(SUBSTITUTE(SUBSTITUTE(SUBSTITUTE(raw!C1480," ",""),"I","1"),"-",0)))</f>
        <v>9</v>
      </c>
      <c r="H1476">
        <f>IF(raw!D1480="","",VALUE(SUBSTITUTE(SUBSTITUTE(SUBSTITUTE(raw!D1480," ",""),"I","1"),"-",0)))</f>
        <v>24</v>
      </c>
      <c r="I1476">
        <f>IF(raw!E1480="","",VALUE(SUBSTITUTE(SUBSTITUTE(SUBSTITUTE(raw!E1480," ",""),"I","1"),"-",0)))</f>
        <v>4063</v>
      </c>
      <c r="J1476">
        <f>IF(raw!F1480="","",VALUE(SUBSTITUTE(SUBSTITUTE(SUBSTITUTE(raw!F1480," ",""),"I","1"),"-",0)))</f>
        <v>1524</v>
      </c>
    </row>
    <row r="1477" spans="1:10" hidden="1" x14ac:dyDescent="0.75">
      <c r="A1477">
        <v>1482</v>
      </c>
      <c r="B1477" t="s">
        <v>110</v>
      </c>
      <c r="F1477">
        <f>IF(raw!B1487="","",VALUE(SUBSTITUTE(SUBSTITUTE(SUBSTITUTE(raw!B1487," ",""),"I","1"),"-",0)))</f>
        <v>843276</v>
      </c>
      <c r="G1477">
        <f>IF(raw!C1487="","",VALUE(SUBSTITUTE(SUBSTITUTE(SUBSTITUTE(raw!C1487," ",""),"I","1"),"-",0)))</f>
        <v>317</v>
      </c>
      <c r="H1477">
        <f>IF(raw!D1487="","",VALUE(SUBSTITUTE(SUBSTITUTE(SUBSTITUTE(raw!D1487," ",""),"I","1"),"-",0)))</f>
        <v>822</v>
      </c>
      <c r="I1477">
        <f>IF(raw!E1487="","",VALUE(SUBSTITUTE(SUBSTITUTE(SUBSTITUTE(raw!E1487," ",""),"I","1"),"-",0)))</f>
        <v>2660</v>
      </c>
      <c r="J1477">
        <f>IF(raw!F1487="","",VALUE(SUBSTITUTE(SUBSTITUTE(SUBSTITUTE(raw!F1487," ",""),"I","1"),"-",0)))</f>
        <v>1026</v>
      </c>
    </row>
    <row r="1478" spans="1:10" hidden="1" x14ac:dyDescent="0.75">
      <c r="A1478">
        <v>1483</v>
      </c>
      <c r="B1478" t="s">
        <v>3881</v>
      </c>
      <c r="F1478" t="str">
        <f>IF(raw!B1488="","",VALUE(SUBSTITUTE(SUBSTITUTE(SUBSTITUTE(raw!B1488," ",""),"I","1"),"-",0)))</f>
        <v/>
      </c>
      <c r="G1478" t="str">
        <f>IF(raw!C1488="","",VALUE(SUBSTITUTE(SUBSTITUTE(SUBSTITUTE(raw!C1488," ",""),"I","1"),"-",0)))</f>
        <v/>
      </c>
      <c r="H1478" t="str">
        <f>IF(raw!D1488="","",VALUE(SUBSTITUTE(SUBSTITUTE(SUBSTITUTE(raw!D1488," ",""),"I","1"),"-",0)))</f>
        <v/>
      </c>
      <c r="I1478" t="str">
        <f>IF(raw!E1488="","",VALUE(SUBSTITUTE(SUBSTITUTE(SUBSTITUTE(raw!E1488," ",""),"I","1"),"-",0)))</f>
        <v/>
      </c>
      <c r="J1478" t="str">
        <f>IF(raw!F1488="","",VALUE(SUBSTITUTE(SUBSTITUTE(SUBSTITUTE(raw!F1488," ",""),"I","1"),"-",0)))</f>
        <v/>
      </c>
    </row>
    <row r="1479" spans="1:10" hidden="1" x14ac:dyDescent="0.75">
      <c r="A1479">
        <v>1484</v>
      </c>
      <c r="B1479" t="s">
        <v>82</v>
      </c>
      <c r="F1479">
        <f>IF(raw!B1489="","",VALUE(SUBSTITUTE(SUBSTITUTE(SUBSTITUTE(raw!B1489," ",""),"I","1"),"-",0)))</f>
        <v>50933</v>
      </c>
      <c r="G1479">
        <f>IF(raw!C1489="","",VALUE(SUBSTITUTE(SUBSTITUTE(SUBSTITUTE(raw!C1489," ",""),"I","1"),"-",0)))</f>
        <v>20</v>
      </c>
      <c r="H1479">
        <f>IF(raw!D1489="","",VALUE(SUBSTITUTE(SUBSTITUTE(SUBSTITUTE(raw!D1489," ",""),"I","1"),"-",0)))</f>
        <v>51</v>
      </c>
      <c r="I1479">
        <f>IF(raw!E1489="","",VALUE(SUBSTITUTE(SUBSTITUTE(SUBSTITUTE(raw!E1489," ",""),"I","1"),"-",0)))</f>
        <v>2547</v>
      </c>
      <c r="J1479">
        <f>IF(raw!F1489="","",VALUE(SUBSTITUTE(SUBSTITUTE(SUBSTITUTE(raw!F1489," ",""),"I","1"),"-",0)))</f>
        <v>999</v>
      </c>
    </row>
    <row r="1480" spans="1:10" x14ac:dyDescent="0.75">
      <c r="A1480">
        <v>1480</v>
      </c>
      <c r="B1480" t="s">
        <v>3870</v>
      </c>
      <c r="C1480" t="s">
        <v>4383</v>
      </c>
      <c r="D1480" t="s">
        <v>4663</v>
      </c>
      <c r="F1480">
        <f>IF(raw!B1485="","",VALUE(SUBSTITUTE(SUBSTITUTE(SUBSTITUTE(raw!B1485," ",""),"I","1"),"-",0)))</f>
        <v>54413</v>
      </c>
      <c r="G1480">
        <f>IF(raw!C1485="","",VALUE(SUBSTITUTE(SUBSTITUTE(SUBSTITUTE(raw!C1485," ",""),"I","1"),"-",0)))</f>
        <v>23</v>
      </c>
      <c r="H1480">
        <f>IF(raw!D1485="","",VALUE(SUBSTITUTE(SUBSTITUTE(SUBSTITUTE(raw!D1485," ",""),"I","1"),"-",0)))</f>
        <v>60</v>
      </c>
      <c r="I1480">
        <f>IF(raw!E1485="","",VALUE(SUBSTITUTE(SUBSTITUTE(SUBSTITUTE(raw!E1485," ",""),"I","1"),"-",0)))</f>
        <v>2366</v>
      </c>
      <c r="J1480">
        <f>IF(raw!F1485="","",VALUE(SUBSTITUTE(SUBSTITUTE(SUBSTITUTE(raw!F1485," ",""),"I","1"),"-",0)))</f>
        <v>907</v>
      </c>
    </row>
    <row r="1481" spans="1:10" hidden="1" x14ac:dyDescent="0.75">
      <c r="A1481">
        <v>1486</v>
      </c>
      <c r="B1481" t="s">
        <v>128</v>
      </c>
      <c r="F1481">
        <f>IF(raw!B1491="","",VALUE(SUBSTITUTE(SUBSTITUTE(SUBSTITUTE(raw!B1491," ",""),"I","1"),"-",0)))</f>
        <v>31876</v>
      </c>
      <c r="G1481">
        <f>IF(raw!C1491="","",VALUE(SUBSTITUTE(SUBSTITUTE(SUBSTITUTE(raw!C1491," ",""),"I","1"),"-",0)))</f>
        <v>16</v>
      </c>
      <c r="H1481">
        <f>IF(raw!D1491="","",VALUE(SUBSTITUTE(SUBSTITUTE(SUBSTITUTE(raw!D1491," ",""),"I","1"),"-",0)))</f>
        <v>41</v>
      </c>
      <c r="I1481">
        <f>IF(raw!E1491="","",VALUE(SUBSTITUTE(SUBSTITUTE(SUBSTITUTE(raw!E1491," ",""),"I","1"),"-",0)))</f>
        <v>1992</v>
      </c>
      <c r="J1481">
        <f>IF(raw!F1491="","",VALUE(SUBSTITUTE(SUBSTITUTE(SUBSTITUTE(raw!F1491," ",""),"I","1"),"-",0)))</f>
        <v>777</v>
      </c>
    </row>
    <row r="1482" spans="1:10" hidden="1" x14ac:dyDescent="0.75">
      <c r="A1482">
        <v>1487</v>
      </c>
      <c r="B1482" t="s">
        <v>1062</v>
      </c>
      <c r="F1482">
        <f>IF(raw!B1492="","",VALUE(SUBSTITUTE(SUBSTITUTE(SUBSTITUTE(raw!B1492," ",""),"I","1"),"-",0)))</f>
        <v>5208</v>
      </c>
      <c r="G1482">
        <f>IF(raw!C1492="","",VALUE(SUBSTITUTE(SUBSTITUTE(SUBSTITUTE(raw!C1492," ",""),"I","1"),"-",0)))</f>
        <v>3</v>
      </c>
      <c r="H1482">
        <f>IF(raw!D1492="","",VALUE(SUBSTITUTE(SUBSTITUTE(SUBSTITUTE(raw!D1492," ",""),"I","1"),"-",0)))</f>
        <v>9</v>
      </c>
      <c r="I1482">
        <f>IF(raw!E1492="","",VALUE(SUBSTITUTE(SUBSTITUTE(SUBSTITUTE(raw!E1492," ",""),"I","1"),"-",0)))</f>
        <v>1736</v>
      </c>
      <c r="J1482">
        <f>IF(raw!F1492="","",VALUE(SUBSTITUTE(SUBSTITUTE(SUBSTITUTE(raw!F1492," ",""),"I","1"),"-",0)))</f>
        <v>579</v>
      </c>
    </row>
    <row r="1483" spans="1:10" hidden="1" x14ac:dyDescent="0.75">
      <c r="A1483">
        <v>1488</v>
      </c>
      <c r="B1483" t="s">
        <v>4748</v>
      </c>
      <c r="F1483">
        <f>IF(raw!B1493="","",VALUE(SUBSTITUTE(SUBSTITUTE(SUBSTITUTE(raw!B1493," ",""),"I","1"),"-",0)))</f>
        <v>45725</v>
      </c>
      <c r="G1483">
        <f>IF(raw!C1493="","",VALUE(SUBSTITUTE(SUBSTITUTE(SUBSTITUTE(raw!C1493," ",""),"I","1"),"-",0)))</f>
        <v>16</v>
      </c>
      <c r="H1483">
        <f>IF(raw!D1493="","",VALUE(SUBSTITUTE(SUBSTITUTE(SUBSTITUTE(raw!D1493," ",""),"I","1"),"-",0)))</f>
        <v>43</v>
      </c>
      <c r="I1483">
        <f>IF(raw!E1493="","",VALUE(SUBSTITUTE(SUBSTITUTE(SUBSTITUTE(raw!E1493," ",""),"I","1"),"-",0)))</f>
        <v>2858</v>
      </c>
      <c r="J1483">
        <f>IF(raw!F1493="","",VALUE(SUBSTITUTE(SUBSTITUTE(SUBSTITUTE(raw!F1493," ",""),"I","1"),"-",0)))</f>
        <v>1063</v>
      </c>
    </row>
    <row r="1484" spans="1:10" hidden="1" x14ac:dyDescent="0.75">
      <c r="A1484">
        <v>1489</v>
      </c>
      <c r="B1484" t="s">
        <v>3894</v>
      </c>
      <c r="F1484" t="str">
        <f>IF(raw!B1494="","",VALUE(SUBSTITUTE(SUBSTITUTE(SUBSTITUTE(raw!B1494," ",""),"I","1"),"-",0)))</f>
        <v/>
      </c>
      <c r="G1484" t="str">
        <f>IF(raw!C1494="","",VALUE(SUBSTITUTE(SUBSTITUTE(SUBSTITUTE(raw!C1494," ",""),"I","1"),"-",0)))</f>
        <v/>
      </c>
      <c r="H1484" t="str">
        <f>IF(raw!D1494="","",VALUE(SUBSTITUTE(SUBSTITUTE(SUBSTITUTE(raw!D1494," ",""),"I","1"),"-",0)))</f>
        <v/>
      </c>
      <c r="I1484" t="str">
        <f>IF(raw!E1494="","",VALUE(SUBSTITUTE(SUBSTITUTE(SUBSTITUTE(raw!E1494," ",""),"I","1"),"-",0)))</f>
        <v/>
      </c>
      <c r="J1484" t="str">
        <f>IF(raw!F1494="","",VALUE(SUBSTITUTE(SUBSTITUTE(SUBSTITUTE(raw!F1494," ",""),"I","1"),"-",0)))</f>
        <v/>
      </c>
    </row>
    <row r="1485" spans="1:10" hidden="1" x14ac:dyDescent="0.75">
      <c r="A1485">
        <v>1490</v>
      </c>
      <c r="B1485" t="s">
        <v>82</v>
      </c>
      <c r="F1485">
        <f>IF(raw!B1495="","",VALUE(SUBSTITUTE(SUBSTITUTE(SUBSTITUTE(raw!B1495," ",""),"I","1"),"-",0)))</f>
        <v>58531</v>
      </c>
      <c r="G1485">
        <f>IF(raw!C1495="","",VALUE(SUBSTITUTE(SUBSTITUTE(SUBSTITUTE(raw!C1495," ",""),"I","1"),"-",0)))</f>
        <v>22</v>
      </c>
      <c r="H1485">
        <f>IF(raw!D1495="","",VALUE(SUBSTITUTE(SUBSTITUTE(SUBSTITUTE(raw!D1495," ",""),"I","1"),"-",0)))</f>
        <v>58</v>
      </c>
      <c r="I1485">
        <f>IF(raw!E1495="","",VALUE(SUBSTITUTE(SUBSTITUTE(SUBSTITUTE(raw!E1495," ",""),"I","1"),"-",0)))</f>
        <v>2661</v>
      </c>
      <c r="J1485">
        <f>IF(raw!F1495="","",VALUE(SUBSTITUTE(SUBSTITUTE(SUBSTITUTE(raw!F1495," ",""),"I","1"),"-",0)))</f>
        <v>1009</v>
      </c>
    </row>
    <row r="1486" spans="1:10" hidden="1" x14ac:dyDescent="0.75">
      <c r="A1486">
        <v>1491</v>
      </c>
      <c r="B1486" t="s">
        <v>3897</v>
      </c>
      <c r="F1486">
        <f>IF(raw!B1496="","",VALUE(SUBSTITUTE(SUBSTITUTE(SUBSTITUTE(raw!B1496," ",""),"I","1"),"-",0)))</f>
        <v>48085</v>
      </c>
      <c r="G1486">
        <f>IF(raw!C1496="","",VALUE(SUBSTITUTE(SUBSTITUTE(SUBSTITUTE(raw!C1496," ",""),"I","1"),"-",0)))</f>
        <v>11</v>
      </c>
      <c r="H1486">
        <f>IF(raw!D1496="","",VALUE(SUBSTITUTE(SUBSTITUTE(SUBSTITUTE(raw!D1496," ",""),"I","1"),"-",0)))</f>
        <v>28</v>
      </c>
      <c r="I1486">
        <f>IF(raw!E1496="","",VALUE(SUBSTITUTE(SUBSTITUTE(SUBSTITUTE(raw!E1496," ",""),"I","1"),"-",0)))</f>
        <v>4371</v>
      </c>
      <c r="J1486">
        <f>IF(raw!F1496="","",VALUE(SUBSTITUTE(SUBSTITUTE(SUBSTITUTE(raw!F1496," ",""),"I","1"),"-",0)))</f>
        <v>1717</v>
      </c>
    </row>
    <row r="1487" spans="1:10" hidden="1" x14ac:dyDescent="0.75">
      <c r="A1487">
        <v>1492</v>
      </c>
      <c r="B1487" t="s">
        <v>128</v>
      </c>
      <c r="F1487">
        <f>IF(raw!B1497="","",VALUE(SUBSTITUTE(SUBSTITUTE(SUBSTITUTE(raw!B1497," ",""),"I","1"),"-",0)))</f>
        <v>10446</v>
      </c>
      <c r="G1487">
        <f>IF(raw!C1497="","",VALUE(SUBSTITUTE(SUBSTITUTE(SUBSTITUTE(raw!C1497," ",""),"I","1"),"-",0)))</f>
        <v>12</v>
      </c>
      <c r="H1487">
        <f>IF(raw!D1497="","",VALUE(SUBSTITUTE(SUBSTITUTE(SUBSTITUTE(raw!D1497," ",""),"I","1"),"-",0)))</f>
        <v>30</v>
      </c>
      <c r="I1487">
        <f>IF(raw!E1497="","",VALUE(SUBSTITUTE(SUBSTITUTE(SUBSTITUTE(raw!E1497," ",""),"I","1"),"-",0)))</f>
        <v>871</v>
      </c>
      <c r="J1487">
        <f>IF(raw!F1497="","",VALUE(SUBSTITUTE(SUBSTITUTE(SUBSTITUTE(raw!F1497," ",""),"I","1"),"-",0)))</f>
        <v>348</v>
      </c>
    </row>
    <row r="1488" spans="1:10" hidden="1" x14ac:dyDescent="0.75">
      <c r="A1488">
        <v>1493</v>
      </c>
      <c r="B1488" t="s">
        <v>3902</v>
      </c>
      <c r="F1488" t="str">
        <f>IF(raw!B1498="","",VALUE(SUBSTITUTE(SUBSTITUTE(SUBSTITUTE(raw!B1498," ",""),"I","1"),"-",0)))</f>
        <v/>
      </c>
      <c r="G1488" t="str">
        <f>IF(raw!C1498="","",VALUE(SUBSTITUTE(SUBSTITUTE(SUBSTITUTE(raw!C1498," ",""),"I","1"),"-",0)))</f>
        <v/>
      </c>
      <c r="H1488" t="str">
        <f>IF(raw!D1498="","",VALUE(SUBSTITUTE(SUBSTITUTE(SUBSTITUTE(raw!D1498," ",""),"I","1"),"-",0)))</f>
        <v/>
      </c>
      <c r="I1488" t="str">
        <f>IF(raw!E1498="","",VALUE(SUBSTITUTE(SUBSTITUTE(SUBSTITUTE(raw!E1498," ",""),"I","1"),"-",0)))</f>
        <v/>
      </c>
      <c r="J1488" t="str">
        <f>IF(raw!F1498="","",VALUE(SUBSTITUTE(SUBSTITUTE(SUBSTITUTE(raw!F1498," ",""),"I","1"),"-",0)))</f>
        <v/>
      </c>
    </row>
    <row r="1489" spans="1:10" hidden="1" x14ac:dyDescent="0.75">
      <c r="A1489">
        <v>1494</v>
      </c>
      <c r="B1489" t="s">
        <v>82</v>
      </c>
      <c r="F1489">
        <f>IF(raw!B1499="","",VALUE(SUBSTITUTE(SUBSTITUTE(SUBSTITUTE(raw!B1499," ",""),"I","1"),"-",0)))</f>
        <v>56441</v>
      </c>
      <c r="G1489">
        <f>IF(raw!C1499="","",VALUE(SUBSTITUTE(SUBSTITUTE(SUBSTITUTE(raw!C1499," ",""),"I","1"),"-",0)))</f>
        <v>48</v>
      </c>
      <c r="H1489">
        <f>IF(raw!D1499="","",VALUE(SUBSTITUTE(SUBSTITUTE(SUBSTITUTE(raw!D1499," ",""),"I","1"),"-",0)))</f>
        <v>123</v>
      </c>
      <c r="I1489">
        <f>IF(raw!E1499="","",VALUE(SUBSTITUTE(SUBSTITUTE(SUBSTITUTE(raw!E1499," ",""),"I","1"),"-",0)))</f>
        <v>1176</v>
      </c>
      <c r="J1489">
        <f>IF(raw!F1499="","",VALUE(SUBSTITUTE(SUBSTITUTE(SUBSTITUTE(raw!F1499," ",""),"I","1"),"-",0)))</f>
        <v>459</v>
      </c>
    </row>
    <row r="1490" spans="1:10" hidden="1" x14ac:dyDescent="0.75">
      <c r="A1490">
        <v>1495</v>
      </c>
      <c r="B1490" t="s">
        <v>15</v>
      </c>
      <c r="F1490">
        <f>IF(raw!B1500="","",VALUE(SUBSTITUTE(SUBSTITUTE(SUBSTITUTE(raw!B1500," ",""),"I","1"),"-",0)))</f>
        <v>54297</v>
      </c>
      <c r="G1490">
        <f>IF(raw!C1500="","",VALUE(SUBSTITUTE(SUBSTITUTE(SUBSTITUTE(raw!C1500," ",""),"I","1"),"-",0)))</f>
        <v>44</v>
      </c>
      <c r="H1490">
        <f>IF(raw!D1500="","",VALUE(SUBSTITUTE(SUBSTITUTE(SUBSTITUTE(raw!D1500," ",""),"I","1"),"-",0)))</f>
        <v>113</v>
      </c>
      <c r="I1490">
        <f>IF(raw!E1500="","",VALUE(SUBSTITUTE(SUBSTITUTE(SUBSTITUTE(raw!E1500," ",""),"I","1"),"-",0)))</f>
        <v>1234</v>
      </c>
      <c r="J1490">
        <f>IF(raw!F1500="","",VALUE(SUBSTITUTE(SUBSTITUTE(SUBSTITUTE(raw!F1500," ",""),"I","1"),"-",0)))</f>
        <v>481</v>
      </c>
    </row>
    <row r="1491" spans="1:10" x14ac:dyDescent="0.75">
      <c r="A1491">
        <v>1481</v>
      </c>
      <c r="B1491" t="s">
        <v>3873</v>
      </c>
      <c r="C1491" t="s">
        <v>4383</v>
      </c>
      <c r="D1491" t="s">
        <v>4664</v>
      </c>
      <c r="F1491">
        <f>IF(raw!B1486="","",VALUE(SUBSTITUTE(SUBSTITUTE(SUBSTITUTE(raw!B1486," ",""),"I","1"),"-",0)))</f>
        <v>493846</v>
      </c>
      <c r="G1491">
        <f>IF(raw!C1486="","",VALUE(SUBSTITUTE(SUBSTITUTE(SUBSTITUTE(raw!C1486," ",""),"I","1"),"-",0)))</f>
        <v>145</v>
      </c>
      <c r="H1491">
        <f>IF(raw!D1486="","",VALUE(SUBSTITUTE(SUBSTITUTE(SUBSTITUTE(raw!D1486," ",""),"I","1"),"-",0)))</f>
        <v>375</v>
      </c>
      <c r="I1491">
        <f>IF(raw!E1486="","",VALUE(SUBSTITUTE(SUBSTITUTE(SUBSTITUTE(raw!E1486," ",""),"I","1"),"-",0)))</f>
        <v>3406</v>
      </c>
      <c r="J1491">
        <f>IF(raw!F1486="","",VALUE(SUBSTITUTE(SUBSTITUTE(SUBSTITUTE(raw!F1486," ",""),"I","1"),"-",0)))</f>
        <v>1317</v>
      </c>
    </row>
    <row r="1492" spans="1:10" x14ac:dyDescent="0.75">
      <c r="A1492">
        <v>1496</v>
      </c>
      <c r="B1492" t="s">
        <v>3906</v>
      </c>
      <c r="C1492" t="s">
        <v>4316</v>
      </c>
      <c r="D1492" t="s">
        <v>4666</v>
      </c>
      <c r="F1492">
        <f>IF(raw!B1501="","",VALUE(SUBSTITUTE(SUBSTITUTE(SUBSTITUTE(raw!B1501," ",""),"I","1"),"-",0)))</f>
        <v>23884</v>
      </c>
      <c r="G1492">
        <f>IF(raw!C1501="","",VALUE(SUBSTITUTE(SUBSTITUTE(SUBSTITUTE(raw!C1501," ",""),"I","1"),"-",0)))</f>
        <v>16</v>
      </c>
      <c r="H1492">
        <f>IF(raw!D1501="","",VALUE(SUBSTITUTE(SUBSTITUTE(SUBSTITUTE(raw!D1501," ",""),"I","1"),"-",0)))</f>
        <v>42</v>
      </c>
      <c r="I1492">
        <f>IF(raw!E1501="","",VALUE(SUBSTITUTE(SUBSTITUTE(SUBSTITUTE(raw!E1501," ",""),"I","1"),"-",0)))</f>
        <v>1493</v>
      </c>
      <c r="J1492">
        <f>IF(raw!F1501="","",VALUE(SUBSTITUTE(SUBSTITUTE(SUBSTITUTE(raw!F1501," ",""),"I","1"),"-",0)))</f>
        <v>569</v>
      </c>
    </row>
    <row r="1493" spans="1:10" hidden="1" x14ac:dyDescent="0.75">
      <c r="A1493">
        <v>1498</v>
      </c>
      <c r="B1493" t="s">
        <v>110</v>
      </c>
      <c r="F1493">
        <f>IF(raw!B1503="","",VALUE(SUBSTITUTE(SUBSTITUTE(SUBSTITUTE(raw!B1503," ",""),"I","1"),"-",0)))</f>
        <v>2144</v>
      </c>
      <c r="G1493">
        <f>IF(raw!C1503="","",VALUE(SUBSTITUTE(SUBSTITUTE(SUBSTITUTE(raw!C1503," ",""),"I","1"),"-",0)))</f>
        <v>4</v>
      </c>
      <c r="H1493">
        <f>IF(raw!D1503="","",VALUE(SUBSTITUTE(SUBSTITUTE(SUBSTITUTE(raw!D1503," ",""),"I","1"),"-",0)))</f>
        <v>11</v>
      </c>
      <c r="I1493">
        <f>IF(raw!E1503="","",VALUE(SUBSTITUTE(SUBSTITUTE(SUBSTITUTE(raw!E1503," ",""),"I","1"),"-",0)))</f>
        <v>536</v>
      </c>
      <c r="J1493">
        <f>IF(raw!F1503="","",VALUE(SUBSTITUTE(SUBSTITUTE(SUBSTITUTE(raw!F1503," ",""),"I","1"),"-",0)))</f>
        <v>195</v>
      </c>
    </row>
    <row r="1494" spans="1:10" hidden="1" x14ac:dyDescent="0.75">
      <c r="A1494">
        <v>1499</v>
      </c>
      <c r="B1494" t="s">
        <v>3913</v>
      </c>
      <c r="F1494" t="str">
        <f>IF(raw!B1504="","",VALUE(SUBSTITUTE(SUBSTITUTE(SUBSTITUTE(raw!B1504," ",""),"I","1"),"-",0)))</f>
        <v/>
      </c>
      <c r="G1494" t="str">
        <f>IF(raw!C1504="","",VALUE(SUBSTITUTE(SUBSTITUTE(SUBSTITUTE(raw!C1504," ",""),"I","1"),"-",0)))</f>
        <v/>
      </c>
      <c r="H1494" t="str">
        <f>IF(raw!D1504="","",VALUE(SUBSTITUTE(SUBSTITUTE(SUBSTITUTE(raw!D1504," ",""),"I","1"),"-",0)))</f>
        <v/>
      </c>
      <c r="I1494" t="str">
        <f>IF(raw!E1504="","",VALUE(SUBSTITUTE(SUBSTITUTE(SUBSTITUTE(raw!E1504," ",""),"I","1"),"-",0)))</f>
        <v/>
      </c>
      <c r="J1494" t="str">
        <f>IF(raw!F1504="","",VALUE(SUBSTITUTE(SUBSTITUTE(SUBSTITUTE(raw!F1504," ",""),"I","1"),"-",0)))</f>
        <v/>
      </c>
    </row>
    <row r="1495" spans="1:10" hidden="1" x14ac:dyDescent="0.75">
      <c r="A1495">
        <v>1500</v>
      </c>
      <c r="B1495" t="s">
        <v>82</v>
      </c>
      <c r="F1495">
        <f>IF(raw!B1505="","",VALUE(SUBSTITUTE(SUBSTITUTE(SUBSTITUTE(raw!B1505," ",""),"I","1"),"-",0)))</f>
        <v>263827</v>
      </c>
      <c r="G1495">
        <f>IF(raw!C1505="","",VALUE(SUBSTITUTE(SUBSTITUTE(SUBSTITUTE(raw!C1505," ",""),"I","1"),"-",0)))</f>
        <v>120</v>
      </c>
      <c r="H1495">
        <f>IF(raw!D1505="","",VALUE(SUBSTITUTE(SUBSTITUTE(SUBSTITUTE(raw!D1505," ",""),"I","1"),"-",0)))</f>
        <v>312</v>
      </c>
      <c r="I1495">
        <f>IF(raw!E1505="","",VALUE(SUBSTITUTE(SUBSTITUTE(SUBSTITUTE(raw!E1505," ",""),"I","1"),"-",0)))</f>
        <v>2199</v>
      </c>
      <c r="J1495">
        <f>IF(raw!F1505="","",VALUE(SUBSTITUTE(SUBSTITUTE(SUBSTITUTE(raw!F1505," ",""),"I","1"),"-",0)))</f>
        <v>846</v>
      </c>
    </row>
    <row r="1496" spans="1:10" x14ac:dyDescent="0.75">
      <c r="A1496">
        <v>1497</v>
      </c>
      <c r="B1496" t="s">
        <v>3908</v>
      </c>
      <c r="C1496" t="s">
        <v>4316</v>
      </c>
      <c r="D1496" t="s">
        <v>4666</v>
      </c>
      <c r="F1496">
        <f>IF(raw!B1502="","",VALUE(SUBSTITUTE(SUBSTITUTE(SUBSTITUTE(raw!B1502," ",""),"I","1"),"-",0)))</f>
        <v>30413</v>
      </c>
      <c r="G1496">
        <f>IF(raw!C1502="","",VALUE(SUBSTITUTE(SUBSTITUTE(SUBSTITUTE(raw!C1502," ",""),"I","1"),"-",0)))</f>
        <v>27</v>
      </c>
      <c r="H1496">
        <f>IF(raw!D1502="","",VALUE(SUBSTITUTE(SUBSTITUTE(SUBSTITUTE(raw!D1502," ",""),"I","1"),"-",0)))</f>
        <v>71</v>
      </c>
      <c r="I1496">
        <f>IF(raw!E1502="","",VALUE(SUBSTITUTE(SUBSTITUTE(SUBSTITUTE(raw!E1502," ",""),"I","1"),"-",0)))</f>
        <v>1126</v>
      </c>
      <c r="J1496">
        <f>IF(raw!F1502="","",VALUE(SUBSTITUTE(SUBSTITUTE(SUBSTITUTE(raw!F1502," ",""),"I","1"),"-",0)))</f>
        <v>428</v>
      </c>
    </row>
    <row r="1497" spans="1:10" hidden="1" x14ac:dyDescent="0.75">
      <c r="A1497">
        <v>1502</v>
      </c>
      <c r="B1497" t="s">
        <v>128</v>
      </c>
      <c r="F1497">
        <f>IF(raw!B1507="","",VALUE(SUBSTITUTE(SUBSTITUTE(SUBSTITUTE(raw!B1507," ",""),"I","1"),"-",0)))</f>
        <v>58007</v>
      </c>
      <c r="G1497">
        <f>IF(raw!C1507="","",VALUE(SUBSTITUTE(SUBSTITUTE(SUBSTITUTE(raw!C1507," ",""),"I","1"),"-",0)))</f>
        <v>40</v>
      </c>
      <c r="H1497">
        <f>IF(raw!D1507="","",VALUE(SUBSTITUTE(SUBSTITUTE(SUBSTITUTE(raw!D1507," ",""),"I","1"),"-",0)))</f>
        <v>103</v>
      </c>
      <c r="I1497">
        <f>IF(raw!E1507="","",VALUE(SUBSTITUTE(SUBSTITUTE(SUBSTITUTE(raw!E1507," ",""),"I","1"),"-",0)))</f>
        <v>1450</v>
      </c>
      <c r="J1497">
        <f>IF(raw!F1507="","",VALUE(SUBSTITUTE(SUBSTITUTE(SUBSTITUTE(raw!F1507," ",""),"I","1"),"-",0)))</f>
        <v>563</v>
      </c>
    </row>
    <row r="1498" spans="1:10" hidden="1" x14ac:dyDescent="0.75">
      <c r="A1498">
        <v>1503</v>
      </c>
      <c r="B1498" t="s">
        <v>3919</v>
      </c>
      <c r="F1498" t="str">
        <f>IF(raw!B1508="","",VALUE(SUBSTITUTE(SUBSTITUTE(SUBSTITUTE(raw!B1508," ",""),"I","1"),"-",0)))</f>
        <v/>
      </c>
      <c r="G1498" t="str">
        <f>IF(raw!C1508="","",VALUE(SUBSTITUTE(SUBSTITUTE(SUBSTITUTE(raw!C1508," ",""),"I","1"),"-",0)))</f>
        <v/>
      </c>
      <c r="H1498" t="str">
        <f>IF(raw!D1508="","",VALUE(SUBSTITUTE(SUBSTITUTE(SUBSTITUTE(raw!D1508," ",""),"I","1"),"-",0)))</f>
        <v/>
      </c>
      <c r="I1498" t="str">
        <f>IF(raw!E1508="","",VALUE(SUBSTITUTE(SUBSTITUTE(SUBSTITUTE(raw!E1508," ",""),"I","1"),"-",0)))</f>
        <v/>
      </c>
      <c r="J1498" t="str">
        <f>IF(raw!F1508="","",VALUE(SUBSTITUTE(SUBSTITUTE(SUBSTITUTE(raw!F1508," ",""),"I","1"),"-",0)))</f>
        <v/>
      </c>
    </row>
    <row r="1499" spans="1:10" hidden="1" x14ac:dyDescent="0.75">
      <c r="A1499">
        <v>1504</v>
      </c>
      <c r="B1499" t="s">
        <v>82</v>
      </c>
      <c r="F1499">
        <f>IF(raw!B1509="","",VALUE(SUBSTITUTE(SUBSTITUTE(SUBSTITUTE(raw!B1509," ",""),"I","1"),"-",0)))</f>
        <v>197052</v>
      </c>
      <c r="G1499">
        <f>IF(raw!C1509="","",VALUE(SUBSTITUTE(SUBSTITUTE(SUBSTITUTE(raw!C1509," ",""),"I","1"),"-",0)))</f>
        <v>60</v>
      </c>
      <c r="H1499">
        <f>IF(raw!D1509="","",VALUE(SUBSTITUTE(SUBSTITUTE(SUBSTITUTE(raw!D1509," ",""),"I","1"),"-",0)))</f>
        <v>156</v>
      </c>
      <c r="I1499">
        <f>IF(raw!E1509="","",VALUE(SUBSTITUTE(SUBSTITUTE(SUBSTITUTE(raw!E1509," ",""),"I","1"),"-",0)))</f>
        <v>3284</v>
      </c>
      <c r="J1499">
        <f>IF(raw!F1509="","",VALUE(SUBSTITUTE(SUBSTITUTE(SUBSTITUTE(raw!F1509," ",""),"I","1"),"-",0)))</f>
        <v>263</v>
      </c>
    </row>
    <row r="1500" spans="1:10" x14ac:dyDescent="0.75">
      <c r="A1500">
        <v>1501</v>
      </c>
      <c r="B1500" t="s">
        <v>3915</v>
      </c>
      <c r="C1500" t="s">
        <v>4378</v>
      </c>
      <c r="D1500" t="s">
        <v>4667</v>
      </c>
      <c r="F1500">
        <f>IF(raw!B1506="","",VALUE(SUBSTITUTE(SUBSTITUTE(SUBSTITUTE(raw!B1506," ",""),"I","1"),"-",0)))</f>
        <v>205820</v>
      </c>
      <c r="G1500">
        <f>IF(raw!C1506="","",VALUE(SUBSTITUTE(SUBSTITUTE(SUBSTITUTE(raw!C1506," ",""),"I","1"),"-",0)))</f>
        <v>81</v>
      </c>
      <c r="H1500">
        <f>IF(raw!D1506="","",VALUE(SUBSTITUTE(SUBSTITUTE(SUBSTITUTE(raw!D1506," ",""),"I","1"),"-",0)))</f>
        <v>210</v>
      </c>
      <c r="I1500">
        <f>IF(raw!E1506="","",VALUE(SUBSTITUTE(SUBSTITUTE(SUBSTITUTE(raw!E1506," ",""),"I","1"),"-",0)))</f>
        <v>2541</v>
      </c>
      <c r="J1500">
        <f>IF(raw!F1506="","",VALUE(SUBSTITUTE(SUBSTITUTE(SUBSTITUTE(raw!F1506," ",""),"I","1"),"-",0)))</f>
        <v>980</v>
      </c>
    </row>
    <row r="1501" spans="1:10" hidden="1" x14ac:dyDescent="0.75">
      <c r="A1501">
        <v>1506</v>
      </c>
      <c r="B1501" t="s">
        <v>128</v>
      </c>
      <c r="F1501">
        <f>IF(raw!B1511="","",VALUE(SUBSTITUTE(SUBSTITUTE(SUBSTITUTE(raw!B1511," ",""),"I","1"),"-",0)))</f>
        <v>47273</v>
      </c>
      <c r="G1501">
        <f>IF(raw!C1511="","",VALUE(SUBSTITUTE(SUBSTITUTE(SUBSTITUTE(raw!C1511," ",""),"I","1"),"-",0)))</f>
        <v>20</v>
      </c>
      <c r="H1501">
        <f>IF(raw!D1511="","",VALUE(SUBSTITUTE(SUBSTITUTE(SUBSTITUTE(raw!D1511," ",""),"I","1"),"-",0)))</f>
        <v>52</v>
      </c>
      <c r="I1501">
        <f>IF(raw!E1511="","",VALUE(SUBSTITUTE(SUBSTITUTE(SUBSTITUTE(raw!E1511," ",""),"I","1"),"-",0)))</f>
        <v>2364</v>
      </c>
      <c r="J1501">
        <f>IF(raw!F1511="","",VALUE(SUBSTITUTE(SUBSTITUTE(SUBSTITUTE(raw!F1511," ",""),"I","1"),"-",0)))</f>
        <v>909</v>
      </c>
    </row>
    <row r="1502" spans="1:10" hidden="1" x14ac:dyDescent="0.75">
      <c r="A1502">
        <v>1507</v>
      </c>
      <c r="B1502" t="s">
        <v>3928</v>
      </c>
      <c r="F1502" t="str">
        <f>IF(raw!B1512="","",VALUE(SUBSTITUTE(SUBSTITUTE(SUBSTITUTE(raw!B1512," ",""),"I","1"),"-",0)))</f>
        <v/>
      </c>
      <c r="G1502" t="str">
        <f>IF(raw!C1512="","",VALUE(SUBSTITUTE(SUBSTITUTE(SUBSTITUTE(raw!C1512," ",""),"I","1"),"-",0)))</f>
        <v/>
      </c>
      <c r="H1502" t="str">
        <f>IF(raw!D1512="","",VALUE(SUBSTITUTE(SUBSTITUTE(SUBSTITUTE(raw!D1512," ",""),"I","1"),"-",0)))</f>
        <v/>
      </c>
      <c r="I1502" t="str">
        <f>IF(raw!E1512="","",VALUE(SUBSTITUTE(SUBSTITUTE(SUBSTITUTE(raw!E1512," ",""),"I","1"),"-",0)))</f>
        <v/>
      </c>
      <c r="J1502" t="str">
        <f>IF(raw!F1512="","",VALUE(SUBSTITUTE(SUBSTITUTE(SUBSTITUTE(raw!F1512," ",""),"I","1"),"-",0)))</f>
        <v/>
      </c>
    </row>
    <row r="1503" spans="1:10" hidden="1" x14ac:dyDescent="0.75">
      <c r="A1503">
        <v>1508</v>
      </c>
      <c r="B1503" t="s">
        <v>82</v>
      </c>
      <c r="F1503">
        <f>IF(raw!B1513="","",VALUE(SUBSTITUTE(SUBSTITUTE(SUBSTITUTE(raw!B1513," ",""),"I","1"),"-",0)))</f>
        <v>379284</v>
      </c>
      <c r="G1503">
        <f>IF(raw!C1513="","",VALUE(SUBSTITUTE(SUBSTITUTE(SUBSTITUTE(raw!C1513," ",""),"I","1"),"-",0)))</f>
        <v>128</v>
      </c>
      <c r="H1503">
        <f>IF(raw!D1513="","",VALUE(SUBSTITUTE(SUBSTITUTE(SUBSTITUTE(raw!D1513," ",""),"I","1"),"-",0)))</f>
        <v>331</v>
      </c>
      <c r="I1503">
        <f>IF(raw!E1513="","",VALUE(SUBSTITUTE(SUBSTITUTE(SUBSTITUTE(raw!E1513," ",""),"I","1"),"-",0)))</f>
        <v>2963</v>
      </c>
      <c r="J1503">
        <f>IF(raw!F1513="","",VALUE(SUBSTITUTE(SUBSTITUTE(SUBSTITUTE(raw!F1513," ",""),"I","1"),"-",0)))</f>
        <v>1146</v>
      </c>
    </row>
    <row r="1504" spans="1:10" x14ac:dyDescent="0.75">
      <c r="A1504">
        <v>1505</v>
      </c>
      <c r="B1504" t="s">
        <v>3922</v>
      </c>
      <c r="C1504" t="s">
        <v>4354</v>
      </c>
      <c r="D1504" t="s">
        <v>4668</v>
      </c>
      <c r="F1504">
        <f>IF(raw!B1510="","",VALUE(SUBSTITUTE(SUBSTITUTE(SUBSTITUTE(raw!B1510," ",""),"I","1"),"-",0)))</f>
        <v>149779</v>
      </c>
      <c r="G1504">
        <f>IF(raw!C1510="","",VALUE(SUBSTITUTE(SUBSTITUTE(SUBSTITUTE(raw!C1510," ",""),"I","1"),"-",0)))</f>
        <v>40</v>
      </c>
      <c r="H1504">
        <f>IF(raw!D1510="","",VALUE(SUBSTITUTE(SUBSTITUTE(SUBSTITUTE(raw!D1510," ",""),"I","1"),"-",0)))</f>
        <v>104</v>
      </c>
      <c r="I1504">
        <f>IF(raw!E1510="","",VALUE(SUBSTITUTE(SUBSTITUTE(SUBSTITUTE(raw!E1510," ",""),"I","1"),"-",0)))</f>
        <v>3744</v>
      </c>
      <c r="J1504">
        <f>IF(raw!F1510="","",VALUE(SUBSTITUTE(SUBSTITUTE(SUBSTITUTE(raw!F1510," ",""),"I","1"),"-",0)))</f>
        <v>440</v>
      </c>
    </row>
    <row r="1505" spans="1:10" hidden="1" x14ac:dyDescent="0.75">
      <c r="A1505">
        <v>1510</v>
      </c>
      <c r="B1505" t="s">
        <v>128</v>
      </c>
      <c r="F1505">
        <f>IF(raw!B1515="","",VALUE(SUBSTITUTE(SUBSTITUTE(SUBSTITUTE(raw!B1515," ",""),"I","1"),"-",0)))</f>
        <v>209179</v>
      </c>
      <c r="G1505">
        <f>IF(raw!C1515="","",VALUE(SUBSTITUTE(SUBSTITUTE(SUBSTITUTE(raw!C1515," ",""),"I","1"),"-",0)))</f>
        <v>104</v>
      </c>
      <c r="H1505">
        <f>IF(raw!D1515="","",VALUE(SUBSTITUTE(SUBSTITUTE(SUBSTITUTE(raw!D1515," ",""),"I","1"),"-",0)))</f>
        <v>269</v>
      </c>
      <c r="I1505">
        <f>IF(raw!E1515="","",VALUE(SUBSTITUTE(SUBSTITUTE(SUBSTITUTE(raw!E1515," ",""),"I","1"),"-",0)))</f>
        <v>2011</v>
      </c>
      <c r="J1505">
        <f>IF(raw!F1515="","",VALUE(SUBSTITUTE(SUBSTITUTE(SUBSTITUTE(raw!F1515," ",""),"I","1"),"-",0)))</f>
        <v>778</v>
      </c>
    </row>
    <row r="1506" spans="1:10" hidden="1" x14ac:dyDescent="0.75">
      <c r="A1506">
        <v>1511</v>
      </c>
      <c r="B1506" t="s">
        <v>3938</v>
      </c>
      <c r="F1506" t="str">
        <f>IF(raw!B1516="","",VALUE(SUBSTITUTE(SUBSTITUTE(SUBSTITUTE(raw!B1516," ",""),"I","1"),"-",0)))</f>
        <v/>
      </c>
      <c r="G1506" t="str">
        <f>IF(raw!C1516="","",VALUE(SUBSTITUTE(SUBSTITUTE(SUBSTITUTE(raw!C1516," ",""),"I","1"),"-",0)))</f>
        <v/>
      </c>
      <c r="H1506" t="str">
        <f>IF(raw!D1516="","",VALUE(SUBSTITUTE(SUBSTITUTE(SUBSTITUTE(raw!D1516," ",""),"I","1"),"-",0)))</f>
        <v/>
      </c>
      <c r="I1506" t="str">
        <f>IF(raw!E1516="","",VALUE(SUBSTITUTE(SUBSTITUTE(SUBSTITUTE(raw!E1516," ",""),"I","1"),"-",0)))</f>
        <v/>
      </c>
      <c r="J1506" t="str">
        <f>IF(raw!F1516="","",VALUE(SUBSTITUTE(SUBSTITUTE(SUBSTITUTE(raw!F1516," ",""),"I","1"),"-",0)))</f>
        <v/>
      </c>
    </row>
    <row r="1507" spans="1:10" hidden="1" x14ac:dyDescent="0.75">
      <c r="A1507">
        <v>1512</v>
      </c>
      <c r="B1507" t="s">
        <v>82</v>
      </c>
      <c r="F1507">
        <f>IF(raw!B1517="","",VALUE(SUBSTITUTE(SUBSTITUTE(SUBSTITUTE(raw!B1517," ",""),"I","1"),"-",0)))</f>
        <v>402077</v>
      </c>
      <c r="G1507">
        <f>IF(raw!C1517="","",VALUE(SUBSTITUTE(SUBSTITUTE(SUBSTITUTE(raw!C1517," ",""),"I","1"),"-",0)))</f>
        <v>187</v>
      </c>
      <c r="H1507">
        <f>IF(raw!D1517="","",VALUE(SUBSTITUTE(SUBSTITUTE(SUBSTITUTE(raw!D1517," ",""),"I","1"),"-",0)))</f>
        <v>485</v>
      </c>
      <c r="I1507">
        <f>IF(raw!E1517="","",VALUE(SUBSTITUTE(SUBSTITUTE(SUBSTITUTE(raw!E1517," ",""),"I","1"),"-",0)))</f>
        <v>2150</v>
      </c>
      <c r="J1507">
        <f>IF(raw!F1517="","",VALUE(SUBSTITUTE(SUBSTITUTE(SUBSTITUTE(raw!F1517," ",""),"I","1"),"-",0)))</f>
        <v>829</v>
      </c>
    </row>
    <row r="1508" spans="1:10" x14ac:dyDescent="0.75">
      <c r="A1508">
        <v>1509</v>
      </c>
      <c r="B1508" t="s">
        <v>3932</v>
      </c>
      <c r="C1508" t="s">
        <v>4325</v>
      </c>
      <c r="D1508" t="s">
        <v>4785</v>
      </c>
      <c r="F1508">
        <f>IF(raw!B1514="","",VALUE(SUBSTITUTE(SUBSTITUTE(SUBSTITUTE(raw!B1514," ",""),"I","1"),"-",0)))</f>
        <v>170105</v>
      </c>
      <c r="G1508">
        <f>IF(raw!C1514="","",VALUE(SUBSTITUTE(SUBSTITUTE(SUBSTITUTE(raw!C1514," ",""),"I","1"),"-",0)))</f>
        <v>24</v>
      </c>
      <c r="H1508">
        <f>IF(raw!D1514="","",VALUE(SUBSTITUTE(SUBSTITUTE(SUBSTITUTE(raw!D1514," ",""),"I","1"),"-",0)))</f>
        <v>62</v>
      </c>
      <c r="I1508">
        <f>IF(raw!E1514="","",VALUE(SUBSTITUTE(SUBSTITUTE(SUBSTITUTE(raw!E1514," ",""),"I","1"),"-",0)))</f>
        <v>7088</v>
      </c>
      <c r="J1508">
        <f>IF(raw!F1514="","",VALUE(SUBSTITUTE(SUBSTITUTE(SUBSTITUTE(raw!F1514," ",""),"I","1"),"-",0)))</f>
        <v>2744</v>
      </c>
    </row>
    <row r="1509" spans="1:10" hidden="1" x14ac:dyDescent="0.75">
      <c r="A1509">
        <v>1514</v>
      </c>
      <c r="B1509" t="s">
        <v>128</v>
      </c>
      <c r="F1509">
        <f>IF(raw!B1519="","",VALUE(SUBSTITUTE(SUBSTITUTE(SUBSTITUTE(raw!B1519," ",""),"I","1"),"-",0)))</f>
        <v>243576</v>
      </c>
      <c r="G1509">
        <f>IF(raw!C1519="","",VALUE(SUBSTITUTE(SUBSTITUTE(SUBSTITUTE(raw!C1519," ",""),"I","1"),"-",0)))</f>
        <v>139</v>
      </c>
      <c r="H1509">
        <f>IF(raw!D1519="","",VALUE(SUBSTITUTE(SUBSTITUTE(SUBSTITUTE(raw!D1519," ",""),"I","1"),"-",0)))</f>
        <v>361</v>
      </c>
      <c r="I1509">
        <f>IF(raw!E1519="","",VALUE(SUBSTITUTE(SUBSTITUTE(SUBSTITUTE(raw!E1519," ",""),"I","1"),"-",0)))</f>
        <v>1752</v>
      </c>
      <c r="J1509">
        <f>IF(raw!F1519="","",VALUE(SUBSTITUTE(SUBSTITUTE(SUBSTITUTE(raw!F1519," ",""),"I","1"),"-",0)))</f>
        <v>675</v>
      </c>
    </row>
    <row r="1510" spans="1:10" hidden="1" x14ac:dyDescent="0.75">
      <c r="A1510">
        <v>1515</v>
      </c>
      <c r="B1510" t="s">
        <v>3945</v>
      </c>
      <c r="F1510" t="str">
        <f>IF(raw!B1520="","",VALUE(SUBSTITUTE(SUBSTITUTE(SUBSTITUTE(raw!B1520," ",""),"I","1"),"-",0)))</f>
        <v/>
      </c>
      <c r="G1510" t="str">
        <f>IF(raw!C1520="","",VALUE(SUBSTITUTE(SUBSTITUTE(SUBSTITUTE(raw!C1520," ",""),"I","1"),"-",0)))</f>
        <v/>
      </c>
      <c r="H1510" t="str">
        <f>IF(raw!D1520="","",VALUE(SUBSTITUTE(SUBSTITUTE(SUBSTITUTE(raw!D1520," ",""),"I","1"),"-",0)))</f>
        <v/>
      </c>
      <c r="I1510" t="str">
        <f>IF(raw!E1520="","",VALUE(SUBSTITUTE(SUBSTITUTE(SUBSTITUTE(raw!E1520," ",""),"I","1"),"-",0)))</f>
        <v/>
      </c>
      <c r="J1510" t="str">
        <f>IF(raw!F1520="","",VALUE(SUBSTITUTE(SUBSTITUTE(SUBSTITUTE(raw!F1520," ",""),"I","1"),"-",0)))</f>
        <v/>
      </c>
    </row>
    <row r="1511" spans="1:10" hidden="1" x14ac:dyDescent="0.75">
      <c r="A1511">
        <v>1516</v>
      </c>
      <c r="B1511" t="s">
        <v>82</v>
      </c>
      <c r="F1511">
        <f>IF(raw!B1521="","",VALUE(SUBSTITUTE(SUBSTITUTE(SUBSTITUTE(raw!B1521," ",""),"I","1"),"-",0)))</f>
        <v>119341</v>
      </c>
      <c r="G1511">
        <f>IF(raw!C1521="","",VALUE(SUBSTITUTE(SUBSTITUTE(SUBSTITUTE(raw!C1521," ",""),"I","1"),"-",0)))</f>
        <v>69</v>
      </c>
      <c r="H1511">
        <f>IF(raw!D1521="","",VALUE(SUBSTITUTE(SUBSTITUTE(SUBSTITUTE(raw!D1521," ",""),"I","1"),"-",0)))</f>
        <v>179</v>
      </c>
      <c r="I1511">
        <f>IF(raw!E1521="","",VALUE(SUBSTITUTE(SUBSTITUTE(SUBSTITUTE(raw!E1521," ",""),"I","1"),"-",0)))</f>
        <v>1730</v>
      </c>
      <c r="J1511">
        <f>IF(raw!F1521="","",VALUE(SUBSTITUTE(SUBSTITUTE(SUBSTITUTE(raw!F1521," ",""),"I","1"),"-",0)))</f>
        <v>667</v>
      </c>
    </row>
    <row r="1512" spans="1:10" x14ac:dyDescent="0.75">
      <c r="A1512">
        <v>1513</v>
      </c>
      <c r="B1512" t="s">
        <v>4670</v>
      </c>
      <c r="C1512" t="s">
        <v>4383</v>
      </c>
      <c r="D1512" t="s">
        <v>4671</v>
      </c>
      <c r="F1512">
        <f>IF(raw!B1518="","",VALUE(SUBSTITUTE(SUBSTITUTE(SUBSTITUTE(raw!B1518," ",""),"I","1"),"-",0)))</f>
        <v>158501</v>
      </c>
      <c r="G1512">
        <f>IF(raw!C1518="","",VALUE(SUBSTITUTE(SUBSTITUTE(SUBSTITUTE(raw!C1518," ",""),"I","1"),"-",0)))</f>
        <v>48</v>
      </c>
      <c r="H1512">
        <f>IF(raw!D1518="","",VALUE(SUBSTITUTE(SUBSTITUTE(SUBSTITUTE(raw!D1518," ",""),"I","1"),"-",0)))</f>
        <v>124</v>
      </c>
      <c r="I1512">
        <f>IF(raw!E1518="","",VALUE(SUBSTITUTE(SUBSTITUTE(SUBSTITUTE(raw!E1518," ",""),"I","1"),"-",0)))</f>
        <v>3302</v>
      </c>
      <c r="J1512">
        <f>IF(raw!F1518="","",VALUE(SUBSTITUTE(SUBSTITUTE(SUBSTITUTE(raw!F1518," ",""),"I","1"),"-",0)))</f>
        <v>1278</v>
      </c>
    </row>
    <row r="1513" spans="1:10" hidden="1" x14ac:dyDescent="0.75">
      <c r="A1513">
        <v>1518</v>
      </c>
      <c r="B1513" t="s">
        <v>1096</v>
      </c>
      <c r="F1513">
        <f>IF(raw!B1523="","",VALUE(SUBSTITUTE(SUBSTITUTE(SUBSTITUTE(raw!B1523," ",""),"I","1"),"-",0)))</f>
        <v>37793</v>
      </c>
      <c r="G1513">
        <f>IF(raw!C1523="","",VALUE(SUBSTITUTE(SUBSTITUTE(SUBSTITUTE(raw!C1523," ",""),"I","1"),"-",0)))</f>
        <v>41</v>
      </c>
      <c r="H1513">
        <f>IF(raw!D1523="","",VALUE(SUBSTITUTE(SUBSTITUTE(SUBSTITUTE(raw!D1523," ",""),"I","1"),"-",0)))</f>
        <v>106</v>
      </c>
      <c r="I1513">
        <f>IF(raw!E1523="","",VALUE(SUBSTITUTE(SUBSTITUTE(SUBSTITUTE(raw!E1523," ",""),"I","1"),"-",0)))</f>
        <v>922</v>
      </c>
      <c r="J1513">
        <f>IF(raw!F1523="","",VALUE(SUBSTITUTE(SUBSTITUTE(SUBSTITUTE(raw!F1523," ",""),"I","1"),"-",0)))</f>
        <v>357</v>
      </c>
    </row>
    <row r="1514" spans="1:10" hidden="1" x14ac:dyDescent="0.75">
      <c r="A1514">
        <v>1519</v>
      </c>
      <c r="B1514" t="s">
        <v>3952</v>
      </c>
      <c r="F1514" t="str">
        <f>IF(raw!B1524="","",VALUE(SUBSTITUTE(SUBSTITUTE(SUBSTITUTE(raw!B1524," ",""),"I","1"),"-",0)))</f>
        <v/>
      </c>
      <c r="G1514" t="str">
        <f>IF(raw!C1524="","",VALUE(SUBSTITUTE(SUBSTITUTE(SUBSTITUTE(raw!C1524," ",""),"I","1"),"-",0)))</f>
        <v/>
      </c>
      <c r="H1514" t="str">
        <f>IF(raw!D1524="","",VALUE(SUBSTITUTE(SUBSTITUTE(SUBSTITUTE(raw!D1524," ",""),"I","1"),"-",0)))</f>
        <v/>
      </c>
      <c r="I1514" t="str">
        <f>IF(raw!E1524="","",VALUE(SUBSTITUTE(SUBSTITUTE(SUBSTITUTE(raw!E1524," ",""),"I","1"),"-",0)))</f>
        <v/>
      </c>
      <c r="J1514" t="str">
        <f>IF(raw!F1524="","",VALUE(SUBSTITUTE(SUBSTITUTE(SUBSTITUTE(raw!F1524," ",""),"I","1"),"-",0)))</f>
        <v/>
      </c>
    </row>
    <row r="1515" spans="1:10" hidden="1" x14ac:dyDescent="0.75">
      <c r="A1515">
        <v>1520</v>
      </c>
      <c r="B1515" t="s">
        <v>82</v>
      </c>
      <c r="F1515">
        <f>IF(raw!B1525="","",VALUE(SUBSTITUTE(SUBSTITUTE(SUBSTITUTE(raw!B1525," ",""),"I","1"),"-",0)))</f>
        <v>520912</v>
      </c>
      <c r="G1515">
        <f>IF(raw!C1525="","",VALUE(SUBSTITUTE(SUBSTITUTE(SUBSTITUTE(raw!C1525," ",""),"I","1"),"-",0)))</f>
        <v>231</v>
      </c>
      <c r="H1515">
        <f>IF(raw!D1525="","",VALUE(SUBSTITUTE(SUBSTITUTE(SUBSTITUTE(raw!D1525," ",""),"I","1"),"-",0)))</f>
        <v>597</v>
      </c>
      <c r="I1515">
        <f>IF(raw!E1525="","",VALUE(SUBSTITUTE(SUBSTITUTE(SUBSTITUTE(raw!E1525," ",""),"I","1"),"-",0)))</f>
        <v>2255</v>
      </c>
      <c r="J1515">
        <f>IF(raw!F1525="","",VALUE(SUBSTITUTE(SUBSTITUTE(SUBSTITUTE(raw!F1525," ",""),"I","1"),"-",0)))</f>
        <v>873</v>
      </c>
    </row>
    <row r="1516" spans="1:10" x14ac:dyDescent="0.75">
      <c r="A1516">
        <v>1517</v>
      </c>
      <c r="B1516" t="s">
        <v>3947</v>
      </c>
      <c r="C1516" t="s">
        <v>4476</v>
      </c>
      <c r="D1516" t="s">
        <v>4672</v>
      </c>
      <c r="F1516">
        <f>IF(raw!B1522="","",VALUE(SUBSTITUTE(SUBSTITUTE(SUBSTITUTE(raw!B1522," ",""),"I","1"),"-",0)))</f>
        <v>81548</v>
      </c>
      <c r="G1516">
        <f>IF(raw!C1522="","",VALUE(SUBSTITUTE(SUBSTITUTE(SUBSTITUTE(raw!C1522," ",""),"I","1"),"-",0)))</f>
        <v>28</v>
      </c>
      <c r="H1516">
        <f>IF(raw!D1522="","",VALUE(SUBSTITUTE(SUBSTITUTE(SUBSTITUTE(raw!D1522," ",""),"I","1"),"-",0)))</f>
        <v>73</v>
      </c>
      <c r="I1516">
        <f>IF(raw!E1522="","",VALUE(SUBSTITUTE(SUBSTITUTE(SUBSTITUTE(raw!E1522," ",""),"I","1"),"-",0)))</f>
        <v>2912</v>
      </c>
      <c r="J1516">
        <f>IF(raw!F1522="","",VALUE(SUBSTITUTE(SUBSTITUTE(SUBSTITUTE(raw!F1522," ",""),"I","1"),"-",0)))</f>
        <v>1117</v>
      </c>
    </row>
    <row r="1517" spans="1:10" hidden="1" x14ac:dyDescent="0.75">
      <c r="A1517">
        <v>1522</v>
      </c>
      <c r="B1517" t="s">
        <v>1096</v>
      </c>
      <c r="F1517">
        <f>IF(raw!B1527="","",VALUE(SUBSTITUTE(SUBSTITUTE(SUBSTITUTE(raw!B1527," ",""),"I","1"),"-",0)))</f>
        <v>249389</v>
      </c>
      <c r="G1517">
        <f>IF(raw!C1527="","",VALUE(SUBSTITUTE(SUBSTITUTE(SUBSTITUTE(raw!C1527," ",""),"I","1"),"-",0)))</f>
        <v>146</v>
      </c>
      <c r="H1517">
        <f>IF(raw!D1527="","",VALUE(SUBSTITUTE(SUBSTITUTE(SUBSTITUTE(raw!D1527," ",""),"I","1"),"-",0)))</f>
        <v>379</v>
      </c>
      <c r="I1517">
        <f>IF(raw!E1527="","",VALUE(SUBSTITUTE(SUBSTITUTE(SUBSTITUTE(raw!E1527," ",""),"I","1"),"-",0)))</f>
        <v>1708</v>
      </c>
      <c r="J1517">
        <f>IF(raw!F1527="","",VALUE(SUBSTITUTE(SUBSTITUTE(SUBSTITUTE(raw!F1527," ",""),"I","1"),"-",0)))</f>
        <v>658</v>
      </c>
    </row>
    <row r="1518" spans="1:10" hidden="1" x14ac:dyDescent="0.75">
      <c r="A1518">
        <v>1523</v>
      </c>
      <c r="B1518" t="s">
        <v>3961</v>
      </c>
      <c r="F1518" t="str">
        <f>IF(raw!B1528="","",VALUE(SUBSTITUTE(SUBSTITUTE(SUBSTITUTE(raw!B1528," ",""),"I","1"),"-",0)))</f>
        <v/>
      </c>
      <c r="G1518" t="str">
        <f>IF(raw!C1528="","",VALUE(SUBSTITUTE(SUBSTITUTE(SUBSTITUTE(raw!C1528," ",""),"I","1"),"-",0)))</f>
        <v/>
      </c>
      <c r="H1518" t="str">
        <f>IF(raw!D1528="","",VALUE(SUBSTITUTE(SUBSTITUTE(SUBSTITUTE(raw!D1528," ",""),"I","1"),"-",0)))</f>
        <v/>
      </c>
      <c r="I1518" t="str">
        <f>IF(raw!E1528="","",VALUE(SUBSTITUTE(SUBSTITUTE(SUBSTITUTE(raw!E1528," ",""),"I","1"),"-",0)))</f>
        <v/>
      </c>
      <c r="J1518" t="str">
        <f>IF(raw!F1528="","",VALUE(SUBSTITUTE(SUBSTITUTE(SUBSTITUTE(raw!F1528," ",""),"I","1"),"-",0)))</f>
        <v/>
      </c>
    </row>
    <row r="1519" spans="1:10" hidden="1" x14ac:dyDescent="0.75">
      <c r="A1519">
        <v>1524</v>
      </c>
      <c r="B1519" t="s">
        <v>82</v>
      </c>
      <c r="F1519">
        <f>IF(raw!B1529="","",VALUE(SUBSTITUTE(SUBSTITUTE(SUBSTITUTE(raw!B1529," ",""),"I","1"),"-",0)))</f>
        <v>52334</v>
      </c>
      <c r="G1519">
        <f>IF(raw!C1529="","",VALUE(SUBSTITUTE(SUBSTITUTE(SUBSTITUTE(raw!C1529," ",""),"I","1"),"-",0)))</f>
        <v>58</v>
      </c>
      <c r="H1519">
        <f>IF(raw!D1529="","",VALUE(SUBSTITUTE(SUBSTITUTE(SUBSTITUTE(raw!D1529," ",""),"I","1"),"-",0)))</f>
        <v>151</v>
      </c>
      <c r="I1519">
        <f>IF(raw!E1529="","",VALUE(SUBSTITUTE(SUBSTITUTE(SUBSTITUTE(raw!E1529," ",""),"I","1"),"-",0)))</f>
        <v>902</v>
      </c>
      <c r="J1519">
        <f>IF(raw!F1529="","",VALUE(SUBSTITUTE(SUBSTITUTE(SUBSTITUTE(raw!F1529," ",""),"I","1"),"-",0)))</f>
        <v>347</v>
      </c>
    </row>
    <row r="1520" spans="1:10" hidden="1" x14ac:dyDescent="0.75">
      <c r="A1520">
        <v>1525</v>
      </c>
      <c r="B1520" t="s">
        <v>3963</v>
      </c>
      <c r="F1520">
        <f>IF(raw!B1530="","",VALUE(SUBSTITUTE(SUBSTITUTE(SUBSTITUTE(raw!B1530," ",""),"I","1"),"-",0)))</f>
        <v>45001</v>
      </c>
      <c r="G1520">
        <f>IF(raw!C1530="","",VALUE(SUBSTITUTE(SUBSTITUTE(SUBSTITUTE(raw!C1530," ",""),"I","1"),"-",0)))</f>
        <v>48</v>
      </c>
      <c r="H1520">
        <f>IF(raw!D1530="","",VALUE(SUBSTITUTE(SUBSTITUTE(SUBSTITUTE(raw!D1530," ",""),"I","1"),"-",0)))</f>
        <v>124</v>
      </c>
      <c r="I1520">
        <f>IF(raw!E1530="","",VALUE(SUBSTITUTE(SUBSTITUTE(SUBSTITUTE(raw!E1530," ",""),"I","1"),"-",0)))</f>
        <v>938</v>
      </c>
      <c r="J1520">
        <f>IF(raw!F1530="","",VALUE(SUBSTITUTE(SUBSTITUTE(SUBSTITUTE(raw!F1530," ",""),"I","1"),"-",0)))</f>
        <v>363</v>
      </c>
    </row>
    <row r="1521" spans="1:10" hidden="1" x14ac:dyDescent="0.75">
      <c r="A1521">
        <v>1526</v>
      </c>
      <c r="B1521" t="s">
        <v>128</v>
      </c>
      <c r="F1521">
        <f>IF(raw!B1531="","",VALUE(SUBSTITUTE(SUBSTITUTE(SUBSTITUTE(raw!B1531," ",""),"I","1"),"-",0)))</f>
        <v>7333</v>
      </c>
      <c r="G1521">
        <f>IF(raw!C1531="","",VALUE(SUBSTITUTE(SUBSTITUTE(SUBSTITUTE(raw!C1531," ",""),"I","1"),"-",0)))</f>
        <v>10</v>
      </c>
      <c r="H1521">
        <f>IF(raw!D1531="","",VALUE(SUBSTITUTE(SUBSTITUTE(SUBSTITUTE(raw!D1531," ",""),"I","1"),"-",0)))</f>
        <v>27</v>
      </c>
      <c r="I1521">
        <f>IF(raw!E1531="","",VALUE(SUBSTITUTE(SUBSTITUTE(SUBSTITUTE(raw!E1531," ",""),"I","1"),"-",0)))</f>
        <v>733</v>
      </c>
      <c r="J1521">
        <f>IF(raw!F1531="","",VALUE(SUBSTITUTE(SUBSTITUTE(SUBSTITUTE(raw!F1531," ",""),"I","1"),"-",0)))</f>
        <v>272</v>
      </c>
    </row>
    <row r="1522" spans="1:10" hidden="1" x14ac:dyDescent="0.75">
      <c r="A1522">
        <v>1527</v>
      </c>
      <c r="B1522" t="s">
        <v>3967</v>
      </c>
      <c r="F1522" t="str">
        <f>IF(raw!B1532="","",VALUE(SUBSTITUTE(SUBSTITUTE(SUBSTITUTE(raw!B1532," ",""),"I","1"),"-",0)))</f>
        <v/>
      </c>
      <c r="G1522" t="str">
        <f>IF(raw!C1532="","",VALUE(SUBSTITUTE(SUBSTITUTE(SUBSTITUTE(raw!C1532," ",""),"I","1"),"-",0)))</f>
        <v/>
      </c>
      <c r="H1522" t="str">
        <f>IF(raw!D1532="","",VALUE(SUBSTITUTE(SUBSTITUTE(SUBSTITUTE(raw!D1532," ",""),"I","1"),"-",0)))</f>
        <v/>
      </c>
      <c r="I1522" t="str">
        <f>IF(raw!E1532="","",VALUE(SUBSTITUTE(SUBSTITUTE(SUBSTITUTE(raw!E1532," ",""),"I","1"),"-",0)))</f>
        <v/>
      </c>
      <c r="J1522" t="str">
        <f>IF(raw!F1532="","",VALUE(SUBSTITUTE(SUBSTITUTE(SUBSTITUTE(raw!F1532," ",""),"I","1"),"-",0)))</f>
        <v/>
      </c>
    </row>
    <row r="1523" spans="1:10" hidden="1" x14ac:dyDescent="0.75">
      <c r="A1523">
        <v>1528</v>
      </c>
      <c r="B1523" t="s">
        <v>82</v>
      </c>
      <c r="F1523">
        <f>IF(raw!B1533="","",VALUE(SUBSTITUTE(SUBSTITUTE(SUBSTITUTE(raw!B1533," ",""),"I","1"),"-",0)))</f>
        <v>53191</v>
      </c>
      <c r="G1523">
        <f>IF(raw!C1533="","",VALUE(SUBSTITUTE(SUBSTITUTE(SUBSTITUTE(raw!C1533," ",""),"I","1"),"-",0)))</f>
        <v>48</v>
      </c>
      <c r="H1523">
        <f>IF(raw!D1533="","",VALUE(SUBSTITUTE(SUBSTITUTE(SUBSTITUTE(raw!D1533," ",""),"I","1"),"-",0)))</f>
        <v>124</v>
      </c>
      <c r="I1523">
        <f>IF(raw!E1533="","",VALUE(SUBSTITUTE(SUBSTITUTE(SUBSTITUTE(raw!E1533," ",""),"I","1"),"-",0)))</f>
        <v>1108</v>
      </c>
      <c r="J1523">
        <f>IF(raw!F1533="","",VALUE(SUBSTITUTE(SUBSTITUTE(SUBSTITUTE(raw!F1533," ",""),"I","1"),"-",0)))</f>
        <v>429</v>
      </c>
    </row>
    <row r="1524" spans="1:10" x14ac:dyDescent="0.75">
      <c r="A1524">
        <v>1521</v>
      </c>
      <c r="B1524" t="s">
        <v>3955</v>
      </c>
      <c r="C1524" t="s">
        <v>4476</v>
      </c>
      <c r="D1524" t="s">
        <v>4553</v>
      </c>
      <c r="F1524">
        <f>IF(raw!B1526="","",VALUE(SUBSTITUTE(SUBSTITUTE(SUBSTITUTE(raw!B1526," ",""),"I","1"),"-",0)))</f>
        <v>271523</v>
      </c>
      <c r="G1524">
        <f>IF(raw!C1526="","",VALUE(SUBSTITUTE(SUBSTITUTE(SUBSTITUTE(raw!C1526," ",""),"I","1"),"-",0)))</f>
        <v>84</v>
      </c>
      <c r="H1524">
        <f>IF(raw!D1526="","",VALUE(SUBSTITUTE(SUBSTITUTE(SUBSTITUTE(raw!D1526," ",""),"I","1"),"-",0)))</f>
        <v>219</v>
      </c>
      <c r="I1524">
        <f>IF(raw!E1526="","",VALUE(SUBSTITUTE(SUBSTITUTE(SUBSTITUTE(raw!E1526," ",""),"I","1"),"-",0)))</f>
        <v>3232</v>
      </c>
      <c r="J1524">
        <f>IF(raw!F1526="","",VALUE(SUBSTITUTE(SUBSTITUTE(SUBSTITUTE(raw!F1526," ",""),"I","1"),"-",0)))</f>
        <v>1240</v>
      </c>
    </row>
    <row r="1525" spans="1:10" hidden="1" x14ac:dyDescent="0.75">
      <c r="A1525">
        <v>1530</v>
      </c>
      <c r="B1525" t="s">
        <v>1096</v>
      </c>
      <c r="F1525">
        <f>IF(raw!B1535="","",VALUE(SUBSTITUTE(SUBSTITUTE(SUBSTITUTE(raw!B1535," ",""),"I","1"),"-",0)))</f>
        <v>10708</v>
      </c>
      <c r="G1525">
        <f>IF(raw!C1535="","",VALUE(SUBSTITUTE(SUBSTITUTE(SUBSTITUTE(raw!C1535," ",""),"I","1"),"-",0)))</f>
        <v>7</v>
      </c>
      <c r="H1525">
        <f>IF(raw!D1535="","",VALUE(SUBSTITUTE(SUBSTITUTE(SUBSTITUTE(raw!D1535," ",""),"I","1"),"-",0)))</f>
        <v>17</v>
      </c>
      <c r="I1525">
        <f>IF(raw!E1535="","",VALUE(SUBSTITUTE(SUBSTITUTE(SUBSTITUTE(raw!E1535," ",""),"I","1"),"-",0)))</f>
        <v>530</v>
      </c>
      <c r="J1525">
        <f>IF(raw!F1535="","",VALUE(SUBSTITUTE(SUBSTITUTE(SUBSTITUTE(raw!F1535," ",""),"I","1"),"-",0)))</f>
        <v>630</v>
      </c>
    </row>
    <row r="1526" spans="1:10" hidden="1" x14ac:dyDescent="0.75">
      <c r="A1526">
        <v>1531</v>
      </c>
      <c r="B1526" t="s">
        <v>3975</v>
      </c>
      <c r="F1526" t="str">
        <f>IF(raw!B1536="","",VALUE(SUBSTITUTE(SUBSTITUTE(SUBSTITUTE(raw!B1536," ",""),"I","1"),"-",0)))</f>
        <v/>
      </c>
      <c r="G1526" t="str">
        <f>IF(raw!C1536="","",VALUE(SUBSTITUTE(SUBSTITUTE(SUBSTITUTE(raw!C1536," ",""),"I","1"),"-",0)))</f>
        <v/>
      </c>
      <c r="H1526" t="str">
        <f>IF(raw!D1536="","",VALUE(SUBSTITUTE(SUBSTITUTE(SUBSTITUTE(raw!D1536," ",""),"I","1"),"-",0)))</f>
        <v/>
      </c>
      <c r="I1526" t="str">
        <f>IF(raw!E1536="","",VALUE(SUBSTITUTE(SUBSTITUTE(SUBSTITUTE(raw!E1536," ",""),"I","1"),"-",0)))</f>
        <v/>
      </c>
      <c r="J1526" t="str">
        <f>IF(raw!F1536="","",VALUE(SUBSTITUTE(SUBSTITUTE(SUBSTITUTE(raw!F1536," ",""),"I","1"),"-",0)))</f>
        <v/>
      </c>
    </row>
    <row r="1527" spans="1:10" hidden="1" x14ac:dyDescent="0.75">
      <c r="A1527">
        <v>1532</v>
      </c>
      <c r="B1527" t="s">
        <v>82</v>
      </c>
      <c r="F1527">
        <f>IF(raw!B1537="","",VALUE(SUBSTITUTE(SUBSTITUTE(SUBSTITUTE(raw!B1537," ",""),"I","1"),"-",0)))</f>
        <v>74736</v>
      </c>
      <c r="G1527">
        <f>IF(raw!C1537="","",VALUE(SUBSTITUTE(SUBSTITUTE(SUBSTITUTE(raw!C1537," ",""),"I","1"),"-",0)))</f>
        <v>34</v>
      </c>
      <c r="H1527">
        <f>IF(raw!D1537="","",VALUE(SUBSTITUTE(SUBSTITUTE(SUBSTITUTE(raw!D1537," ",""),"I","1"),"-",0)))</f>
        <v>87</v>
      </c>
      <c r="I1527">
        <f>IF(raw!E1537="","",VALUE(SUBSTITUTE(SUBSTITUTE(SUBSTITUTE(raw!E1537," ",""),"I","1"),"-",0)))</f>
        <v>2198</v>
      </c>
      <c r="J1527">
        <f>IF(raw!F1537="","",VALUE(SUBSTITUTE(SUBSTITUTE(SUBSTITUTE(raw!F1537," ",""),"I","1"),"-",0)))</f>
        <v>859</v>
      </c>
    </row>
    <row r="1528" spans="1:10" x14ac:dyDescent="0.75">
      <c r="A1528">
        <v>1529</v>
      </c>
      <c r="B1528" t="s">
        <v>3969</v>
      </c>
      <c r="C1528" t="s">
        <v>4316</v>
      </c>
      <c r="D1528" t="s">
        <v>4522</v>
      </c>
      <c r="F1528">
        <f>IF(raw!B1534="","",VALUE(SUBSTITUTE(SUBSTITUTE(SUBSTITUTE(raw!B1534," ",""),"I","1"),"-",0)))</f>
        <v>42483</v>
      </c>
      <c r="G1528">
        <f>IF(raw!C1534="","",VALUE(SUBSTITUTE(SUBSTITUTE(SUBSTITUTE(raw!C1534," ",""),"I","1"),"-",0)))</f>
        <v>41</v>
      </c>
      <c r="H1528">
        <f>IF(raw!D1534="","",VALUE(SUBSTITUTE(SUBSTITUTE(SUBSTITUTE(raw!D1534," ",""),"I","1"),"-",0)))</f>
        <v>107</v>
      </c>
      <c r="I1528">
        <f>IF(raw!E1534="","",VALUE(SUBSTITUTE(SUBSTITUTE(SUBSTITUTE(raw!E1534," ",""),"I","1"),"-",0)))</f>
        <v>36</v>
      </c>
      <c r="J1528">
        <f>IF(raw!F1534="","",VALUE(SUBSTITUTE(SUBSTITUTE(SUBSTITUTE(raw!F1534," ",""),"I","1"),"-",0)))</f>
        <v>397</v>
      </c>
    </row>
    <row r="1529" spans="1:10" hidden="1" x14ac:dyDescent="0.75">
      <c r="A1529">
        <v>1534</v>
      </c>
      <c r="B1529" t="s">
        <v>128</v>
      </c>
      <c r="F1529">
        <f>IF(raw!B1539="","",VALUE(SUBSTITUTE(SUBSTITUTE(SUBSTITUTE(raw!B1539," ",""),"I","1"),"-",0)))</f>
        <v>13611</v>
      </c>
      <c r="G1529">
        <f>IF(raw!C1539="","",VALUE(SUBSTITUTE(SUBSTITUTE(SUBSTITUTE(raw!C1539," ",""),"I","1"),"-",0)))</f>
        <v>7</v>
      </c>
      <c r="H1529">
        <f>IF(raw!D1539="","",VALUE(SUBSTITUTE(SUBSTITUTE(SUBSTITUTE(raw!D1539," ",""),"I","1"),"-",0)))</f>
        <v>19</v>
      </c>
      <c r="I1529">
        <f>IF(raw!E1539="","",VALUE(SUBSTITUTE(SUBSTITUTE(SUBSTITUTE(raw!E1539," ",""),"I","1"),"-",0)))</f>
        <v>1944</v>
      </c>
      <c r="J1529">
        <f>IF(raw!F1539="","",VALUE(SUBSTITUTE(SUBSTITUTE(SUBSTITUTE(raw!F1539," ",""),"I","1"),"-",0)))</f>
        <v>716</v>
      </c>
    </row>
    <row r="1530" spans="1:10" hidden="1" x14ac:dyDescent="0.75">
      <c r="A1530">
        <v>1535</v>
      </c>
      <c r="B1530" t="s">
        <v>3986</v>
      </c>
      <c r="F1530" t="str">
        <f>IF(raw!B1540="","",VALUE(SUBSTITUTE(SUBSTITUTE(SUBSTITUTE(raw!B1540," ",""),"I","1"),"-",0)))</f>
        <v/>
      </c>
      <c r="G1530" t="str">
        <f>IF(raw!C1540="","",VALUE(SUBSTITUTE(SUBSTITUTE(SUBSTITUTE(raw!C1540," ",""),"I","1"),"-",0)))</f>
        <v/>
      </c>
      <c r="H1530" t="str">
        <f>IF(raw!D1540="","",VALUE(SUBSTITUTE(SUBSTITUTE(SUBSTITUTE(raw!D1540," ",""),"I","1"),"-",0)))</f>
        <v/>
      </c>
      <c r="I1530" t="str">
        <f>IF(raw!E1540="","",VALUE(SUBSTITUTE(SUBSTITUTE(SUBSTITUTE(raw!E1540," ",""),"I","1"),"-",0)))</f>
        <v/>
      </c>
      <c r="J1530" t="str">
        <f>IF(raw!F1540="","",VALUE(SUBSTITUTE(SUBSTITUTE(SUBSTITUTE(raw!F1540," ",""),"I","1"),"-",0)))</f>
        <v/>
      </c>
    </row>
    <row r="1531" spans="1:10" hidden="1" x14ac:dyDescent="0.75">
      <c r="A1531">
        <v>1536</v>
      </c>
      <c r="B1531" t="s">
        <v>82</v>
      </c>
      <c r="F1531">
        <f>IF(raw!B1541="","",VALUE(SUBSTITUTE(SUBSTITUTE(SUBSTITUTE(raw!B1541," ",""),"I","1"),"-",0)))</f>
        <v>63474</v>
      </c>
      <c r="G1531">
        <f>IF(raw!C1541="","",VALUE(SUBSTITUTE(SUBSTITUTE(SUBSTITUTE(raw!C1541," ",""),"I","1"),"-",0)))</f>
        <v>42</v>
      </c>
      <c r="H1531">
        <f>IF(raw!D1541="","",VALUE(SUBSTITUTE(SUBSTITUTE(SUBSTITUTE(raw!D1541," ",""),"I","1"),"-",0)))</f>
        <v>109</v>
      </c>
      <c r="I1531">
        <f>IF(raw!E1541="","",VALUE(SUBSTITUTE(SUBSTITUTE(SUBSTITUTE(raw!E1541," ",""),"I","1"),"-",0)))</f>
        <v>511</v>
      </c>
      <c r="J1531">
        <f>IF(raw!F1541="","",VALUE(SUBSTITUTE(SUBSTITUTE(SUBSTITUTE(raw!F1541," ",""),"I","1"),"-",0)))</f>
        <v>582</v>
      </c>
    </row>
    <row r="1532" spans="1:10" hidden="1" x14ac:dyDescent="0.75">
      <c r="A1532">
        <v>1537</v>
      </c>
      <c r="B1532" t="s">
        <v>15</v>
      </c>
      <c r="F1532">
        <f>IF(raw!B1542="","",VALUE(SUBSTITUTE(SUBSTITUTE(SUBSTITUTE(raw!B1542," ",""),"I","1"),"-",0)))</f>
        <v>52730</v>
      </c>
      <c r="G1532">
        <f>IF(raw!C1542="","",VALUE(SUBSTITUTE(SUBSTITUTE(SUBSTITUTE(raw!C1542," ",""),"I","1"),"-",0)))</f>
        <v>34</v>
      </c>
      <c r="H1532">
        <f>IF(raw!D1542="","",VALUE(SUBSTITUTE(SUBSTITUTE(SUBSTITUTE(raw!D1542," ",""),"I","1"),"-",0)))</f>
        <v>89</v>
      </c>
      <c r="I1532">
        <f>IF(raw!E1542="","",VALUE(SUBSTITUTE(SUBSTITUTE(SUBSTITUTE(raw!E1542," ",""),"I","1"),"-",0)))</f>
        <v>551</v>
      </c>
      <c r="J1532">
        <f>IF(raw!F1542="","",VALUE(SUBSTITUTE(SUBSTITUTE(SUBSTITUTE(raw!F1542," ",""),"I","1"),"-",0)))</f>
        <v>592</v>
      </c>
    </row>
    <row r="1533" spans="1:10" x14ac:dyDescent="0.75">
      <c r="A1533">
        <v>1533</v>
      </c>
      <c r="B1533" t="s">
        <v>3979</v>
      </c>
      <c r="C1533" t="s">
        <v>4344</v>
      </c>
      <c r="D1533" t="s">
        <v>4673</v>
      </c>
      <c r="F1533">
        <f>IF(raw!B1538="","",VALUE(SUBSTITUTE(SUBSTITUTE(SUBSTITUTE(raw!B1538," ",""),"I","1"),"-",0)))</f>
        <v>61125</v>
      </c>
      <c r="G1533">
        <f>IF(raw!C1538="","",VALUE(SUBSTITUTE(SUBSTITUTE(SUBSTITUTE(raw!C1538," ",""),"I","1"),"-",0)))</f>
        <v>26</v>
      </c>
      <c r="H1533">
        <f>IF(raw!D1538="","",VALUE(SUBSTITUTE(SUBSTITUTE(SUBSTITUTE(raw!D1538," ",""),"I","1"),"-",0)))</f>
        <v>68</v>
      </c>
      <c r="I1533">
        <f>IF(raw!E1538="","",VALUE(SUBSTITUTE(SUBSTITUTE(SUBSTITUTE(raw!E1538," ",""),"I","1"),"-",0)))</f>
        <v>2351</v>
      </c>
      <c r="J1533">
        <f>IF(raw!F1538="","",VALUE(SUBSTITUTE(SUBSTITUTE(SUBSTITUTE(raw!F1538," ",""),"I","1"),"-",0)))</f>
        <v>899</v>
      </c>
    </row>
    <row r="1534" spans="1:10" x14ac:dyDescent="0.75">
      <c r="A1534">
        <v>1538</v>
      </c>
      <c r="B1534" t="s">
        <v>4674</v>
      </c>
      <c r="C1534" t="s">
        <v>4470</v>
      </c>
      <c r="D1534" t="s">
        <v>4675</v>
      </c>
      <c r="F1534">
        <f>IF(raw!B1543="","",VALUE(SUBSTITUTE(SUBSTITUTE(SUBSTITUTE(raw!B1543," ",""),"I","1"),"-",0)))</f>
        <v>21459</v>
      </c>
      <c r="G1534">
        <f>IF(raw!C1543="","",VALUE(SUBSTITUTE(SUBSTITUTE(SUBSTITUTE(raw!C1543," ",""),"I","1"),"-",0)))</f>
        <v>14</v>
      </c>
      <c r="H1534">
        <f>IF(raw!D1543="","",VALUE(SUBSTITUTE(SUBSTITUTE(SUBSTITUTE(raw!D1543," ",""),"I","1"),"-",0)))</f>
        <v>35</v>
      </c>
      <c r="I1534">
        <f>IF(raw!E1543="","",VALUE(SUBSTITUTE(SUBSTITUTE(SUBSTITUTE(raw!E1543," ",""),"I","1"),"-",0)))</f>
        <v>1533</v>
      </c>
      <c r="J1534">
        <f>IF(raw!F1543="","",VALUE(SUBSTITUTE(SUBSTITUTE(SUBSTITUTE(raw!F1543," ",""),"I","1"),"-",0)))</f>
        <v>613</v>
      </c>
    </row>
    <row r="1535" spans="1:10" hidden="1" x14ac:dyDescent="0.75">
      <c r="A1535">
        <v>1540</v>
      </c>
      <c r="B1535" t="s">
        <v>110</v>
      </c>
      <c r="F1535">
        <f>IF(raw!B1545="","",VALUE(SUBSTITUTE(SUBSTITUTE(SUBSTITUTE(raw!B1545," ",""),"I","1"),"-",0)))</f>
        <v>10744</v>
      </c>
      <c r="G1535">
        <f>IF(raw!C1545="","",VALUE(SUBSTITUTE(SUBSTITUTE(SUBSTITUTE(raw!C1545," ",""),"I","1"),"-",0)))</f>
        <v>8</v>
      </c>
      <c r="H1535">
        <f>IF(raw!D1545="","",VALUE(SUBSTITUTE(SUBSTITUTE(SUBSTITUTE(raw!D1545," ",""),"I","1"),"-",0)))</f>
        <v>20</v>
      </c>
      <c r="I1535">
        <f>IF(raw!E1545="","",VALUE(SUBSTITUTE(SUBSTITUTE(SUBSTITUTE(raw!E1545," ",""),"I","1"),"-",0)))</f>
        <v>1343</v>
      </c>
      <c r="J1535">
        <f>IF(raw!F1545="","",VALUE(SUBSTITUTE(SUBSTITUTE(SUBSTITUTE(raw!F1545," ",""),"I","1"),"-",0)))</f>
        <v>537</v>
      </c>
    </row>
    <row r="1536" spans="1:10" hidden="1" x14ac:dyDescent="0.75">
      <c r="A1536">
        <v>1541</v>
      </c>
      <c r="B1536" t="s">
        <v>3994</v>
      </c>
      <c r="C1536" s="5"/>
      <c r="D1536" s="5"/>
      <c r="F1536">
        <f>IF(raw!B1546="","",VALUE(SUBSTITUTE(SUBSTITUTE(SUBSTITUTE(raw!B1546," ",""),"I","1"),"-",0)))</f>
        <v>22220</v>
      </c>
      <c r="G1536">
        <f>IF(raw!C1546="","",VALUE(SUBSTITUTE(SUBSTITUTE(SUBSTITUTE(raw!C1546," ",""),"I","1"),"-",0)))</f>
        <v>14</v>
      </c>
      <c r="H1536">
        <f>IF(raw!D1546="","",VALUE(SUBSTITUTE(SUBSTITUTE(SUBSTITUTE(raw!D1546," ",""),"I","1"),"-",0)))</f>
        <v>37</v>
      </c>
      <c r="I1536">
        <f>IF(raw!E1546="","",VALUE(SUBSTITUTE(SUBSTITUTE(SUBSTITUTE(raw!E1546," ",""),"I","1"),"-",0)))</f>
        <v>1587</v>
      </c>
      <c r="J1536">
        <f>IF(raw!F1546="","",VALUE(SUBSTITUTE(SUBSTITUTE(SUBSTITUTE(raw!F1546," ",""),"I","1"),"-",0)))</f>
        <v>601</v>
      </c>
    </row>
    <row r="1537" spans="1:10" hidden="1" x14ac:dyDescent="0.75">
      <c r="A1537">
        <v>1542</v>
      </c>
      <c r="B1537" t="s">
        <v>3996</v>
      </c>
      <c r="F1537">
        <f>IF(raw!B1547="","",VALUE(SUBSTITUTE(SUBSTITUTE(SUBSTITUTE(raw!B1547," ",""),"I","1"),"-",0)))</f>
        <v>41254</v>
      </c>
      <c r="G1537">
        <f>IF(raw!C1547="","",VALUE(SUBSTITUTE(SUBSTITUTE(SUBSTITUTE(raw!C1547," ",""),"I","1"),"-",0)))</f>
        <v>28</v>
      </c>
      <c r="H1537">
        <f>IF(raw!D1547="","",VALUE(SUBSTITUTE(SUBSTITUTE(SUBSTITUTE(raw!D1547," ",""),"I","1"),"-",0)))</f>
        <v>73</v>
      </c>
      <c r="I1537">
        <f>IF(raw!E1547="","",VALUE(SUBSTITUTE(SUBSTITUTE(SUBSTITUTE(raw!E1547," ",""),"I","1"),"-",0)))</f>
        <v>1473</v>
      </c>
      <c r="J1537">
        <f>IF(raw!F1547="","",VALUE(SUBSTITUTE(SUBSTITUTE(SUBSTITUTE(raw!F1547," ",""),"I","1"),"-",0)))</f>
        <v>565</v>
      </c>
    </row>
    <row r="1538" spans="1:10" hidden="1" x14ac:dyDescent="0.75">
      <c r="A1538">
        <v>1543</v>
      </c>
      <c r="B1538" t="s">
        <v>3999</v>
      </c>
      <c r="F1538" t="str">
        <f>IF(raw!B1548="","",VALUE(SUBSTITUTE(SUBSTITUTE(SUBSTITUTE(raw!B1548," ",""),"I","1"),"-",0)))</f>
        <v/>
      </c>
      <c r="G1538" t="str">
        <f>IF(raw!C1548="","",VALUE(SUBSTITUTE(SUBSTITUTE(SUBSTITUTE(raw!C1548," ",""),"I","1"),"-",0)))</f>
        <v/>
      </c>
      <c r="H1538" t="str">
        <f>IF(raw!D1548="","",VALUE(SUBSTITUTE(SUBSTITUTE(SUBSTITUTE(raw!D1548," ",""),"I","1"),"-",0)))</f>
        <v/>
      </c>
      <c r="I1538" t="str">
        <f>IF(raw!E1548="","",VALUE(SUBSTITUTE(SUBSTITUTE(SUBSTITUTE(raw!E1548," ",""),"I","1"),"-",0)))</f>
        <v/>
      </c>
      <c r="J1538" t="str">
        <f>IF(raw!F1548="","",VALUE(SUBSTITUTE(SUBSTITUTE(SUBSTITUTE(raw!F1548," ",""),"I","1"),"-",0)))</f>
        <v/>
      </c>
    </row>
    <row r="1539" spans="1:10" hidden="1" x14ac:dyDescent="0.75">
      <c r="A1539">
        <v>1544</v>
      </c>
      <c r="B1539" t="s">
        <v>82</v>
      </c>
      <c r="F1539">
        <f>IF(raw!B1549="","",VALUE(SUBSTITUTE(SUBSTITUTE(SUBSTITUTE(raw!B1549," ",""),"I","1"),"-",0)))</f>
        <v>109193</v>
      </c>
      <c r="G1539">
        <f>IF(raw!C1549="","",VALUE(SUBSTITUTE(SUBSTITUTE(SUBSTITUTE(raw!C1549," ",""),"I","1"),"-",0)))</f>
        <v>120</v>
      </c>
      <c r="H1539">
        <f>IF(raw!D1549="","",VALUE(SUBSTITUTE(SUBSTITUTE(SUBSTITUTE(raw!D1549," ",""),"I","1"),"-",0)))</f>
        <v>312</v>
      </c>
      <c r="I1539">
        <f>IF(raw!E1549="","",VALUE(SUBSTITUTE(SUBSTITUTE(SUBSTITUTE(raw!E1549," ",""),"I","1"),"-",0)))</f>
        <v>910</v>
      </c>
      <c r="J1539">
        <f>IF(raw!F1549="","",VALUE(SUBSTITUTE(SUBSTITUTE(SUBSTITUTE(raw!F1549," ",""),"I","1"),"-",0)))</f>
        <v>350</v>
      </c>
    </row>
    <row r="1540" spans="1:10" hidden="1" x14ac:dyDescent="0.75">
      <c r="A1540">
        <v>1545</v>
      </c>
      <c r="B1540" t="s">
        <v>15</v>
      </c>
      <c r="F1540">
        <f>IF(raw!B1550="","",VALUE(SUBSTITUTE(SUBSTITUTE(SUBSTITUTE(raw!B1550," ",""),"I","1"),"-",0)))</f>
        <v>56250</v>
      </c>
      <c r="G1540">
        <f>IF(raw!C1550="","",VALUE(SUBSTITUTE(SUBSTITUTE(SUBSTITUTE(raw!C1550," ",""),"I","1"),"-",0)))</f>
        <v>49</v>
      </c>
      <c r="H1540">
        <f>IF(raw!D1550="","",VALUE(SUBSTITUTE(SUBSTITUTE(SUBSTITUTE(raw!D1550," ",""),"I","1"),"-",0)))</f>
        <v>127</v>
      </c>
      <c r="I1540">
        <f>IF(raw!E1550="","",VALUE(SUBSTITUTE(SUBSTITUTE(SUBSTITUTE(raw!E1550," ",""),"I","1"),"-",0)))</f>
        <v>1148</v>
      </c>
      <c r="J1540">
        <f>IF(raw!F1550="","",VALUE(SUBSTITUTE(SUBSTITUTE(SUBSTITUTE(raw!F1550," ",""),"I","1"),"-",0)))</f>
        <v>443</v>
      </c>
    </row>
    <row r="1541" spans="1:10" x14ac:dyDescent="0.75">
      <c r="A1541">
        <v>1539</v>
      </c>
      <c r="B1541" t="s">
        <v>4676</v>
      </c>
      <c r="C1541" t="s">
        <v>4316</v>
      </c>
      <c r="D1541" t="s">
        <v>4677</v>
      </c>
      <c r="F1541">
        <f>IF(raw!B1544="","",VALUE(SUBSTITUTE(SUBSTITUTE(SUBSTITUTE(raw!B1544," ",""),"I","1"),"-",0)))</f>
        <v>31271</v>
      </c>
      <c r="G1541">
        <f>IF(raw!C1544="","",VALUE(SUBSTITUTE(SUBSTITUTE(SUBSTITUTE(raw!C1544," ",""),"I","1"),"-",0)))</f>
        <v>21</v>
      </c>
      <c r="H1541">
        <f>IF(raw!D1544="","",VALUE(SUBSTITUTE(SUBSTITUTE(SUBSTITUTE(raw!D1544," ",""),"I","1"),"-",0)))</f>
        <v>54</v>
      </c>
      <c r="I1541">
        <f>IF(raw!E1544="","",VALUE(SUBSTITUTE(SUBSTITUTE(SUBSTITUTE(raw!E1544," ",""),"I","1"),"-",0)))</f>
        <v>1489</v>
      </c>
      <c r="J1541">
        <f>IF(raw!F1544="","",VALUE(SUBSTITUTE(SUBSTITUTE(SUBSTITUTE(raw!F1544," ",""),"I","1"),"-",0)))</f>
        <v>579</v>
      </c>
    </row>
    <row r="1542" spans="1:10" x14ac:dyDescent="0.75">
      <c r="A1542">
        <v>1546</v>
      </c>
      <c r="B1542" t="s">
        <v>4003</v>
      </c>
      <c r="C1542" t="s">
        <v>4316</v>
      </c>
      <c r="D1542" t="s">
        <v>4483</v>
      </c>
      <c r="F1542">
        <f>IF(raw!B1551="","",VALUE(SUBSTITUTE(SUBSTITUTE(SUBSTITUTE(raw!B1551," ",""),"I","1"),"-",0)))</f>
        <v>15372</v>
      </c>
      <c r="G1542">
        <f>IF(raw!C1551="","",VALUE(SUBSTITUTE(SUBSTITUTE(SUBSTITUTE(raw!C1551," ",""),"I","1"),"-",0)))</f>
        <v>15</v>
      </c>
      <c r="H1542">
        <f>IF(raw!D1551="","",VALUE(SUBSTITUTE(SUBSTITUTE(SUBSTITUTE(raw!D1551," ",""),"I","1"),"-",0)))</f>
        <v>38</v>
      </c>
      <c r="I1542">
        <f>IF(raw!E1551="","",VALUE(SUBSTITUTE(SUBSTITUTE(SUBSTITUTE(raw!E1551," ",""),"I","1"),"-",0)))</f>
        <v>25</v>
      </c>
      <c r="J1542">
        <f>IF(raw!F1551="","",VALUE(SUBSTITUTE(SUBSTITUTE(SUBSTITUTE(raw!F1551," ",""),"I","1"),"-",0)))</f>
        <v>405</v>
      </c>
    </row>
    <row r="1543" spans="1:10" hidden="1" x14ac:dyDescent="0.75">
      <c r="A1543">
        <v>1548</v>
      </c>
      <c r="B1543" t="s">
        <v>110</v>
      </c>
      <c r="F1543">
        <f>IF(raw!B1553="","",VALUE(SUBSTITUTE(SUBSTITUTE(SUBSTITUTE(raw!B1553," ",""),"I","1"),"-",0)))</f>
        <v>52943</v>
      </c>
      <c r="G1543">
        <f>IF(raw!C1553="","",VALUE(SUBSTITUTE(SUBSTITUTE(SUBSTITUTE(raw!C1553," ",""),"I","1"),"-",0)))</f>
        <v>71</v>
      </c>
      <c r="H1543">
        <f>IF(raw!D1553="","",VALUE(SUBSTITUTE(SUBSTITUTE(SUBSTITUTE(raw!D1553," ",""),"I","1"),"-",0)))</f>
        <v>185</v>
      </c>
      <c r="I1543">
        <f>IF(raw!E1553="","",VALUE(SUBSTITUTE(SUBSTITUTE(SUBSTITUTE(raw!E1553," ",""),"I","1"),"-",0)))</f>
        <v>746</v>
      </c>
      <c r="J1543">
        <f>IF(raw!F1553="","",VALUE(SUBSTITUTE(SUBSTITUTE(SUBSTITUTE(raw!F1553," ",""),"I","1"),"-",0)))</f>
        <v>286</v>
      </c>
    </row>
    <row r="1544" spans="1:10" hidden="1" x14ac:dyDescent="0.75">
      <c r="A1544">
        <v>1549</v>
      </c>
      <c r="B1544" t="s">
        <v>4009</v>
      </c>
      <c r="F1544" t="str">
        <f>IF(raw!B1554="","",VALUE(SUBSTITUTE(SUBSTITUTE(SUBSTITUTE(raw!B1554," ",""),"I","1"),"-",0)))</f>
        <v/>
      </c>
      <c r="G1544" t="str">
        <f>IF(raw!C1554="","",VALUE(SUBSTITUTE(SUBSTITUTE(SUBSTITUTE(raw!C1554," ",""),"I","1"),"-",0)))</f>
        <v/>
      </c>
      <c r="H1544" t="str">
        <f>IF(raw!D1554="","",VALUE(SUBSTITUTE(SUBSTITUTE(SUBSTITUTE(raw!D1554," ",""),"I","1"),"-",0)))</f>
        <v/>
      </c>
      <c r="I1544" t="str">
        <f>IF(raw!E1554="","",VALUE(SUBSTITUTE(SUBSTITUTE(SUBSTITUTE(raw!E1554," ",""),"I","1"),"-",0)))</f>
        <v/>
      </c>
      <c r="J1544" t="str">
        <f>IF(raw!F1554="","",VALUE(SUBSTITUTE(SUBSTITUTE(SUBSTITUTE(raw!F1554," ",""),"I","1"),"-",0)))</f>
        <v/>
      </c>
    </row>
    <row r="1545" spans="1:10" hidden="1" x14ac:dyDescent="0.75">
      <c r="A1545">
        <v>1550</v>
      </c>
      <c r="B1545" t="s">
        <v>82</v>
      </c>
      <c r="F1545">
        <f>IF(raw!B1555="","",VALUE(SUBSTITUTE(SUBSTITUTE(SUBSTITUTE(raw!B1555," ",""),"I","1"),"-",0)))</f>
        <v>485440</v>
      </c>
      <c r="G1545">
        <f>IF(raw!C1555="","",VALUE(SUBSTITUTE(SUBSTITUTE(SUBSTITUTE(raw!C1555," ",""),"I","1"),"-",0)))</f>
        <v>176</v>
      </c>
      <c r="H1545">
        <f>IF(raw!D1555="","",VALUE(SUBSTITUTE(SUBSTITUTE(SUBSTITUTE(raw!D1555," ",""),"I","1"),"-",0)))</f>
        <v>457</v>
      </c>
      <c r="I1545">
        <f>IF(raw!E1555="","",VALUE(SUBSTITUTE(SUBSTITUTE(SUBSTITUTE(raw!E1555," ",""),"I","1"),"-",0)))</f>
        <v>2758</v>
      </c>
      <c r="J1545">
        <f>IF(raw!F1555="","",VALUE(SUBSTITUTE(SUBSTITUTE(SUBSTITUTE(raw!F1555," ",""),"I","1"),"-",0)))</f>
        <v>62</v>
      </c>
    </row>
    <row r="1546" spans="1:10" x14ac:dyDescent="0.75">
      <c r="A1546">
        <v>1547</v>
      </c>
      <c r="B1546" t="s">
        <v>4006</v>
      </c>
      <c r="C1546" t="s">
        <v>4316</v>
      </c>
      <c r="D1546" t="s">
        <v>4483</v>
      </c>
      <c r="F1546">
        <f>IF(raw!B1552="","",VALUE(SUBSTITUTE(SUBSTITUTE(SUBSTITUTE(raw!B1552," ",""),"I","1"),"-",0)))</f>
        <v>40878</v>
      </c>
      <c r="G1546">
        <f>IF(raw!C1552="","",VALUE(SUBSTITUTE(SUBSTITUTE(SUBSTITUTE(raw!C1552," ",""),"I","1"),"-",0)))</f>
        <v>34</v>
      </c>
      <c r="H1546">
        <f>IF(raw!D1552="","",VALUE(SUBSTITUTE(SUBSTITUTE(SUBSTITUTE(raw!D1552," ",""),"I","1"),"-",0)))</f>
        <v>89</v>
      </c>
      <c r="I1546">
        <f>IF(raw!E1552="","",VALUE(SUBSTITUTE(SUBSTITUTE(SUBSTITUTE(raw!E1552," ",""),"I","1"),"-",0)))</f>
        <v>1202</v>
      </c>
      <c r="J1546">
        <f>IF(raw!F1552="","",VALUE(SUBSTITUTE(SUBSTITUTE(SUBSTITUTE(raw!F1552," ",""),"I","1"),"-",0)))</f>
        <v>459</v>
      </c>
    </row>
    <row r="1547" spans="1:10" hidden="1" x14ac:dyDescent="0.75">
      <c r="A1547">
        <v>1552</v>
      </c>
      <c r="B1547" t="s">
        <v>1096</v>
      </c>
      <c r="F1547">
        <f>IF(raw!B1557="","",VALUE(SUBSTITUTE(SUBSTITUTE(SUBSTITUTE(raw!B1557," ",""),"I","1"),"-",0)))</f>
        <v>130805</v>
      </c>
      <c r="G1547">
        <f>IF(raw!C1557="","",VALUE(SUBSTITUTE(SUBSTITUTE(SUBSTITUTE(raw!C1557," ",""),"I","1"),"-",0)))</f>
        <v>92</v>
      </c>
      <c r="H1547">
        <f>IF(raw!D1557="","",VALUE(SUBSTITUTE(SUBSTITUTE(SUBSTITUTE(raw!D1557," ",""),"I","1"),"-",0)))</f>
        <v>239</v>
      </c>
      <c r="I1547">
        <f>IF(raw!E1557="","",VALUE(SUBSTITUTE(SUBSTITUTE(SUBSTITUTE(raw!E1557," ",""),"I","1"),"-",0)))</f>
        <v>1422</v>
      </c>
      <c r="J1547">
        <f>IF(raw!F1557="","",VALUE(SUBSTITUTE(SUBSTITUTE(SUBSTITUTE(raw!F1557," ",""),"I","1"),"-",0)))</f>
        <v>547</v>
      </c>
    </row>
    <row r="1548" spans="1:10" hidden="1" x14ac:dyDescent="0.75">
      <c r="A1548">
        <v>1553</v>
      </c>
      <c r="B1548" t="s">
        <v>4020</v>
      </c>
      <c r="F1548">
        <f>IF(raw!B1558="","",VALUE(SUBSTITUTE(SUBSTITUTE(SUBSTITUTE(raw!B1558," ",""),"I","1"),"-",0)))</f>
        <v>14129</v>
      </c>
      <c r="G1548">
        <f>IF(raw!C1558="","",VALUE(SUBSTITUTE(SUBSTITUTE(SUBSTITUTE(raw!C1558," ",""),"I","1"),"-",0)))</f>
        <v>10</v>
      </c>
      <c r="H1548">
        <f>IF(raw!D1558="","",VALUE(SUBSTITUTE(SUBSTITUTE(SUBSTITUTE(raw!D1558," ",""),"I","1"),"-",0)))</f>
        <v>26</v>
      </c>
      <c r="I1548">
        <f>IF(raw!E1558="","",VALUE(SUBSTITUTE(SUBSTITUTE(SUBSTITUTE(raw!E1558," ",""),"I","1"),"-",0)))</f>
        <v>1413</v>
      </c>
      <c r="J1548">
        <f>IF(raw!F1558="","",VALUE(SUBSTITUTE(SUBSTITUTE(SUBSTITUTE(raw!F1558," ",""),"I","1"),"-",0)))</f>
        <v>543</v>
      </c>
    </row>
    <row r="1549" spans="1:10" hidden="1" x14ac:dyDescent="0.75">
      <c r="A1549">
        <v>1554</v>
      </c>
      <c r="B1549" t="s">
        <v>4736</v>
      </c>
      <c r="F1549">
        <f>IF(raw!B1559="","",VALUE(SUBSTITUTE(SUBSTITUTE(SUBSTITUTE(raw!B1559," ",""),"I","1"),"-",0)))</f>
        <v>471311</v>
      </c>
      <c r="G1549">
        <f>IF(raw!C1559="","",VALUE(SUBSTITUTE(SUBSTITUTE(SUBSTITUTE(raw!C1559," ",""),"I","1"),"-",0)))</f>
        <v>166</v>
      </c>
      <c r="H1549">
        <f>IF(raw!D1559="","",VALUE(SUBSTITUTE(SUBSTITUTE(SUBSTITUTE(raw!D1559," ",""),"I","1"),"-",0)))</f>
        <v>431</v>
      </c>
      <c r="I1549">
        <f>IF(raw!E1559="","",VALUE(SUBSTITUTE(SUBSTITUTE(SUBSTITUTE(raw!E1559," ",""),"I","1"),"-",0)))</f>
        <v>2839</v>
      </c>
      <c r="J1549">
        <f>IF(raw!F1559="","",VALUE(SUBSTITUTE(SUBSTITUTE(SUBSTITUTE(raw!F1559," ",""),"I","1"),"-",0)))</f>
        <v>1094</v>
      </c>
    </row>
    <row r="1550" spans="1:10" hidden="1" x14ac:dyDescent="0.75">
      <c r="A1550">
        <v>1555</v>
      </c>
      <c r="B1550" t="s">
        <v>4026</v>
      </c>
      <c r="F1550" t="str">
        <f>IF(raw!B1560="","",VALUE(SUBSTITUTE(SUBSTITUTE(SUBSTITUTE(raw!B1560," ",""),"I","1"),"-",0)))</f>
        <v/>
      </c>
      <c r="G1550" t="str">
        <f>IF(raw!C1560="","",VALUE(SUBSTITUTE(SUBSTITUTE(SUBSTITUTE(raw!C1560," ",""),"I","1"),"-",0)))</f>
        <v/>
      </c>
      <c r="H1550" t="str">
        <f>IF(raw!D1560="","",VALUE(SUBSTITUTE(SUBSTITUTE(SUBSTITUTE(raw!D1560," ",""),"I","1"),"-",0)))</f>
        <v/>
      </c>
      <c r="I1550" t="str">
        <f>IF(raw!E1560="","",VALUE(SUBSTITUTE(SUBSTITUTE(SUBSTITUTE(raw!E1560," ",""),"I","1"),"-",0)))</f>
        <v/>
      </c>
      <c r="J1550" t="str">
        <f>IF(raw!F1560="","",VALUE(SUBSTITUTE(SUBSTITUTE(SUBSTITUTE(raw!F1560," ",""),"I","1"),"-",0)))</f>
        <v/>
      </c>
    </row>
    <row r="1551" spans="1:10" hidden="1" x14ac:dyDescent="0.75">
      <c r="A1551">
        <v>1556</v>
      </c>
      <c r="B1551" t="s">
        <v>82</v>
      </c>
      <c r="F1551">
        <f>IF(raw!B1561="","",VALUE(SUBSTITUTE(SUBSTITUTE(SUBSTITUTE(raw!B1561," ",""),"I","1"),"-",0)))</f>
        <v>125936</v>
      </c>
      <c r="G1551">
        <f>IF(raw!C1561="","",VALUE(SUBSTITUTE(SUBSTITUTE(SUBSTITUTE(raw!C1561," ",""),"I","1"),"-",0)))</f>
        <v>62</v>
      </c>
      <c r="H1551">
        <f>IF(raw!D1561="","",VALUE(SUBSTITUTE(SUBSTITUTE(SUBSTITUTE(raw!D1561," ",""),"I","1"),"-",0)))</f>
        <v>160</v>
      </c>
      <c r="I1551">
        <f>IF(raw!E1561="","",VALUE(SUBSTITUTE(SUBSTITUTE(SUBSTITUTE(raw!E1561," ",""),"I","1"),"-",0)))</f>
        <v>2031</v>
      </c>
      <c r="J1551">
        <f>IF(raw!F1561="","",VALUE(SUBSTITUTE(SUBSTITUTE(SUBSTITUTE(raw!F1561," ",""),"I","1"),"-",0)))</f>
        <v>787</v>
      </c>
    </row>
    <row r="1552" spans="1:10" x14ac:dyDescent="0.75">
      <c r="A1552">
        <v>1551</v>
      </c>
      <c r="B1552" t="s">
        <v>4014</v>
      </c>
      <c r="C1552" t="s">
        <v>4319</v>
      </c>
      <c r="D1552" t="s">
        <v>4678</v>
      </c>
      <c r="F1552">
        <f>IF(raw!B1556="","",VALUE(SUBSTITUTE(SUBSTITUTE(SUBSTITUTE(raw!B1556," ",""),"I","1"),"-",0)))</f>
        <v>354635</v>
      </c>
      <c r="G1552">
        <f>IF(raw!C1556="","",VALUE(SUBSTITUTE(SUBSTITUTE(SUBSTITUTE(raw!C1556," ",""),"I","1"),"-",0)))</f>
        <v>84</v>
      </c>
      <c r="H1552">
        <f>IF(raw!D1556="","",VALUE(SUBSTITUTE(SUBSTITUTE(SUBSTITUTE(raw!D1556," ",""),"I","1"),"-",0)))</f>
        <v>218</v>
      </c>
      <c r="I1552">
        <f>IF(raw!E1556="","",VALUE(SUBSTITUTE(SUBSTITUTE(SUBSTITUTE(raw!E1556," ",""),"I","1"),"-",0)))</f>
        <v>4222</v>
      </c>
      <c r="J1552">
        <f>IF(raw!F1556="","",VALUE(SUBSTITUTE(SUBSTITUTE(SUBSTITUTE(raw!F1556," ",""),"I","1"),"-",0)))</f>
        <v>627</v>
      </c>
    </row>
    <row r="1553" spans="1:10" hidden="1" x14ac:dyDescent="0.75">
      <c r="A1553">
        <v>1558</v>
      </c>
      <c r="B1553" t="s">
        <v>128</v>
      </c>
      <c r="F1553">
        <f>IF(raw!B1563="","",VALUE(SUBSTITUTE(SUBSTITUTE(SUBSTITUTE(raw!B1563," ",""),"I","1"),"-",0)))</f>
        <v>10670</v>
      </c>
      <c r="G1553">
        <f>IF(raw!C1563="","",VALUE(SUBSTITUTE(SUBSTITUTE(SUBSTITUTE(raw!C1563," ",""),"I","1"),"-",0)))</f>
        <v>13</v>
      </c>
      <c r="H1553">
        <f>IF(raw!D1563="","",VALUE(SUBSTITUTE(SUBSTITUTE(SUBSTITUTE(raw!D1563," ",""),"I","1"),"-",0)))</f>
        <v>32</v>
      </c>
      <c r="I1553">
        <f>IF(raw!E1563="","",VALUE(SUBSTITUTE(SUBSTITUTE(SUBSTITUTE(raw!E1563," ",""),"I","1"),"-",0)))</f>
        <v>821</v>
      </c>
      <c r="J1553">
        <f>IF(raw!F1563="","",VALUE(SUBSTITUTE(SUBSTITUTE(SUBSTITUTE(raw!F1563," ",""),"I","1"),"-",0)))</f>
        <v>333</v>
      </c>
    </row>
    <row r="1554" spans="1:10" hidden="1" x14ac:dyDescent="0.75">
      <c r="A1554">
        <v>1559</v>
      </c>
      <c r="B1554" t="s">
        <v>4031</v>
      </c>
      <c r="F1554" t="str">
        <f>IF(raw!B1564="","",VALUE(SUBSTITUTE(SUBSTITUTE(SUBSTITUTE(raw!B1564," ",""),"I","1"),"-",0)))</f>
        <v/>
      </c>
      <c r="G1554" t="str">
        <f>IF(raw!C1564="","",VALUE(SUBSTITUTE(SUBSTITUTE(SUBSTITUTE(raw!C1564," ",""),"I","1"),"-",0)))</f>
        <v/>
      </c>
      <c r="H1554" t="str">
        <f>IF(raw!D1564="","",VALUE(SUBSTITUTE(SUBSTITUTE(SUBSTITUTE(raw!D1564," ",""),"I","1"),"-",0)))</f>
        <v/>
      </c>
      <c r="I1554" t="str">
        <f>IF(raw!E1564="","",VALUE(SUBSTITUTE(SUBSTITUTE(SUBSTITUTE(raw!E1564," ",""),"I","1"),"-",0)))</f>
        <v/>
      </c>
      <c r="J1554" t="str">
        <f>IF(raw!F1564="","",VALUE(SUBSTITUTE(SUBSTITUTE(SUBSTITUTE(raw!F1564," ",""),"I","1"),"-",0)))</f>
        <v/>
      </c>
    </row>
    <row r="1555" spans="1:10" hidden="1" x14ac:dyDescent="0.75">
      <c r="A1555">
        <v>1560</v>
      </c>
      <c r="B1555" t="s">
        <v>82</v>
      </c>
      <c r="F1555">
        <f>IF(raw!B1565="","",VALUE(SUBSTITUTE(SUBSTITUTE(SUBSTITUTE(raw!B1565," ",""),"I","1"),"-",0)))</f>
        <v>260751</v>
      </c>
      <c r="G1555">
        <f>IF(raw!C1565="","",VALUE(SUBSTITUTE(SUBSTITUTE(SUBSTITUTE(raw!C1565," ",""),"I","1"),"-",0)))</f>
        <v>84</v>
      </c>
      <c r="H1555">
        <f>IF(raw!D1565="","",VALUE(SUBSTITUTE(SUBSTITUTE(SUBSTITUTE(raw!D1565," ",""),"I","1"),"-",0)))</f>
        <v>219</v>
      </c>
      <c r="I1555">
        <f>IF(raw!E1565="","",VALUE(SUBSTITUTE(SUBSTITUTE(SUBSTITUTE(raw!E1565," ",""),"I","1"),"-",0)))</f>
        <v>3104</v>
      </c>
      <c r="J1555">
        <f>IF(raw!F1565="","",VALUE(SUBSTITUTE(SUBSTITUTE(SUBSTITUTE(raw!F1565," ",""),"I","1"),"-",0)))</f>
        <v>1191</v>
      </c>
    </row>
    <row r="1556" spans="1:10" x14ac:dyDescent="0.75">
      <c r="A1556">
        <v>1557</v>
      </c>
      <c r="B1556" t="s">
        <v>4028</v>
      </c>
      <c r="C1556" t="s">
        <v>4679</v>
      </c>
      <c r="D1556" t="s">
        <v>4680</v>
      </c>
      <c r="F1556">
        <f>IF(raw!B1562="","",VALUE(SUBSTITUTE(SUBSTITUTE(SUBSTITUTE(raw!B1562," ",""),"I","1"),"-",0)))</f>
        <v>115266</v>
      </c>
      <c r="G1556">
        <f>IF(raw!C1562="","",VALUE(SUBSTITUTE(SUBSTITUTE(SUBSTITUTE(raw!C1562," ",""),"I","1"),"-",0)))</f>
        <v>49</v>
      </c>
      <c r="H1556">
        <f>IF(raw!D1562="","",VALUE(SUBSTITUTE(SUBSTITUTE(SUBSTITUTE(raw!D1562," ",""),"I","1"),"-",0)))</f>
        <v>128</v>
      </c>
      <c r="I1556">
        <f>IF(raw!E1562="","",VALUE(SUBSTITUTE(SUBSTITUTE(SUBSTITUTE(raw!E1562," ",""),"I","1"),"-",0)))</f>
        <v>2352</v>
      </c>
      <c r="J1556">
        <f>IF(raw!F1562="","",VALUE(SUBSTITUTE(SUBSTITUTE(SUBSTITUTE(raw!F1562," ",""),"I","1"),"-",0)))</f>
        <v>901</v>
      </c>
    </row>
    <row r="1557" spans="1:10" hidden="1" x14ac:dyDescent="0.75">
      <c r="A1557">
        <v>1562</v>
      </c>
      <c r="B1557" t="s">
        <v>128</v>
      </c>
      <c r="F1557">
        <f>IF(raw!B1567="","",VALUE(SUBSTITUTE(SUBSTITUTE(SUBSTITUTE(raw!B1567," ",""),"I","1"),"-",0)))</f>
        <v>168627</v>
      </c>
      <c r="G1557">
        <f>IF(raw!C1567="","",VALUE(SUBSTITUTE(SUBSTITUTE(SUBSTITUTE(raw!C1567," ",""),"I","1"),"-",0)))</f>
        <v>77</v>
      </c>
      <c r="H1557">
        <f>IF(raw!D1567="","",VALUE(SUBSTITUTE(SUBSTITUTE(SUBSTITUTE(raw!D1567," ",""),"I","1"),"-",0)))</f>
        <v>201</v>
      </c>
      <c r="I1557">
        <f>IF(raw!E1567="","",VALUE(SUBSTITUTE(SUBSTITUTE(SUBSTITUTE(raw!E1567," ",""),"I","1"),"-",0)))</f>
        <v>2190</v>
      </c>
      <c r="J1557">
        <f>IF(raw!F1567="","",VALUE(SUBSTITUTE(SUBSTITUTE(SUBSTITUTE(raw!F1567," ",""),"I","1"),"-",0)))</f>
        <v>839</v>
      </c>
    </row>
    <row r="1558" spans="1:10" hidden="1" x14ac:dyDescent="0.75">
      <c r="A1558">
        <v>1563</v>
      </c>
      <c r="B1558" t="s">
        <v>4228</v>
      </c>
      <c r="F1558">
        <f>IF(raw!B1568="","",VALUE(SUBSTITUTE(SUBSTITUTE(SUBSTITUTE(raw!B1568," ",""),"I","1"),"-",0)))</f>
        <v>244082</v>
      </c>
      <c r="G1558">
        <f>IF(raw!C1568="","",VALUE(SUBSTITUTE(SUBSTITUTE(SUBSTITUTE(raw!C1568," ",""),"I","1"),"-",0)))</f>
        <v>73</v>
      </c>
      <c r="H1558">
        <f>IF(raw!D1568="","",VALUE(SUBSTITUTE(SUBSTITUTE(SUBSTITUTE(raw!D1568," ",""),"I","1"),"-",0)))</f>
        <v>188</v>
      </c>
      <c r="I1558">
        <f>IF(raw!E1568="","",VALUE(SUBSTITUTE(SUBSTITUTE(SUBSTITUTE(raw!E1568," ",""),"I","1"),"-",0)))</f>
        <v>3344</v>
      </c>
      <c r="J1558">
        <f>IF(raw!F1568="","",VALUE(SUBSTITUTE(SUBSTITUTE(SUBSTITUTE(raw!F1568," ",""),"I","1"),"-",0)))</f>
        <v>298</v>
      </c>
    </row>
    <row r="1559" spans="1:10" hidden="1" x14ac:dyDescent="0.75">
      <c r="A1559">
        <v>1564</v>
      </c>
      <c r="B1559" t="s">
        <v>4042</v>
      </c>
      <c r="F1559">
        <f>IF(raw!B1569="","",VALUE(SUBSTITUTE(SUBSTITUTE(SUBSTITUTE(raw!B1569," ",""),"I","1"),"-",0)))</f>
        <v>16669</v>
      </c>
      <c r="G1559">
        <f>IF(raw!C1569="","",VALUE(SUBSTITUTE(SUBSTITUTE(SUBSTITUTE(raw!C1569," ",""),"I","1"),"-",0)))</f>
        <v>12</v>
      </c>
      <c r="H1559">
        <f>IF(raw!D1569="","",VALUE(SUBSTITUTE(SUBSTITUTE(SUBSTITUTE(raw!D1569," ",""),"I","1"),"-",0)))</f>
        <v>30</v>
      </c>
      <c r="I1559">
        <f>IF(raw!E1569="","",VALUE(SUBSTITUTE(SUBSTITUTE(SUBSTITUTE(raw!E1569," ",""),"I","1"),"-",0)))</f>
        <v>1389</v>
      </c>
      <c r="J1559">
        <f>IF(raw!F1569="","",VALUE(SUBSTITUTE(SUBSTITUTE(SUBSTITUTE(raw!F1569," ",""),"I","1"),"-",0)))</f>
        <v>556</v>
      </c>
    </row>
    <row r="1560" spans="1:10" hidden="1" x14ac:dyDescent="0.75">
      <c r="A1560">
        <v>1565</v>
      </c>
      <c r="B1560" t="s">
        <v>4044</v>
      </c>
      <c r="F1560" t="str">
        <f>IF(raw!B1570="","",VALUE(SUBSTITUTE(SUBSTITUTE(SUBSTITUTE(raw!B1570," ",""),"I","1"),"-",0)))</f>
        <v/>
      </c>
      <c r="G1560" t="str">
        <f>IF(raw!C1570="","",VALUE(SUBSTITUTE(SUBSTITUTE(SUBSTITUTE(raw!C1570," ",""),"I","1"),"-",0)))</f>
        <v/>
      </c>
      <c r="H1560" t="str">
        <f>IF(raw!D1570="","",VALUE(SUBSTITUTE(SUBSTITUTE(SUBSTITUTE(raw!D1570," ",""),"I","1"),"-",0)))</f>
        <v/>
      </c>
      <c r="I1560" t="str">
        <f>IF(raw!E1570="","",VALUE(SUBSTITUTE(SUBSTITUTE(SUBSTITUTE(raw!E1570," ",""),"I","1"),"-",0)))</f>
        <v/>
      </c>
      <c r="J1560" t="str">
        <f>IF(raw!F1570="","",VALUE(SUBSTITUTE(SUBSTITUTE(SUBSTITUTE(raw!F1570," ",""),"I","1"),"-",0)))</f>
        <v/>
      </c>
    </row>
    <row r="1561" spans="1:10" hidden="1" x14ac:dyDescent="0.75">
      <c r="A1561">
        <v>1566</v>
      </c>
      <c r="B1561" t="s">
        <v>82</v>
      </c>
      <c r="F1561">
        <f>IF(raw!B1571="","",VALUE(SUBSTITUTE(SUBSTITUTE(SUBSTITUTE(raw!B1571," ",""),"I","1"),"-",0)))</f>
        <v>450059</v>
      </c>
      <c r="G1561">
        <f>IF(raw!C1571="","",VALUE(SUBSTITUTE(SUBSTITUTE(SUBSTITUTE(raw!C1571," ",""),"I","1"),"-",0)))</f>
        <v>173</v>
      </c>
      <c r="H1561">
        <f>IF(raw!D1571="","",VALUE(SUBSTITUTE(SUBSTITUTE(SUBSTITUTE(raw!D1571," ",""),"I","1"),"-",0)))</f>
        <v>449</v>
      </c>
      <c r="I1561">
        <f>IF(raw!E1571="","",VALUE(SUBSTITUTE(SUBSTITUTE(SUBSTITUTE(raw!E1571," ",""),"I","1"),"-",0)))</f>
        <v>2601</v>
      </c>
      <c r="J1561">
        <f>IF(raw!F1571="","",VALUE(SUBSTITUTE(SUBSTITUTE(SUBSTITUTE(raw!F1571," ",""),"I","1"),"-",0)))</f>
        <v>2</v>
      </c>
    </row>
    <row r="1562" spans="1:10" x14ac:dyDescent="0.75">
      <c r="A1562">
        <v>1561</v>
      </c>
      <c r="B1562" t="s">
        <v>4034</v>
      </c>
      <c r="C1562" t="s">
        <v>4363</v>
      </c>
      <c r="D1562" t="s">
        <v>4681</v>
      </c>
      <c r="F1562">
        <f>IF(raw!B1566="","",VALUE(SUBSTITUTE(SUBSTITUTE(SUBSTITUTE(raw!B1566," ",""),"I","1"),"-",0)))</f>
        <v>92124</v>
      </c>
      <c r="G1562">
        <f>IF(raw!C1566="","",VALUE(SUBSTITUTE(SUBSTITUTE(SUBSTITUTE(raw!C1566," ",""),"I","1"),"-",0)))</f>
        <v>7</v>
      </c>
      <c r="H1562">
        <f>IF(raw!D1566="","",VALUE(SUBSTITUTE(SUBSTITUTE(SUBSTITUTE(raw!D1566," ",""),"I","1"),"-",0)))</f>
        <v>18</v>
      </c>
      <c r="I1562">
        <f>IF(raw!E1566="","",VALUE(SUBSTITUTE(SUBSTITUTE(SUBSTITUTE(raw!E1566," ",""),"I","1"),"-",0)))</f>
        <v>13161</v>
      </c>
      <c r="J1562">
        <f>IF(raw!F1566="","",VALUE(SUBSTITUTE(SUBSTITUTE(SUBSTITUTE(raw!F1566," ",""),"I","1"),"-",0)))</f>
        <v>5118</v>
      </c>
    </row>
    <row r="1563" spans="1:10" hidden="1" x14ac:dyDescent="0.75">
      <c r="A1563">
        <v>1568</v>
      </c>
      <c r="B1563" t="s">
        <v>128</v>
      </c>
      <c r="F1563">
        <f>IF(raw!B1573="","",VALUE(SUBSTITUTE(SUBSTITUTE(SUBSTITUTE(raw!B1573," ",""),"I","1"),"-",0)))</f>
        <v>119522</v>
      </c>
      <c r="G1563">
        <f>IF(raw!C1573="","",VALUE(SUBSTITUTE(SUBSTITUTE(SUBSTITUTE(raw!C1573," ",""),"I","1"),"-",0)))</f>
        <v>75</v>
      </c>
      <c r="H1563">
        <f>IF(raw!D1573="","",VALUE(SUBSTITUTE(SUBSTITUTE(SUBSTITUTE(raw!D1573," ",""),"I","1"),"-",0)))</f>
        <v>193</v>
      </c>
      <c r="I1563">
        <f>IF(raw!E1573="","",VALUE(SUBSTITUTE(SUBSTITUTE(SUBSTITUTE(raw!E1573," ",""),"I","1"),"-",0)))</f>
        <v>1594</v>
      </c>
      <c r="J1563">
        <f>IF(raw!F1573="","",VALUE(SUBSTITUTE(SUBSTITUTE(SUBSTITUTE(raw!F1573," ",""),"I","1"),"-",0)))</f>
        <v>619</v>
      </c>
    </row>
    <row r="1564" spans="1:10" hidden="1" x14ac:dyDescent="0.75">
      <c r="A1564">
        <v>1569</v>
      </c>
      <c r="B1564" t="s">
        <v>4055</v>
      </c>
      <c r="F1564" t="str">
        <f>IF(raw!B1574="","",VALUE(SUBSTITUTE(SUBSTITUTE(SUBSTITUTE(raw!B1574," ",""),"I","1"),"-",0)))</f>
        <v/>
      </c>
      <c r="G1564" t="str">
        <f>IF(raw!C1574="","",VALUE(SUBSTITUTE(SUBSTITUTE(SUBSTITUTE(raw!C1574," ",""),"I","1"),"-",0)))</f>
        <v/>
      </c>
      <c r="H1564" t="str">
        <f>IF(raw!D1574="","",VALUE(SUBSTITUTE(SUBSTITUTE(SUBSTITUTE(raw!D1574," ",""),"I","1"),"-",0)))</f>
        <v/>
      </c>
      <c r="I1564" t="str">
        <f>IF(raw!E1574="","",VALUE(SUBSTITUTE(SUBSTITUTE(SUBSTITUTE(raw!E1574," ",""),"I","1"),"-",0)))</f>
        <v/>
      </c>
      <c r="J1564" t="str">
        <f>IF(raw!F1574="","",VALUE(SUBSTITUTE(SUBSTITUTE(SUBSTITUTE(raw!F1574," ",""),"I","1"),"-",0)))</f>
        <v/>
      </c>
    </row>
    <row r="1565" spans="1:10" hidden="1" x14ac:dyDescent="0.75">
      <c r="A1565">
        <v>1570</v>
      </c>
      <c r="B1565" t="s">
        <v>82</v>
      </c>
      <c r="F1565">
        <f>IF(raw!B1575="","",VALUE(SUBSTITUTE(SUBSTITUTE(SUBSTITUTE(raw!B1575," ",""),"I","1"),"-",0)))</f>
        <v>443350</v>
      </c>
      <c r="G1565">
        <f>IF(raw!C1575="","",VALUE(SUBSTITUTE(SUBSTITUTE(SUBSTITUTE(raw!C1575," ",""),"I","1"),"-",0)))</f>
        <v>269</v>
      </c>
      <c r="H1565">
        <f>IF(raw!D1575="","",VALUE(SUBSTITUTE(SUBSTITUTE(SUBSTITUTE(raw!D1575," ",""),"I","1"),"-",0)))</f>
        <v>697</v>
      </c>
      <c r="I1565">
        <f>IF(raw!E1575="","",VALUE(SUBSTITUTE(SUBSTITUTE(SUBSTITUTE(raw!E1575," ",""),"I","1"),"-",0)))</f>
        <v>1648</v>
      </c>
      <c r="J1565">
        <f>IF(raw!F1575="","",VALUE(SUBSTITUTE(SUBSTITUTE(SUBSTITUTE(raw!F1575," ",""),"I","1"),"-",0)))</f>
        <v>636</v>
      </c>
    </row>
    <row r="1566" spans="1:10" x14ac:dyDescent="0.75">
      <c r="A1566">
        <v>1567</v>
      </c>
      <c r="B1566" t="s">
        <v>4049</v>
      </c>
      <c r="C1566" t="s">
        <v>4606</v>
      </c>
      <c r="D1566" t="s">
        <v>4682</v>
      </c>
      <c r="F1566">
        <f>IF(raw!B1572="","",VALUE(SUBSTITUTE(SUBSTITUTE(SUBSTITUTE(raw!B1572," ",""),"I","1"),"-",0)))</f>
        <v>330537</v>
      </c>
      <c r="G1566">
        <f>IF(raw!C1572="","",VALUE(SUBSTITUTE(SUBSTITUTE(SUBSTITUTE(raw!C1572," ",""),"I","1"),"-",0)))</f>
        <v>99</v>
      </c>
      <c r="H1566">
        <f>IF(raw!D1572="","",VALUE(SUBSTITUTE(SUBSTITUTE(SUBSTITUTE(raw!D1572," ",""),"I","1"),"-",0)))</f>
        <v>256</v>
      </c>
      <c r="I1566">
        <f>IF(raw!E1572="","",VALUE(SUBSTITUTE(SUBSTITUTE(SUBSTITUTE(raw!E1572," ",""),"I","1"),"-",0)))</f>
        <v>3339</v>
      </c>
      <c r="J1566">
        <f>IF(raw!F1572="","",VALUE(SUBSTITUTE(SUBSTITUTE(SUBSTITUTE(raw!F1572," ",""),"I","1"),"-",0)))</f>
        <v>291</v>
      </c>
    </row>
    <row r="1567" spans="1:10" hidden="1" x14ac:dyDescent="0.75">
      <c r="A1567">
        <v>1572</v>
      </c>
      <c r="B1567" t="s">
        <v>1096</v>
      </c>
      <c r="F1567">
        <f>IF(raw!B1577="","",VALUE(SUBSTITUTE(SUBSTITUTE(SUBSTITUTE(raw!B1577," ",""),"I","1"),"-",0)))</f>
        <v>82431</v>
      </c>
      <c r="G1567">
        <f>IF(raw!C1577="","",VALUE(SUBSTITUTE(SUBSTITUTE(SUBSTITUTE(raw!C1577," ",""),"I","1"),"-",0)))</f>
        <v>84</v>
      </c>
      <c r="H1567">
        <f>IF(raw!D1577="","",VALUE(SUBSTITUTE(SUBSTITUTE(SUBSTITUTE(raw!D1577," ",""),"I","1"),"-",0)))</f>
        <v>217</v>
      </c>
      <c r="I1567">
        <f>IF(raw!E1577="","",VALUE(SUBSTITUTE(SUBSTITUTE(SUBSTITUTE(raw!E1577," ",""),"I","1"),"-",0)))</f>
        <v>981</v>
      </c>
      <c r="J1567">
        <f>IF(raw!F1577="","",VALUE(SUBSTITUTE(SUBSTITUTE(SUBSTITUTE(raw!F1577," ",""),"I","1"),"-",0)))</f>
        <v>380</v>
      </c>
    </row>
    <row r="1568" spans="1:10" hidden="1" x14ac:dyDescent="0.75">
      <c r="A1568">
        <v>1573</v>
      </c>
      <c r="B1568" t="s">
        <v>4063</v>
      </c>
      <c r="F1568" t="str">
        <f>IF(raw!B1578="","",VALUE(SUBSTITUTE(SUBSTITUTE(SUBSTITUTE(raw!B1578," ",""),"I","1"),"-",0)))</f>
        <v/>
      </c>
      <c r="G1568" t="str">
        <f>IF(raw!C1578="","",VALUE(SUBSTITUTE(SUBSTITUTE(SUBSTITUTE(raw!C1578," ",""),"I","1"),"-",0)))</f>
        <v/>
      </c>
      <c r="H1568" t="str">
        <f>IF(raw!D1578="","",VALUE(SUBSTITUTE(SUBSTITUTE(SUBSTITUTE(raw!D1578," ",""),"I","1"),"-",0)))</f>
        <v/>
      </c>
      <c r="I1568" t="str">
        <f>IF(raw!E1578="","",VALUE(SUBSTITUTE(SUBSTITUTE(SUBSTITUTE(raw!E1578," ",""),"I","1"),"-",0)))</f>
        <v/>
      </c>
      <c r="J1568" t="str">
        <f>IF(raw!F1578="","",VALUE(SUBSTITUTE(SUBSTITUTE(SUBSTITUTE(raw!F1578," ",""),"I","1"),"-",0)))</f>
        <v/>
      </c>
    </row>
    <row r="1569" spans="1:10" hidden="1" x14ac:dyDescent="0.75">
      <c r="A1569">
        <v>1574</v>
      </c>
      <c r="B1569" t="s">
        <v>82</v>
      </c>
      <c r="F1569">
        <f>IF(raw!B1579="","",VALUE(SUBSTITUTE(SUBSTITUTE(SUBSTITUTE(raw!B1579," ",""),"I","1"),"-",0)))</f>
        <v>99554</v>
      </c>
      <c r="G1569">
        <f>IF(raw!C1579="","",VALUE(SUBSTITUTE(SUBSTITUTE(SUBSTITUTE(raw!C1579," ",""),"I","1"),"-",0)))</f>
        <v>64</v>
      </c>
      <c r="H1569">
        <f>IF(raw!D1579="","",VALUE(SUBSTITUTE(SUBSTITUTE(SUBSTITUTE(raw!D1579," ",""),"I","1"),"-",0)))</f>
        <v>166</v>
      </c>
      <c r="I1569">
        <f>IF(raw!E1579="","",VALUE(SUBSTITUTE(SUBSTITUTE(SUBSTITUTE(raw!E1579," ",""),"I","1"),"-",0)))</f>
        <v>1556</v>
      </c>
      <c r="J1569">
        <f>IF(raw!F1579="","",VALUE(SUBSTITUTE(SUBSTITUTE(SUBSTITUTE(raw!F1579," ",""),"I","1"),"-",0)))</f>
        <v>600</v>
      </c>
    </row>
    <row r="1570" spans="1:10" x14ac:dyDescent="0.75">
      <c r="A1570">
        <v>1571</v>
      </c>
      <c r="B1570" t="s">
        <v>4057</v>
      </c>
      <c r="C1570" t="s">
        <v>4587</v>
      </c>
      <c r="D1570" t="s">
        <v>4683</v>
      </c>
      <c r="F1570">
        <f>IF(raw!B1576="","",VALUE(SUBSTITUTE(SUBSTITUTE(SUBSTITUTE(raw!B1576," ",""),"I","1"),"-",0)))</f>
        <v>360919</v>
      </c>
      <c r="G1570">
        <f>IF(raw!C1576="","",VALUE(SUBSTITUTE(SUBSTITUTE(SUBSTITUTE(raw!C1576," ",""),"I","1"),"-",0)))</f>
        <v>186</v>
      </c>
      <c r="H1570">
        <f>IF(raw!D1576="","",VALUE(SUBSTITUTE(SUBSTITUTE(SUBSTITUTE(raw!D1576," ",""),"I","1"),"-",0)))</f>
        <v>481</v>
      </c>
      <c r="I1570">
        <f>IF(raw!E1576="","",VALUE(SUBSTITUTE(SUBSTITUTE(SUBSTITUTE(raw!E1576," ",""),"I","1"),"-",0)))</f>
        <v>1940</v>
      </c>
      <c r="J1570">
        <f>IF(raw!F1576="","",VALUE(SUBSTITUTE(SUBSTITUTE(SUBSTITUTE(raw!F1576," ",""),"I","1"),"-",0)))</f>
        <v>750</v>
      </c>
    </row>
    <row r="1571" spans="1:10" hidden="1" x14ac:dyDescent="0.75">
      <c r="A1571">
        <v>1576</v>
      </c>
      <c r="B1571" t="s">
        <v>128</v>
      </c>
      <c r="F1571">
        <f>IF(raw!B1581="","",VALUE(SUBSTITUTE(SUBSTITUTE(SUBSTITUTE(raw!B1581," ",""),"I","1"),"-",0)))</f>
        <v>24343</v>
      </c>
      <c r="G1571">
        <f>IF(raw!C1581="","",VALUE(SUBSTITUTE(SUBSTITUTE(SUBSTITUTE(raw!C1581," ",""),"I","1"),"-",0)))</f>
        <v>21</v>
      </c>
      <c r="H1571">
        <f>IF(raw!D1581="","",VALUE(SUBSTITUTE(SUBSTITUTE(SUBSTITUTE(raw!D1581," ",""),"I","1"),"-",0)))</f>
        <v>54</v>
      </c>
      <c r="I1571">
        <f>IF(raw!E1581="","",VALUE(SUBSTITUTE(SUBSTITUTE(SUBSTITUTE(raw!E1581," ",""),"I","1"),"-",0)))</f>
        <v>1159</v>
      </c>
      <c r="J1571">
        <f>IF(raw!F1581="","",VALUE(SUBSTITUTE(SUBSTITUTE(SUBSTITUTE(raw!F1581," ",""),"I","1"),"-",0)))</f>
        <v>451</v>
      </c>
    </row>
    <row r="1572" spans="1:10" hidden="1" x14ac:dyDescent="0.75">
      <c r="A1572">
        <v>1577</v>
      </c>
      <c r="B1572" t="s">
        <v>4070</v>
      </c>
      <c r="F1572" t="str">
        <f>IF(raw!B1582="","",VALUE(SUBSTITUTE(SUBSTITUTE(SUBSTITUTE(raw!B1582," ",""),"I","1"),"-",0)))</f>
        <v/>
      </c>
      <c r="G1572" t="str">
        <f>IF(raw!C1582="","",VALUE(SUBSTITUTE(SUBSTITUTE(SUBSTITUTE(raw!C1582," ",""),"I","1"),"-",0)))</f>
        <v/>
      </c>
      <c r="H1572" t="str">
        <f>IF(raw!D1582="","",VALUE(SUBSTITUTE(SUBSTITUTE(SUBSTITUTE(raw!D1582," ",""),"I","1"),"-",0)))</f>
        <v/>
      </c>
      <c r="I1572" t="str">
        <f>IF(raw!E1582="","",VALUE(SUBSTITUTE(SUBSTITUTE(SUBSTITUTE(raw!E1582," ",""),"I","1"),"-",0)))</f>
        <v/>
      </c>
      <c r="J1572" t="str">
        <f>IF(raw!F1582="","",VALUE(SUBSTITUTE(SUBSTITUTE(SUBSTITUTE(raw!F1582," ",""),"I","1"),"-",0)))</f>
        <v/>
      </c>
    </row>
    <row r="1573" spans="1:10" hidden="1" x14ac:dyDescent="0.75">
      <c r="A1573">
        <v>1578</v>
      </c>
      <c r="B1573" t="s">
        <v>82</v>
      </c>
      <c r="F1573">
        <f>IF(raw!B1583="","",VALUE(SUBSTITUTE(SUBSTITUTE(SUBSTITUTE(raw!B1583," ",""),"I","1"),"-",0)))</f>
        <v>72927</v>
      </c>
      <c r="G1573">
        <f>IF(raw!C1583="","",VALUE(SUBSTITUTE(SUBSTITUTE(SUBSTITUTE(raw!C1583," ",""),"I","1"),"-",0)))</f>
        <v>36</v>
      </c>
      <c r="H1573">
        <f>IF(raw!D1583="","",VALUE(SUBSTITUTE(SUBSTITUTE(SUBSTITUTE(raw!D1583," ",""),"I","1"),"-",0)))</f>
        <v>93</v>
      </c>
      <c r="I1573">
        <f>IF(raw!E1583="","",VALUE(SUBSTITUTE(SUBSTITUTE(SUBSTITUTE(raw!E1583," ",""),"I","1"),"-",0)))</f>
        <v>2026</v>
      </c>
      <c r="J1573">
        <f>IF(raw!F1583="","",VALUE(SUBSTITUTE(SUBSTITUTE(SUBSTITUTE(raw!F1583," ",""),"I","1"),"-",0)))</f>
        <v>784</v>
      </c>
    </row>
    <row r="1574" spans="1:10" x14ac:dyDescent="0.75">
      <c r="A1574">
        <v>1575</v>
      </c>
      <c r="B1574" t="s">
        <v>4065</v>
      </c>
      <c r="C1574" t="s">
        <v>4351</v>
      </c>
      <c r="D1574" t="s">
        <v>4684</v>
      </c>
      <c r="F1574">
        <f>IF(raw!B1580="","",VALUE(SUBSTITUTE(SUBSTITUTE(SUBSTITUTE(raw!B1580," ",""),"I","1"),"-",0)))</f>
        <v>75211</v>
      </c>
      <c r="G1574">
        <f>IF(raw!C1580="","",VALUE(SUBSTITUTE(SUBSTITUTE(SUBSTITUTE(raw!C1580," ",""),"I","1"),"-",0)))</f>
        <v>43</v>
      </c>
      <c r="H1574">
        <f>IF(raw!D1580="","",VALUE(SUBSTITUTE(SUBSTITUTE(SUBSTITUTE(raw!D1580," ",""),"I","1"),"-",0)))</f>
        <v>112</v>
      </c>
      <c r="I1574">
        <f>IF(raw!E1580="","",VALUE(SUBSTITUTE(SUBSTITUTE(SUBSTITUTE(raw!E1580," ",""),"I","1"),"-",0)))</f>
        <v>1749</v>
      </c>
      <c r="J1574">
        <f>IF(raw!F1580="","",VALUE(SUBSTITUTE(SUBSTITUTE(SUBSTITUTE(raw!F1580," ",""),"I","1"),"-",0)))</f>
        <v>672</v>
      </c>
    </row>
    <row r="1575" spans="1:10" hidden="1" x14ac:dyDescent="0.75">
      <c r="A1575">
        <v>1580</v>
      </c>
      <c r="B1575" t="s">
        <v>128</v>
      </c>
      <c r="F1575">
        <f>IF(raw!B1585="","",VALUE(SUBSTITUTE(SUBSTITUTE(SUBSTITUTE(raw!B1585," ",""),"I","1"),"-",0)))</f>
        <v>2419</v>
      </c>
      <c r="G1575">
        <f>IF(raw!C1585="","",VALUE(SUBSTITUTE(SUBSTITUTE(SUBSTITUTE(raw!C1585," ",""),"I","1"),"-",0)))</f>
        <v>1</v>
      </c>
      <c r="H1575">
        <f>IF(raw!D1585="","",VALUE(SUBSTITUTE(SUBSTITUTE(SUBSTITUTE(raw!D1585," ",""),"I","1"),"-",0)))</f>
        <v>2</v>
      </c>
      <c r="I1575">
        <f>IF(raw!E1585="","",VALUE(SUBSTITUTE(SUBSTITUTE(SUBSTITUTE(raw!E1585," ",""),"I","1"),"-",0)))</f>
        <v>2419</v>
      </c>
      <c r="J1575">
        <f>IF(raw!F1585="","",VALUE(SUBSTITUTE(SUBSTITUTE(SUBSTITUTE(raw!F1585," ",""),"I","1"),"-",0)))</f>
        <v>1210</v>
      </c>
    </row>
    <row r="1576" spans="1:10" hidden="1" x14ac:dyDescent="0.75">
      <c r="A1576">
        <v>1581</v>
      </c>
      <c r="B1576" t="s">
        <v>4078</v>
      </c>
      <c r="F1576" t="str">
        <f>IF(raw!B1586="","",VALUE(SUBSTITUTE(SUBSTITUTE(SUBSTITUTE(raw!B1586," ",""),"I","1"),"-",0)))</f>
        <v/>
      </c>
      <c r="G1576" t="str">
        <f>IF(raw!C1586="","",VALUE(SUBSTITUTE(SUBSTITUTE(SUBSTITUTE(raw!C1586," ",""),"I","1"),"-",0)))</f>
        <v/>
      </c>
      <c r="H1576" t="str">
        <f>IF(raw!D1586="","",VALUE(SUBSTITUTE(SUBSTITUTE(SUBSTITUTE(raw!D1586," ",""),"I","1"),"-",0)))</f>
        <v/>
      </c>
      <c r="I1576" t="str">
        <f>IF(raw!E1586="","",VALUE(SUBSTITUTE(SUBSTITUTE(SUBSTITUTE(raw!E1586," ",""),"I","1"),"-",0)))</f>
        <v/>
      </c>
      <c r="J1576" t="str">
        <f>IF(raw!F1586="","",VALUE(SUBSTITUTE(SUBSTITUTE(SUBSTITUTE(raw!F1586," ",""),"I","1"),"-",0)))</f>
        <v/>
      </c>
    </row>
    <row r="1577" spans="1:10" hidden="1" x14ac:dyDescent="0.75">
      <c r="A1577">
        <v>1582</v>
      </c>
      <c r="B1577" t="s">
        <v>82</v>
      </c>
      <c r="F1577">
        <f>IF(raw!B1587="","",VALUE(SUBSTITUTE(SUBSTITUTE(SUBSTITUTE(raw!B1587," ",""),"I","1"),"-",0)))</f>
        <v>155238</v>
      </c>
      <c r="G1577">
        <f>IF(raw!C1587="","",VALUE(SUBSTITUTE(SUBSTITUTE(SUBSTITUTE(raw!C1587," ",""),"I","1"),"-",0)))</f>
        <v>81</v>
      </c>
      <c r="H1577">
        <f>IF(raw!D1587="","",VALUE(SUBSTITUTE(SUBSTITUTE(SUBSTITUTE(raw!D1587," ",""),"I","1"),"-",0)))</f>
        <v>209</v>
      </c>
      <c r="I1577">
        <f>IF(raw!E1587="","",VALUE(SUBSTITUTE(SUBSTITUTE(SUBSTITUTE(raw!E1587," ",""),"I","1"),"-",0)))</f>
        <v>1917</v>
      </c>
      <c r="J1577">
        <f>IF(raw!F1587="","",VALUE(SUBSTITUTE(SUBSTITUTE(SUBSTITUTE(raw!F1587," ",""),"I","1"),"-",0)))</f>
        <v>743</v>
      </c>
    </row>
    <row r="1578" spans="1:10" hidden="1" x14ac:dyDescent="0.75">
      <c r="A1578">
        <v>1583</v>
      </c>
      <c r="B1578" t="s">
        <v>15</v>
      </c>
      <c r="F1578">
        <f>IF(raw!B1588="","",VALUE(SUBSTITUTE(SUBSTITUTE(SUBSTITUTE(raw!B1588," ",""),"I","1"),"-",0)))</f>
        <v>117837</v>
      </c>
      <c r="G1578">
        <f>IF(raw!C1588="","",VALUE(SUBSTITUTE(SUBSTITUTE(SUBSTITUTE(raw!C1588," ",""),"I","1"),"-",0)))</f>
        <v>62</v>
      </c>
      <c r="H1578">
        <f>IF(raw!D1588="","",VALUE(SUBSTITUTE(SUBSTITUTE(SUBSTITUTE(raw!D1588," ",""),"I","1"),"-",0)))</f>
        <v>160</v>
      </c>
      <c r="I1578">
        <f>IF(raw!E1588="","",VALUE(SUBSTITUTE(SUBSTITUTE(SUBSTITUTE(raw!E1588," ",""),"I","1"),"-",0)))</f>
        <v>1901</v>
      </c>
      <c r="J1578">
        <f>IF(raw!F1588="","",VALUE(SUBSTITUTE(SUBSTITUTE(SUBSTITUTE(raw!F1588," ",""),"I","1"),"-",0)))</f>
        <v>736</v>
      </c>
    </row>
    <row r="1579" spans="1:10" x14ac:dyDescent="0.75">
      <c r="A1579">
        <v>1579</v>
      </c>
      <c r="B1579" t="s">
        <v>4073</v>
      </c>
      <c r="C1579" t="s">
        <v>4316</v>
      </c>
      <c r="D1579" t="s">
        <v>4685</v>
      </c>
      <c r="F1579">
        <f>IF(raw!B1584="","",VALUE(SUBSTITUTE(SUBSTITUTE(SUBSTITUTE(raw!B1584," ",""),"I","1"),"-",0)))</f>
        <v>70508</v>
      </c>
      <c r="G1579">
        <f>IF(raw!C1584="","",VALUE(SUBSTITUTE(SUBSTITUTE(SUBSTITUTE(raw!C1584," ",""),"I","1"),"-",0)))</f>
        <v>35</v>
      </c>
      <c r="H1579">
        <f>IF(raw!D1584="","",VALUE(SUBSTITUTE(SUBSTITUTE(SUBSTITUTE(raw!D1584," ",""),"I","1"),"-",0)))</f>
        <v>91</v>
      </c>
      <c r="I1579">
        <f>IF(raw!E1584="","",VALUE(SUBSTITUTE(SUBSTITUTE(SUBSTITUTE(raw!E1584," ",""),"I","1"),"-",0)))</f>
        <v>2015</v>
      </c>
      <c r="J1579">
        <f>IF(raw!F1584="","",VALUE(SUBSTITUTE(SUBSTITUTE(SUBSTITUTE(raw!F1584," ",""),"I","1"),"-",0)))</f>
        <v>775</v>
      </c>
    </row>
    <row r="1580" spans="1:10" x14ac:dyDescent="0.75">
      <c r="A1580">
        <v>1584</v>
      </c>
      <c r="B1580" t="s">
        <v>4084</v>
      </c>
      <c r="C1580" t="s">
        <v>4325</v>
      </c>
      <c r="D1580" t="s">
        <v>4686</v>
      </c>
      <c r="F1580">
        <f>IF(raw!B1589="","",VALUE(SUBSTITUTE(SUBSTITUTE(SUBSTITUTE(raw!B1589," ",""),"I","1"),"-",0)))</f>
        <v>42205</v>
      </c>
      <c r="G1580">
        <f>IF(raw!C1589="","",VALUE(SUBSTITUTE(SUBSTITUTE(SUBSTITUTE(raw!C1589," ",""),"I","1"),"-",0)))</f>
        <v>45</v>
      </c>
      <c r="H1580">
        <f>IF(raw!D1589="","",VALUE(SUBSTITUTE(SUBSTITUTE(SUBSTITUTE(raw!D1589," ",""),"I","1"),"-",0)))</f>
        <v>116</v>
      </c>
      <c r="I1580">
        <f>IF(raw!E1589="","",VALUE(SUBSTITUTE(SUBSTITUTE(SUBSTITUTE(raw!E1589," ",""),"I","1"),"-",0)))</f>
        <v>938</v>
      </c>
      <c r="J1580">
        <f>IF(raw!F1589="","",VALUE(SUBSTITUTE(SUBSTITUTE(SUBSTITUTE(raw!F1589," ",""),"I","1"),"-",0)))</f>
        <v>364</v>
      </c>
    </row>
    <row r="1581" spans="1:10" hidden="1" x14ac:dyDescent="0.75">
      <c r="A1581">
        <v>1586</v>
      </c>
      <c r="B1581" t="s">
        <v>110</v>
      </c>
      <c r="F1581">
        <f>IF(raw!B1591="","",VALUE(SUBSTITUTE(SUBSTITUTE(SUBSTITUTE(raw!B1591," ",""),"I","1"),"-",0)))</f>
        <v>37401</v>
      </c>
      <c r="G1581">
        <f>IF(raw!C1591="","",VALUE(SUBSTITUTE(SUBSTITUTE(SUBSTITUTE(raw!C1591," ",""),"I","1"),"-",0)))</f>
        <v>19</v>
      </c>
      <c r="H1581">
        <f>IF(raw!D1591="","",VALUE(SUBSTITUTE(SUBSTITUTE(SUBSTITUTE(raw!D1591," ",""),"I","1"),"-",0)))</f>
        <v>50</v>
      </c>
      <c r="I1581">
        <f>IF(raw!E1591="","",VALUE(SUBSTITUTE(SUBSTITUTE(SUBSTITUTE(raw!E1591," ",""),"I","1"),"-",0)))</f>
        <v>1968</v>
      </c>
      <c r="J1581">
        <f>IF(raw!F1591="","",VALUE(SUBSTITUTE(SUBSTITUTE(SUBSTITUTE(raw!F1591," ",""),"I","1"),"-",0)))</f>
        <v>748</v>
      </c>
    </row>
    <row r="1582" spans="1:10" hidden="1" x14ac:dyDescent="0.75">
      <c r="A1582">
        <v>1587</v>
      </c>
      <c r="B1582" t="s">
        <v>4091</v>
      </c>
      <c r="F1582" t="str">
        <f>IF(raw!B1592="","",VALUE(SUBSTITUTE(SUBSTITUTE(SUBSTITUTE(raw!B1592," ",""),"I","1"),"-",0)))</f>
        <v/>
      </c>
      <c r="G1582" t="str">
        <f>IF(raw!C1592="","",VALUE(SUBSTITUTE(SUBSTITUTE(SUBSTITUTE(raw!C1592," ",""),"I","1"),"-",0)))</f>
        <v/>
      </c>
      <c r="H1582" t="str">
        <f>IF(raw!D1592="","",VALUE(SUBSTITUTE(SUBSTITUTE(SUBSTITUTE(raw!D1592," ",""),"I","1"),"-",0)))</f>
        <v/>
      </c>
      <c r="I1582" t="str">
        <f>IF(raw!E1592="","",VALUE(SUBSTITUTE(SUBSTITUTE(SUBSTITUTE(raw!E1592," ",""),"I","1"),"-",0)))</f>
        <v/>
      </c>
      <c r="J1582" t="str">
        <f>IF(raw!F1592="","",VALUE(SUBSTITUTE(SUBSTITUTE(SUBSTITUTE(raw!F1592," ",""),"I","1"),"-",0)))</f>
        <v/>
      </c>
    </row>
    <row r="1583" spans="1:10" hidden="1" x14ac:dyDescent="0.75">
      <c r="A1583">
        <v>1588</v>
      </c>
      <c r="B1583" t="s">
        <v>82</v>
      </c>
      <c r="F1583">
        <f>IF(raw!B1593="","",VALUE(SUBSTITUTE(SUBSTITUTE(SUBSTITUTE(raw!B1593," ",""),"I","1"),"-",0)))</f>
        <v>50725</v>
      </c>
      <c r="G1583">
        <f>IF(raw!C1593="","",VALUE(SUBSTITUTE(SUBSTITUTE(SUBSTITUTE(raw!C1593," ",""),"I","1"),"-",0)))</f>
        <v>20</v>
      </c>
      <c r="H1583">
        <f>IF(raw!D1593="","",VALUE(SUBSTITUTE(SUBSTITUTE(SUBSTITUTE(raw!D1593," ",""),"I","1"),"-",0)))</f>
        <v>52</v>
      </c>
      <c r="I1583">
        <f>IF(raw!E1593="","",VALUE(SUBSTITUTE(SUBSTITUTE(SUBSTITUTE(raw!E1593," ",""),"I","1"),"-",0)))</f>
        <v>2536</v>
      </c>
      <c r="J1583">
        <f>IF(raw!F1593="","",VALUE(SUBSTITUTE(SUBSTITUTE(SUBSTITUTE(raw!F1593," ",""),"I","1"),"-",0)))</f>
        <v>975</v>
      </c>
    </row>
    <row r="1584" spans="1:10" x14ac:dyDescent="0.75">
      <c r="A1584">
        <v>1585</v>
      </c>
      <c r="B1584" t="s">
        <v>4086</v>
      </c>
      <c r="C1584" t="s">
        <v>4325</v>
      </c>
      <c r="D1584" t="s">
        <v>4686</v>
      </c>
      <c r="F1584">
        <f>IF(raw!B1590="","",VALUE(SUBSTITUTE(SUBSTITUTE(SUBSTITUTE(raw!B1590," ",""),"I","1"),"-",0)))</f>
        <v>75632</v>
      </c>
      <c r="G1584">
        <f>IF(raw!C1590="","",VALUE(SUBSTITUTE(SUBSTITUTE(SUBSTITUTE(raw!C1590," ",""),"I","1"),"-",0)))</f>
        <v>17</v>
      </c>
      <c r="H1584">
        <f>IF(raw!D1590="","",VALUE(SUBSTITUTE(SUBSTITUTE(SUBSTITUTE(raw!D1590," ",""),"I","1"),"-",0)))</f>
        <v>44</v>
      </c>
      <c r="I1584">
        <f>IF(raw!E1590="","",VALUE(SUBSTITUTE(SUBSTITUTE(SUBSTITUTE(raw!E1590," ",""),"I","1"),"-",0)))</f>
        <v>4449</v>
      </c>
      <c r="J1584">
        <f>IF(raw!F1590="","",VALUE(SUBSTITUTE(SUBSTITUTE(SUBSTITUTE(raw!F1590," ",""),"I","1"),"-",0)))</f>
        <v>1719</v>
      </c>
    </row>
    <row r="1585" spans="1:10" hidden="1" x14ac:dyDescent="0.75">
      <c r="A1585">
        <v>1590</v>
      </c>
      <c r="B1585" t="s">
        <v>1096</v>
      </c>
      <c r="F1585">
        <f>IF(raw!B1595="","",VALUE(SUBSTITUTE(SUBSTITUTE(SUBSTITUTE(raw!B1595," ",""),"I","1"),"-",0)))</f>
        <v>30</v>
      </c>
      <c r="G1585">
        <f>IF(raw!C1595="","",VALUE(SUBSTITUTE(SUBSTITUTE(SUBSTITUTE(raw!C1595," ",""),"I","1"),"-",0)))</f>
        <v>1</v>
      </c>
      <c r="H1585">
        <f>IF(raw!D1595="","",VALUE(SUBSTITUTE(SUBSTITUTE(SUBSTITUTE(raw!D1595," ",""),"I","1"),"-",0)))</f>
        <v>3</v>
      </c>
      <c r="I1585">
        <f>IF(raw!E1595="","",VALUE(SUBSTITUTE(SUBSTITUTE(SUBSTITUTE(raw!E1595," ",""),"I","1"),"-",0)))</f>
        <v>30</v>
      </c>
      <c r="J1585">
        <f>IF(raw!F1595="","",VALUE(SUBSTITUTE(SUBSTITUTE(SUBSTITUTE(raw!F1595," ",""),"I","1"),"-",0)))</f>
        <v>10</v>
      </c>
    </row>
    <row r="1586" spans="1:10" hidden="1" x14ac:dyDescent="0.75">
      <c r="A1586">
        <v>1591</v>
      </c>
      <c r="B1586" t="s">
        <v>4097</v>
      </c>
      <c r="F1586" t="str">
        <f>IF(raw!B1596="","",VALUE(SUBSTITUTE(SUBSTITUTE(SUBSTITUTE(raw!B1596," ",""),"I","1"),"-",0)))</f>
        <v/>
      </c>
      <c r="G1586" t="str">
        <f>IF(raw!C1596="","",VALUE(SUBSTITUTE(SUBSTITUTE(SUBSTITUTE(raw!C1596," ",""),"I","1"),"-",0)))</f>
        <v/>
      </c>
      <c r="H1586" t="str">
        <f>IF(raw!D1596="","",VALUE(SUBSTITUTE(SUBSTITUTE(SUBSTITUTE(raw!D1596," ",""),"I","1"),"-",0)))</f>
        <v/>
      </c>
      <c r="I1586" t="str">
        <f>IF(raw!E1596="","",VALUE(SUBSTITUTE(SUBSTITUTE(SUBSTITUTE(raw!E1596," ",""),"I","1"),"-",0)))</f>
        <v/>
      </c>
      <c r="J1586" t="str">
        <f>IF(raw!F1596="","",VALUE(SUBSTITUTE(SUBSTITUTE(SUBSTITUTE(raw!F1596," ",""),"I","1"),"-",0)))</f>
        <v/>
      </c>
    </row>
    <row r="1587" spans="1:10" hidden="1" x14ac:dyDescent="0.75">
      <c r="A1587">
        <v>1592</v>
      </c>
      <c r="B1587" t="s">
        <v>82</v>
      </c>
      <c r="F1587">
        <f>IF(raw!B1597="","",VALUE(SUBSTITUTE(SUBSTITUTE(SUBSTITUTE(raw!B1597," ",""),"I","1"),"-",0)))</f>
        <v>88822</v>
      </c>
      <c r="G1587">
        <f>IF(raw!C1597="","",VALUE(SUBSTITUTE(SUBSTITUTE(SUBSTITUTE(raw!C1597," ",""),"I","1"),"-",0)))</f>
        <v>130</v>
      </c>
      <c r="H1587">
        <f>IF(raw!D1597="","",VALUE(SUBSTITUTE(SUBSTITUTE(SUBSTITUTE(raw!D1597," ",""),"I","1"),"-",0)))</f>
        <v>337</v>
      </c>
      <c r="I1587">
        <f>IF(raw!E1597="","",VALUE(SUBSTITUTE(SUBSTITUTE(SUBSTITUTE(raw!E1597," ",""),"I","1"),"-",0)))</f>
        <v>683</v>
      </c>
      <c r="J1587">
        <f>IF(raw!F1597="","",VALUE(SUBSTITUTE(SUBSTITUTE(SUBSTITUTE(raw!F1597," ",""),"I","1"),"-",0)))</f>
        <v>264</v>
      </c>
    </row>
    <row r="1588" spans="1:10" hidden="1" x14ac:dyDescent="0.75">
      <c r="A1588">
        <v>1593</v>
      </c>
      <c r="B1588" t="s">
        <v>15</v>
      </c>
      <c r="F1588">
        <f>IF(raw!B1598="","",VALUE(SUBSTITUTE(SUBSTITUTE(SUBSTITUTE(raw!B1598," ",""),"I","1"),"-",0)))</f>
        <v>78568</v>
      </c>
      <c r="G1588">
        <f>IF(raw!C1598="","",VALUE(SUBSTITUTE(SUBSTITUTE(SUBSTITUTE(raw!C1598," ",""),"I","1"),"-",0)))</f>
        <v>109</v>
      </c>
      <c r="H1588">
        <f>IF(raw!D1598="","",VALUE(SUBSTITUTE(SUBSTITUTE(SUBSTITUTE(raw!D1598," ",""),"I","1"),"-",0)))</f>
        <v>283</v>
      </c>
      <c r="I1588">
        <f>IF(raw!E1598="","",VALUE(SUBSTITUTE(SUBSTITUTE(SUBSTITUTE(raw!E1598," ",""),"I","1"),"-",0)))</f>
        <v>721</v>
      </c>
      <c r="J1588">
        <f>IF(raw!F1598="","",VALUE(SUBSTITUTE(SUBSTITUTE(SUBSTITUTE(raw!F1598," ",""),"I","1"),"-",0)))</f>
        <v>278</v>
      </c>
    </row>
    <row r="1589" spans="1:10" x14ac:dyDescent="0.75">
      <c r="A1589">
        <v>1589</v>
      </c>
      <c r="B1589" t="s">
        <v>4687</v>
      </c>
      <c r="C1589" t="s">
        <v>4316</v>
      </c>
      <c r="D1589" t="s">
        <v>4687</v>
      </c>
      <c r="F1589">
        <f>IF(raw!B1594="","",VALUE(SUBSTITUTE(SUBSTITUTE(SUBSTITUTE(raw!B1594," ",""),"I","1"),"-",0)))</f>
        <v>50695</v>
      </c>
      <c r="G1589">
        <f>IF(raw!C1594="","",VALUE(SUBSTITUTE(SUBSTITUTE(SUBSTITUTE(raw!C1594," ",""),"I","1"),"-",0)))</f>
        <v>19</v>
      </c>
      <c r="H1589">
        <f>IF(raw!D1594="","",VALUE(SUBSTITUTE(SUBSTITUTE(SUBSTITUTE(raw!D1594," ",""),"I","1"),"-",0)))</f>
        <v>49</v>
      </c>
      <c r="I1589">
        <f>IF(raw!E1594="","",VALUE(SUBSTITUTE(SUBSTITUTE(SUBSTITUTE(raw!E1594," ",""),"I","1"),"-",0)))</f>
        <v>2668</v>
      </c>
      <c r="J1589">
        <f>IF(raw!F1594="","",VALUE(SUBSTITUTE(SUBSTITUTE(SUBSTITUTE(raw!F1594," ",""),"I","1"),"-",0)))</f>
        <v>1035</v>
      </c>
    </row>
    <row r="1590" spans="1:10" x14ac:dyDescent="0.75">
      <c r="A1590">
        <v>1594</v>
      </c>
      <c r="B1590" t="s">
        <v>4102</v>
      </c>
      <c r="C1590" t="s">
        <v>4363</v>
      </c>
      <c r="D1590" t="s">
        <v>4469</v>
      </c>
      <c r="F1590">
        <f>IF(raw!B1599="","",VALUE(SUBSTITUTE(SUBSTITUTE(SUBSTITUTE(raw!B1599," ",""),"I","1"),"-",0)))</f>
        <v>24815</v>
      </c>
      <c r="G1590">
        <f>IF(raw!C1599="","",VALUE(SUBSTITUTE(SUBSTITUTE(SUBSTITUTE(raw!C1599," ",""),"I","1"),"-",0)))</f>
        <v>42</v>
      </c>
      <c r="H1590">
        <f>IF(raw!D1599="","",VALUE(SUBSTITUTE(SUBSTITUTE(SUBSTITUTE(raw!D1599," ",""),"I","1"),"-",0)))</f>
        <v>108</v>
      </c>
      <c r="I1590">
        <f>IF(raw!E1599="","",VALUE(SUBSTITUTE(SUBSTITUTE(SUBSTITUTE(raw!E1599," ",""),"I","1"),"-",0)))</f>
        <v>591</v>
      </c>
      <c r="J1590">
        <f>IF(raw!F1599="","",VALUE(SUBSTITUTE(SUBSTITUTE(SUBSTITUTE(raw!F1599," ",""),"I","1"),"-",0)))</f>
        <v>230</v>
      </c>
    </row>
    <row r="1591" spans="1:10" hidden="1" x14ac:dyDescent="0.75">
      <c r="A1591">
        <v>1596</v>
      </c>
      <c r="B1591" t="s">
        <v>110</v>
      </c>
      <c r="F1591">
        <f>IF(raw!B1601="","",VALUE(SUBSTITUTE(SUBSTITUTE(SUBSTITUTE(raw!B1601," ",""),"I","1"),"-",0)))</f>
        <v>10254</v>
      </c>
      <c r="G1591">
        <f>IF(raw!C1601="","",VALUE(SUBSTITUTE(SUBSTITUTE(SUBSTITUTE(raw!C1601," ",""),"I","1"),"-",0)))</f>
        <v>21</v>
      </c>
      <c r="H1591">
        <f>IF(raw!D1601="","",VALUE(SUBSTITUTE(SUBSTITUTE(SUBSTITUTE(raw!D1601," ",""),"I","1"),"-",0)))</f>
        <v>53</v>
      </c>
      <c r="I1591">
        <f>IF(raw!E1601="","",VALUE(SUBSTITUTE(SUBSTITUTE(SUBSTITUTE(raw!E1601," ",""),"I","1"),"-",0)))</f>
        <v>488</v>
      </c>
      <c r="J1591">
        <f>IF(raw!F1601="","",VALUE(SUBSTITUTE(SUBSTITUTE(SUBSTITUTE(raw!F1601," ",""),"I","1"),"-",0)))</f>
        <v>193</v>
      </c>
    </row>
    <row r="1592" spans="1:10" hidden="1" x14ac:dyDescent="0.75">
      <c r="A1592">
        <v>1597</v>
      </c>
      <c r="B1592" t="s">
        <v>4108</v>
      </c>
      <c r="F1592" t="str">
        <f>IF(raw!B1602="","",VALUE(SUBSTITUTE(SUBSTITUTE(SUBSTITUTE(raw!B1602," ",""),"I","1"),"-",0)))</f>
        <v/>
      </c>
      <c r="G1592" t="str">
        <f>IF(raw!C1602="","",VALUE(SUBSTITUTE(SUBSTITUTE(SUBSTITUTE(raw!C1602," ",""),"I","1"),"-",0)))</f>
        <v/>
      </c>
      <c r="H1592" t="str">
        <f>IF(raw!D1602="","",VALUE(SUBSTITUTE(SUBSTITUTE(SUBSTITUTE(raw!D1602," ",""),"I","1"),"-",0)))</f>
        <v/>
      </c>
      <c r="I1592" t="str">
        <f>IF(raw!E1602="","",VALUE(SUBSTITUTE(SUBSTITUTE(SUBSTITUTE(raw!E1602," ",""),"I","1"),"-",0)))</f>
        <v/>
      </c>
      <c r="J1592" t="str">
        <f>IF(raw!F1602="","",VALUE(SUBSTITUTE(SUBSTITUTE(SUBSTITUTE(raw!F1602," ",""),"I","1"),"-",0)))</f>
        <v/>
      </c>
    </row>
    <row r="1593" spans="1:10" hidden="1" x14ac:dyDescent="0.75">
      <c r="A1593">
        <v>1598</v>
      </c>
      <c r="B1593" t="s">
        <v>82</v>
      </c>
      <c r="F1593">
        <f>IF(raw!B1603="","",VALUE(SUBSTITUTE(SUBSTITUTE(SUBSTITUTE(raw!B1603," ",""),"I","1"),"-",0)))</f>
        <v>58957</v>
      </c>
      <c r="G1593">
        <f>IF(raw!C1603="","",VALUE(SUBSTITUTE(SUBSTITUTE(SUBSTITUTE(raw!C1603," ",""),"I","1"),"-",0)))</f>
        <v>25</v>
      </c>
      <c r="H1593">
        <f>IF(raw!D1603="","",VALUE(SUBSTITUTE(SUBSTITUTE(SUBSTITUTE(raw!D1603," ",""),"I","1"),"-",0)))</f>
        <v>65</v>
      </c>
      <c r="I1593">
        <f>IF(raw!E1603="","",VALUE(SUBSTITUTE(SUBSTITUTE(SUBSTITUTE(raw!E1603," ",""),"I","1"),"-",0)))</f>
        <v>2358</v>
      </c>
      <c r="J1593">
        <f>IF(raw!F1603="","",VALUE(SUBSTITUTE(SUBSTITUTE(SUBSTITUTE(raw!F1603," ",""),"I","1"),"-",0)))</f>
        <v>907</v>
      </c>
    </row>
    <row r="1594" spans="1:10" x14ac:dyDescent="0.75">
      <c r="A1594">
        <v>1595</v>
      </c>
      <c r="B1594" t="s">
        <v>4104</v>
      </c>
      <c r="C1594" t="s">
        <v>4363</v>
      </c>
      <c r="D1594" t="s">
        <v>4469</v>
      </c>
      <c r="F1594">
        <f>IF(raw!B1600="","",VALUE(SUBSTITUTE(SUBSTITUTE(SUBSTITUTE(raw!B1600," ",""),"I","1"),"-",0)))</f>
        <v>53753</v>
      </c>
      <c r="G1594">
        <f>IF(raw!C1600="","",VALUE(SUBSTITUTE(SUBSTITUTE(SUBSTITUTE(raw!C1600," ",""),"I","1"),"-",0)))</f>
        <v>68</v>
      </c>
      <c r="H1594">
        <f>IF(raw!D1600="","",VALUE(SUBSTITUTE(SUBSTITUTE(SUBSTITUTE(raw!D1600," ",""),"I","1"),"-",0)))</f>
        <v>176</v>
      </c>
      <c r="I1594">
        <f>IF(raw!E1600="","",VALUE(SUBSTITUTE(SUBSTITUTE(SUBSTITUTE(raw!E1600," ",""),"I","1"),"-",0)))</f>
        <v>790</v>
      </c>
      <c r="J1594">
        <f>IF(raw!F1600="","",VALUE(SUBSTITUTE(SUBSTITUTE(SUBSTITUTE(raw!F1600," ",""),"I","1"),"-",0)))</f>
        <v>305</v>
      </c>
    </row>
    <row r="1595" spans="1:10" hidden="1" x14ac:dyDescent="0.75">
      <c r="A1595">
        <v>1600</v>
      </c>
      <c r="B1595" t="s">
        <v>128</v>
      </c>
      <c r="F1595">
        <f>IF(raw!B1605="","",VALUE(SUBSTITUTE(SUBSTITUTE(SUBSTITUTE(raw!B1605," ",""),"I","1"),"-",0)))</f>
        <v>9228</v>
      </c>
      <c r="G1595">
        <f>IF(raw!C1605="","",VALUE(SUBSTITUTE(SUBSTITUTE(SUBSTITUTE(raw!C1605," ",""),"I","1"),"-",0)))</f>
        <v>5</v>
      </c>
      <c r="H1595">
        <f>IF(raw!D1605="","",VALUE(SUBSTITUTE(SUBSTITUTE(SUBSTITUTE(raw!D1605," ",""),"I","1"),"-",0)))</f>
        <v>12</v>
      </c>
      <c r="I1595">
        <f>IF(raw!E1605="","",VALUE(SUBSTITUTE(SUBSTITUTE(SUBSTITUTE(raw!E1605," ",""),"I","1"),"-",0)))</f>
        <v>1846</v>
      </c>
      <c r="J1595">
        <f>IF(raw!F1605="","",VALUE(SUBSTITUTE(SUBSTITUTE(SUBSTITUTE(raw!F1605," ",""),"I","1"),"-",0)))</f>
        <v>769</v>
      </c>
    </row>
    <row r="1596" spans="1:10" hidden="1" x14ac:dyDescent="0.75">
      <c r="A1596">
        <v>1601</v>
      </c>
      <c r="B1596" t="s">
        <v>4115</v>
      </c>
      <c r="F1596" t="str">
        <f>IF(raw!B1606="","",VALUE(SUBSTITUTE(SUBSTITUTE(SUBSTITUTE(raw!B1606," ",""),"I","1"),"-",0)))</f>
        <v/>
      </c>
      <c r="G1596" t="str">
        <f>IF(raw!C1606="","",VALUE(SUBSTITUTE(SUBSTITUTE(SUBSTITUTE(raw!C1606," ",""),"I","1"),"-",0)))</f>
        <v/>
      </c>
      <c r="H1596" t="str">
        <f>IF(raw!D1606="","",VALUE(SUBSTITUTE(SUBSTITUTE(SUBSTITUTE(raw!D1606," ",""),"I","1"),"-",0)))</f>
        <v/>
      </c>
      <c r="I1596" t="str">
        <f>IF(raw!E1606="","",VALUE(SUBSTITUTE(SUBSTITUTE(SUBSTITUTE(raw!E1606," ",""),"I","1"),"-",0)))</f>
        <v/>
      </c>
      <c r="J1596" t="str">
        <f>IF(raw!F1606="","",VALUE(SUBSTITUTE(SUBSTITUTE(SUBSTITUTE(raw!F1606," ",""),"I","1"),"-",0)))</f>
        <v/>
      </c>
    </row>
    <row r="1597" spans="1:10" hidden="1" x14ac:dyDescent="0.75">
      <c r="A1597">
        <v>1602</v>
      </c>
      <c r="B1597" t="s">
        <v>82</v>
      </c>
      <c r="F1597">
        <f>IF(raw!B1607="","",VALUE(SUBSTITUTE(SUBSTITUTE(SUBSTITUTE(raw!B1607," ",""),"I","1"),"-",0)))</f>
        <v>134491</v>
      </c>
      <c r="G1597">
        <f>IF(raw!C1607="","",VALUE(SUBSTITUTE(SUBSTITUTE(SUBSTITUTE(raw!C1607," ",""),"I","1"),"-",0)))</f>
        <v>108</v>
      </c>
      <c r="H1597">
        <f>IF(raw!D1607="","",VALUE(SUBSTITUTE(SUBSTITUTE(SUBSTITUTE(raw!D1607," ",""),"I","1"),"-",0)))</f>
        <v>280</v>
      </c>
      <c r="I1597">
        <f>IF(raw!E1607="","",VALUE(SUBSTITUTE(SUBSTITUTE(SUBSTITUTE(raw!E1607," ",""),"I","1"),"-",0)))</f>
        <v>1245</v>
      </c>
      <c r="J1597">
        <f>IF(raw!F1607="","",VALUE(SUBSTITUTE(SUBSTITUTE(SUBSTITUTE(raw!F1607," ",""),"I","1"),"-",0)))</f>
        <v>480</v>
      </c>
    </row>
    <row r="1598" spans="1:10" x14ac:dyDescent="0.75">
      <c r="A1598">
        <v>1599</v>
      </c>
      <c r="B1598" t="s">
        <v>4111</v>
      </c>
      <c r="C1598" t="s">
        <v>4354</v>
      </c>
      <c r="D1598" t="s">
        <v>4668</v>
      </c>
      <c r="F1598">
        <f>IF(raw!B1604="","",VALUE(SUBSTITUTE(SUBSTITUTE(SUBSTITUTE(raw!B1604," ",""),"I","1"),"-",0)))</f>
        <v>49729</v>
      </c>
      <c r="G1598">
        <f>IF(raw!C1604="","",VALUE(SUBSTITUTE(SUBSTITUTE(SUBSTITUTE(raw!C1604," ",""),"I","1"),"-",0)))</f>
        <v>21</v>
      </c>
      <c r="H1598">
        <f>IF(raw!D1604="","",VALUE(SUBSTITUTE(SUBSTITUTE(SUBSTITUTE(raw!D1604," ",""),"I","1"),"-",0)))</f>
        <v>53</v>
      </c>
      <c r="I1598">
        <f>IF(raw!E1604="","",VALUE(SUBSTITUTE(SUBSTITUTE(SUBSTITUTE(raw!E1604," ",""),"I","1"),"-",0)))</f>
        <v>2368</v>
      </c>
      <c r="J1598">
        <f>IF(raw!F1604="","",VALUE(SUBSTITUTE(SUBSTITUTE(SUBSTITUTE(raw!F1604," ",""),"I","1"),"-",0)))</f>
        <v>938</v>
      </c>
    </row>
    <row r="1599" spans="1:10" hidden="1" x14ac:dyDescent="0.75">
      <c r="A1599">
        <v>1604</v>
      </c>
      <c r="B1599" t="s">
        <v>1096</v>
      </c>
      <c r="F1599">
        <f>IF(raw!B1609="","",VALUE(SUBSTITUTE(SUBSTITUTE(SUBSTITUTE(raw!B1609," ",""),"I","1"),"-",0)))</f>
        <v>33230</v>
      </c>
      <c r="G1599">
        <f>IF(raw!C1609="","",VALUE(SUBSTITUTE(SUBSTITUTE(SUBSTITUTE(raw!C1609," ",""),"I","1"),"-",0)))</f>
        <v>34</v>
      </c>
      <c r="H1599">
        <f>IF(raw!D1609="","",VALUE(SUBSTITUTE(SUBSTITUTE(SUBSTITUTE(raw!D1609," ",""),"I","1"),"-",0)))</f>
        <v>89</v>
      </c>
      <c r="I1599">
        <f>IF(raw!E1609="","",VALUE(SUBSTITUTE(SUBSTITUTE(SUBSTITUTE(raw!E1609," ",""),"I","1"),"-",0)))</f>
        <v>977</v>
      </c>
      <c r="J1599">
        <f>IF(raw!F1609="","",VALUE(SUBSTITUTE(SUBSTITUTE(SUBSTITUTE(raw!F1609," ",""),"I","1"),"-",0)))</f>
        <v>373</v>
      </c>
    </row>
    <row r="1600" spans="1:10" hidden="1" x14ac:dyDescent="0.75">
      <c r="A1600">
        <v>1605</v>
      </c>
      <c r="B1600" t="s">
        <v>4124</v>
      </c>
      <c r="F1600" t="str">
        <f>IF(raw!B1610="","",VALUE(SUBSTITUTE(SUBSTITUTE(SUBSTITUTE(raw!B1610," ",""),"I","1"),"-",0)))</f>
        <v/>
      </c>
      <c r="G1600" t="str">
        <f>IF(raw!C1610="","",VALUE(SUBSTITUTE(SUBSTITUTE(SUBSTITUTE(raw!C1610," ",""),"I","1"),"-",0)))</f>
        <v/>
      </c>
      <c r="H1600" t="str">
        <f>IF(raw!D1610="","",VALUE(SUBSTITUTE(SUBSTITUTE(SUBSTITUTE(raw!D1610," ",""),"I","1"),"-",0)))</f>
        <v/>
      </c>
      <c r="I1600" t="str">
        <f>IF(raw!E1610="","",VALUE(SUBSTITUTE(SUBSTITUTE(SUBSTITUTE(raw!E1610," ",""),"I","1"),"-",0)))</f>
        <v/>
      </c>
      <c r="J1600" t="str">
        <f>IF(raw!F1610="","",VALUE(SUBSTITUTE(SUBSTITUTE(SUBSTITUTE(raw!F1610," ",""),"I","1"),"-",0)))</f>
        <v/>
      </c>
    </row>
    <row r="1601" spans="1:10" hidden="1" x14ac:dyDescent="0.75">
      <c r="A1601">
        <v>1606</v>
      </c>
      <c r="B1601" t="s">
        <v>82</v>
      </c>
      <c r="F1601">
        <f>IF(raw!B1611="","",VALUE(SUBSTITUTE(SUBSTITUTE(SUBSTITUTE(raw!B1611," ",""),"I","1"),"-",0)))</f>
        <v>54923</v>
      </c>
      <c r="G1601">
        <f>IF(raw!C1611="","",VALUE(SUBSTITUTE(SUBSTITUTE(SUBSTITUTE(raw!C1611," ",""),"I","1"),"-",0)))</f>
        <v>30</v>
      </c>
      <c r="H1601">
        <f>IF(raw!D1611="","",VALUE(SUBSTITUTE(SUBSTITUTE(SUBSTITUTE(raw!D1611," ",""),"I","1"),"-",0)))</f>
        <v>77</v>
      </c>
      <c r="I1601">
        <f>IF(raw!E1611="","",VALUE(SUBSTITUTE(SUBSTITUTE(SUBSTITUTE(raw!E1611," ",""),"I","1"),"-",0)))</f>
        <v>1831</v>
      </c>
      <c r="J1601">
        <f>IF(raw!F1611="","",VALUE(SUBSTITUTE(SUBSTITUTE(SUBSTITUTE(raw!F1611," ",""),"I","1"),"-",0)))</f>
        <v>713</v>
      </c>
    </row>
    <row r="1602" spans="1:10" hidden="1" x14ac:dyDescent="0.75">
      <c r="A1602">
        <v>1607</v>
      </c>
      <c r="B1602" t="s">
        <v>4126</v>
      </c>
      <c r="F1602">
        <f>IF(raw!B1612="","",VALUE(SUBSTITUTE(SUBSTITUTE(SUBSTITUTE(raw!B1612," ",""),"I","1"),"-",0)))</f>
        <v>39893</v>
      </c>
      <c r="G1602">
        <f>IF(raw!C1612="","",VALUE(SUBSTITUTE(SUBSTITUTE(SUBSTITUTE(raw!C1612," ",""),"I","1"),"-",0)))</f>
        <v>14</v>
      </c>
      <c r="H1602">
        <f>IF(raw!D1612="","",VALUE(SUBSTITUTE(SUBSTITUTE(SUBSTITUTE(raw!D1612," ",""),"I","1"),"-",0)))</f>
        <v>36</v>
      </c>
      <c r="I1602">
        <f>IF(raw!E1612="","",VALUE(SUBSTITUTE(SUBSTITUTE(SUBSTITUTE(raw!E1612," ",""),"I","1"),"-",0)))</f>
        <v>2850</v>
      </c>
      <c r="J1602">
        <f>IF(raw!F1612="","",VALUE(SUBSTITUTE(SUBSTITUTE(SUBSTITUTE(raw!F1612," ",""),"I","1"),"-",0)))</f>
        <v>1108</v>
      </c>
    </row>
    <row r="1603" spans="1:10" hidden="1" x14ac:dyDescent="0.75">
      <c r="A1603">
        <v>1608</v>
      </c>
      <c r="B1603" t="s">
        <v>1096</v>
      </c>
      <c r="F1603">
        <f>IF(raw!B1613="","",VALUE(SUBSTITUTE(SUBSTITUTE(SUBSTITUTE(raw!B1613," ",""),"I","1"),"-",0)))</f>
        <v>15030</v>
      </c>
      <c r="G1603">
        <f>IF(raw!C1613="","",VALUE(SUBSTITUTE(SUBSTITUTE(SUBSTITUTE(raw!C1613," ",""),"I","1"),"-",0)))</f>
        <v>16</v>
      </c>
      <c r="H1603">
        <f>IF(raw!D1613="","",VALUE(SUBSTITUTE(SUBSTITUTE(SUBSTITUTE(raw!D1613," ",""),"I","1"),"-",0)))</f>
        <v>41</v>
      </c>
      <c r="I1603">
        <f>IF(raw!E1613="","",VALUE(SUBSTITUTE(SUBSTITUTE(SUBSTITUTE(raw!E1613," ",""),"I","1"),"-",0)))</f>
        <v>939</v>
      </c>
      <c r="J1603">
        <f>IF(raw!F1613="","",VALUE(SUBSTITUTE(SUBSTITUTE(SUBSTITUTE(raw!F1613," ",""),"I","1"),"-",0)))</f>
        <v>367</v>
      </c>
    </row>
    <row r="1604" spans="1:10" hidden="1" x14ac:dyDescent="0.75">
      <c r="A1604">
        <v>1609</v>
      </c>
      <c r="B1604" t="s">
        <v>4129</v>
      </c>
      <c r="F1604" t="str">
        <f>IF(raw!B1614="","",VALUE(SUBSTITUTE(SUBSTITUTE(SUBSTITUTE(raw!B1614," ",""),"I","1"),"-",0)))</f>
        <v/>
      </c>
      <c r="G1604" t="str">
        <f>IF(raw!C1614="","",VALUE(SUBSTITUTE(SUBSTITUTE(SUBSTITUTE(raw!C1614," ",""),"I","1"),"-",0)))</f>
        <v/>
      </c>
      <c r="H1604" t="str">
        <f>IF(raw!D1614="","",VALUE(SUBSTITUTE(SUBSTITUTE(SUBSTITUTE(raw!D1614," ",""),"I","1"),"-",0)))</f>
        <v/>
      </c>
      <c r="I1604" t="str">
        <f>IF(raw!E1614="","",VALUE(SUBSTITUTE(SUBSTITUTE(SUBSTITUTE(raw!E1614," ",""),"I","1"),"-",0)))</f>
        <v/>
      </c>
      <c r="J1604" t="str">
        <f>IF(raw!F1614="","",VALUE(SUBSTITUTE(SUBSTITUTE(SUBSTITUTE(raw!F1614," ",""),"I","1"),"-",0)))</f>
        <v/>
      </c>
    </row>
    <row r="1605" spans="1:10" hidden="1" x14ac:dyDescent="0.75">
      <c r="A1605">
        <v>1610</v>
      </c>
      <c r="B1605" t="s">
        <v>82</v>
      </c>
      <c r="F1605">
        <f>IF(raw!B1615="","",VALUE(SUBSTITUTE(SUBSTITUTE(SUBSTITUTE(raw!B1615," ",""),"I","1"),"-",0)))</f>
        <v>2763105</v>
      </c>
      <c r="G1605">
        <f>IF(raw!C1615="","",VALUE(SUBSTITUTE(SUBSTITUTE(SUBSTITUTE(raw!C1615," ",""),"I","1"),"-",0)))</f>
        <v>807</v>
      </c>
      <c r="H1605">
        <f>IF(raw!D1615="","",VALUE(SUBSTITUTE(SUBSTITUTE(SUBSTITUTE(raw!D1615," ",""),"I","1"),"-",0)))</f>
        <v>2089</v>
      </c>
      <c r="I1605">
        <f>IF(raw!E1615="","",VALUE(SUBSTITUTE(SUBSTITUTE(SUBSTITUTE(raw!E1615," ",""),"I","1"),"-",0)))</f>
        <v>3424</v>
      </c>
      <c r="J1605">
        <f>IF(raw!F1615="","",VALUE(SUBSTITUTE(SUBSTITUTE(SUBSTITUTE(raw!F1615," ",""),"I","1"),"-",0)))</f>
        <v>1323</v>
      </c>
    </row>
    <row r="1606" spans="1:10" x14ac:dyDescent="0.75">
      <c r="A1606">
        <v>1603</v>
      </c>
      <c r="B1606" t="s">
        <v>4118</v>
      </c>
      <c r="C1606" t="s">
        <v>4316</v>
      </c>
      <c r="D1606" t="s">
        <v>4688</v>
      </c>
      <c r="F1606">
        <f>IF(raw!B1608="","",VALUE(SUBSTITUTE(SUBSTITUTE(SUBSTITUTE(raw!B1608," ",""),"I","1"),"-",0)))</f>
        <v>101261</v>
      </c>
      <c r="G1606">
        <f>IF(raw!C1608="","",VALUE(SUBSTITUTE(SUBSTITUTE(SUBSTITUTE(raw!C1608," ",""),"I","1"),"-",0)))</f>
        <v>74</v>
      </c>
      <c r="H1606">
        <f>IF(raw!D1608="","",VALUE(SUBSTITUTE(SUBSTITUTE(SUBSTITUTE(raw!D1608," ",""),"I","1"),"-",0)))</f>
        <v>192</v>
      </c>
      <c r="I1606">
        <f>IF(raw!E1608="","",VALUE(SUBSTITUTE(SUBSTITUTE(SUBSTITUTE(raw!E1608," ",""),"I","1"),"-",0)))</f>
        <v>1368</v>
      </c>
      <c r="J1606">
        <f>IF(raw!F1608="","",VALUE(SUBSTITUTE(SUBSTITUTE(SUBSTITUTE(raw!F1608," ",""),"I","1"),"-",0)))</f>
        <v>527</v>
      </c>
    </row>
    <row r="1607" spans="1:10" hidden="1" x14ac:dyDescent="0.75">
      <c r="A1607">
        <v>1612</v>
      </c>
      <c r="B1607" t="s">
        <v>128</v>
      </c>
      <c r="F1607">
        <f>IF(raw!B1617="","",VALUE(SUBSTITUTE(SUBSTITUTE(SUBSTITUTE(raw!B1617," ",""),"I","1"),"-",0)))</f>
        <v>2124772</v>
      </c>
      <c r="G1607">
        <f>IF(raw!C1617="","",VALUE(SUBSTITUTE(SUBSTITUTE(SUBSTITUTE(raw!C1617," ",""),"I","1"),"-",0)))</f>
        <v>744</v>
      </c>
      <c r="H1607">
        <f>IF(raw!D1617="","",VALUE(SUBSTITUTE(SUBSTITUTE(SUBSTITUTE(raw!D1617," ",""),"I","1"),"-",0)))</f>
        <v>1927</v>
      </c>
      <c r="I1607">
        <f>IF(raw!E1617="","",VALUE(SUBSTITUTE(SUBSTITUTE(SUBSTITUTE(raw!E1617," ",""),"I","1"),"-",0)))</f>
        <v>2856</v>
      </c>
      <c r="J1607">
        <f>IF(raw!F1617="","",VALUE(SUBSTITUTE(SUBSTITUTE(SUBSTITUTE(raw!F1617," ",""),"I","1"),"-",0)))</f>
        <v>1103</v>
      </c>
    </row>
    <row r="1608" spans="1:10" hidden="1" x14ac:dyDescent="0.75">
      <c r="A1608">
        <v>1613</v>
      </c>
      <c r="B1608" t="s">
        <v>4142</v>
      </c>
      <c r="F1608">
        <f>IF(raw!B1618="","",VALUE(SUBSTITUTE(SUBSTITUTE(SUBSTITUTE(raw!B1618," ",""),"I","1"),"-",0)))</f>
        <v>638333</v>
      </c>
      <c r="G1608">
        <f>IF(raw!C1618="","",VALUE(SUBSTITUTE(SUBSTITUTE(SUBSTITUTE(raw!C1618," ",""),"I","1"),"-",0)))</f>
        <v>63</v>
      </c>
      <c r="H1608">
        <f>IF(raw!D1618="","",VALUE(SUBSTITUTE(SUBSTITUTE(SUBSTITUTE(raw!D1618," ",""),"I","1"),"-",0)))</f>
        <v>162</v>
      </c>
      <c r="I1608">
        <f>IF(raw!E1618="","",VALUE(SUBSTITUTE(SUBSTITUTE(SUBSTITUTE(raw!E1618," ",""),"I","1"),"-",0)))</f>
        <v>10132</v>
      </c>
      <c r="J1608">
        <f>IF(raw!F1618="","",VALUE(SUBSTITUTE(SUBSTITUTE(SUBSTITUTE(raw!F1618," ",""),"I","1"),"-",0)))</f>
        <v>3940</v>
      </c>
    </row>
    <row r="1609" spans="1:10" hidden="1" x14ac:dyDescent="0.75">
      <c r="A1609">
        <v>1614</v>
      </c>
      <c r="B1609" t="s">
        <v>1205</v>
      </c>
      <c r="F1609">
        <f>IF(raw!B1619="","",VALUE(SUBSTITUTE(SUBSTITUTE(SUBSTITUTE(raw!B1619," ",""),"I","1"),"-",0)))</f>
        <v>1188380</v>
      </c>
      <c r="G1609">
        <f>IF(raw!C1619="","",VALUE(SUBSTITUTE(SUBSTITUTE(SUBSTITUTE(raw!C1619," ",""),"I","1"),"-",0)))</f>
        <v>414</v>
      </c>
      <c r="H1609">
        <f>IF(raw!D1619="","",VALUE(SUBSTITUTE(SUBSTITUTE(SUBSTITUTE(raw!D1619," ",""),"I","1"),"-",0)))</f>
        <v>1074</v>
      </c>
      <c r="I1609">
        <f>IF(raw!E1619="","",VALUE(SUBSTITUTE(SUBSTITUTE(SUBSTITUTE(raw!E1619," ",""),"I","1"),"-",0)))</f>
        <v>2870</v>
      </c>
      <c r="J1609">
        <f>IF(raw!F1619="","",VALUE(SUBSTITUTE(SUBSTITUTE(SUBSTITUTE(raw!F1619," ",""),"I","1"),"-",0)))</f>
        <v>1106</v>
      </c>
    </row>
    <row r="1610" spans="1:10" hidden="1" x14ac:dyDescent="0.75">
      <c r="A1610">
        <v>1615</v>
      </c>
      <c r="B1610" t="s">
        <v>802</v>
      </c>
      <c r="F1610">
        <f>IF(raw!B1620="","",VALUE(SUBSTITUTE(SUBSTITUTE(SUBSTITUTE(raw!B1620," ",""),"I","1"),"-",0)))</f>
        <v>936392</v>
      </c>
      <c r="G1610">
        <f>IF(raw!C1620="","",VALUE(SUBSTITUTE(SUBSTITUTE(SUBSTITUTE(raw!C1620," ",""),"I","1"),"-",0)))</f>
        <v>329</v>
      </c>
      <c r="H1610">
        <f>IF(raw!D1620="","",VALUE(SUBSTITUTE(SUBSTITUTE(SUBSTITUTE(raw!D1620," ",""),"I","1"),"-",0)))</f>
        <v>853</v>
      </c>
      <c r="I1610">
        <f>IF(raw!E1620="","",VALUE(SUBSTITUTE(SUBSTITUTE(SUBSTITUTE(raw!E1620," ",""),"I","1"),"-",0)))</f>
        <v>2846</v>
      </c>
      <c r="J1610">
        <f>IF(raw!F1620="","",VALUE(SUBSTITUTE(SUBSTITUTE(SUBSTITUTE(raw!F1620," ",""),"I","1"),"-",0)))</f>
        <v>1098</v>
      </c>
    </row>
    <row r="1611" spans="1:10" hidden="1" x14ac:dyDescent="0.75">
      <c r="A1611">
        <v>1616</v>
      </c>
      <c r="B1611" t="s">
        <v>4146</v>
      </c>
      <c r="F1611" t="str">
        <f>IF(raw!B1621="","",VALUE(SUBSTITUTE(SUBSTITUTE(SUBSTITUTE(raw!B1621," ",""),"I","1"),"-",0)))</f>
        <v/>
      </c>
      <c r="G1611" t="str">
        <f>IF(raw!C1621="","",VALUE(SUBSTITUTE(SUBSTITUTE(SUBSTITUTE(raw!C1621," ",""),"I","1"),"-",0)))</f>
        <v/>
      </c>
      <c r="H1611" t="str">
        <f>IF(raw!D1621="","",VALUE(SUBSTITUTE(SUBSTITUTE(SUBSTITUTE(raw!D1621," ",""),"I","1"),"-",0)))</f>
        <v/>
      </c>
      <c r="I1611" t="str">
        <f>IF(raw!E1621="","",VALUE(SUBSTITUTE(SUBSTITUTE(SUBSTITUTE(raw!E1621," ",""),"I","1"),"-",0)))</f>
        <v/>
      </c>
      <c r="J1611" t="str">
        <f>IF(raw!F1621="","",VALUE(SUBSTITUTE(SUBSTITUTE(SUBSTITUTE(raw!F1621," ",""),"I","1"),"-",0)))</f>
        <v/>
      </c>
    </row>
    <row r="1612" spans="1:10" hidden="1" x14ac:dyDescent="0.75">
      <c r="A1612">
        <v>1617</v>
      </c>
      <c r="B1612" t="s">
        <v>82</v>
      </c>
      <c r="F1612">
        <f>IF(raw!B1622="","",VALUE(SUBSTITUTE(SUBSTITUTE(SUBSTITUTE(raw!B1622," ",""),"I","1"),"-",0)))</f>
        <v>160249</v>
      </c>
      <c r="G1612">
        <f>IF(raw!C1622="","",VALUE(SUBSTITUTE(SUBSTITUTE(SUBSTITUTE(raw!C1622," ",""),"I","1"),"-",0)))</f>
        <v>70</v>
      </c>
      <c r="H1612">
        <f>IF(raw!D1622="","",VALUE(SUBSTITUTE(SUBSTITUTE(SUBSTITUTE(raw!D1622," ",""),"I","1"),"-",0)))</f>
        <v>182</v>
      </c>
      <c r="I1612">
        <f>IF(raw!E1622="","",VALUE(SUBSTITUTE(SUBSTITUTE(SUBSTITUTE(raw!E1622," ",""),"I","1"),"-",0)))</f>
        <v>2289</v>
      </c>
      <c r="J1612">
        <f>IF(raw!F1622="","",VALUE(SUBSTITUTE(SUBSTITUTE(SUBSTITUTE(raw!F1622," ",""),"I","1"),"-",0)))</f>
        <v>880</v>
      </c>
    </row>
    <row r="1613" spans="1:10" x14ac:dyDescent="0.75">
      <c r="A1613">
        <v>1611</v>
      </c>
      <c r="B1613" t="s">
        <v>4134</v>
      </c>
      <c r="C1613" t="s">
        <v>4689</v>
      </c>
      <c r="D1613" t="s">
        <v>4782</v>
      </c>
      <c r="F1613">
        <f>IF(raw!B1616="","",VALUE(SUBSTITUTE(SUBSTITUTE(SUBSTITUTE(raw!B1616," ",""),"I","1"),"-",0)))</f>
        <v>638333</v>
      </c>
      <c r="G1613">
        <f>IF(raw!C1616="","",VALUE(SUBSTITUTE(SUBSTITUTE(SUBSTITUTE(raw!C1616," ",""),"I","1"),"-",0)))</f>
        <v>63</v>
      </c>
      <c r="H1613">
        <f>IF(raw!D1616="","",VALUE(SUBSTITUTE(SUBSTITUTE(SUBSTITUTE(raw!D1616," ",""),"I","1"),"-",0)))</f>
        <v>162</v>
      </c>
      <c r="I1613">
        <f>IF(raw!E1616="","",VALUE(SUBSTITUTE(SUBSTITUTE(SUBSTITUTE(raw!E1616," ",""),"I","1"),"-",0)))</f>
        <v>10132</v>
      </c>
      <c r="J1613">
        <f>IF(raw!F1616="","",VALUE(SUBSTITUTE(SUBSTITUTE(SUBSTITUTE(raw!F1616," ",""),"I","1"),"-",0)))</f>
        <v>3940</v>
      </c>
    </row>
    <row r="1614" spans="1:10" hidden="1" x14ac:dyDescent="0.75">
      <c r="A1614">
        <v>1619</v>
      </c>
      <c r="B1614" t="s">
        <v>128</v>
      </c>
      <c r="F1614">
        <f>IF(raw!B1624="","",VALUE(SUBSTITUTE(SUBSTITUTE(SUBSTITUTE(raw!B1624," ",""),"I","1"),"-",0)))</f>
        <v>56983</v>
      </c>
      <c r="G1614">
        <f>IF(raw!C1624="","",VALUE(SUBSTITUTE(SUBSTITUTE(SUBSTITUTE(raw!C1624," ",""),"I","1"),"-",0)))</f>
        <v>42</v>
      </c>
      <c r="H1614">
        <f>IF(raw!D1624="","",VALUE(SUBSTITUTE(SUBSTITUTE(SUBSTITUTE(raw!D1624," ",""),"I","1"),"-",0)))</f>
        <v>108</v>
      </c>
      <c r="I1614">
        <f>IF(raw!E1624="","",VALUE(SUBSTITUTE(SUBSTITUTE(SUBSTITUTE(raw!E1624," ",""),"I","1"),"-",0)))</f>
        <v>1357</v>
      </c>
      <c r="J1614">
        <f>IF(raw!F1624="","",VALUE(SUBSTITUTE(SUBSTITUTE(SUBSTITUTE(raw!F1624," ",""),"I","1"),"-",0)))</f>
        <v>528</v>
      </c>
    </row>
    <row r="1615" spans="1:10" hidden="1" x14ac:dyDescent="0.75">
      <c r="A1615">
        <v>1620</v>
      </c>
      <c r="B1615" t="s">
        <v>4153</v>
      </c>
      <c r="F1615" t="str">
        <f>IF(raw!B1625="","",VALUE(SUBSTITUTE(SUBSTITUTE(SUBSTITUTE(raw!B1625," ",""),"I","1"),"-",0)))</f>
        <v/>
      </c>
      <c r="G1615" t="str">
        <f>IF(raw!C1625="","",VALUE(SUBSTITUTE(SUBSTITUTE(SUBSTITUTE(raw!C1625," ",""),"I","1"),"-",0)))</f>
        <v/>
      </c>
      <c r="H1615" t="str">
        <f>IF(raw!D1625="","",VALUE(SUBSTITUTE(SUBSTITUTE(SUBSTITUTE(raw!D1625," ",""),"I","1"),"-",0)))</f>
        <v/>
      </c>
      <c r="I1615" t="str">
        <f>IF(raw!E1625="","",VALUE(SUBSTITUTE(SUBSTITUTE(SUBSTITUTE(raw!E1625," ",""),"I","1"),"-",0)))</f>
        <v/>
      </c>
      <c r="J1615" t="str">
        <f>IF(raw!F1625="","",VALUE(SUBSTITUTE(SUBSTITUTE(SUBSTITUTE(raw!F1625," ",""),"I","1"),"-",0)))</f>
        <v/>
      </c>
    </row>
    <row r="1616" spans="1:10" hidden="1" x14ac:dyDescent="0.75">
      <c r="A1616">
        <v>1621</v>
      </c>
      <c r="B1616" t="s">
        <v>82</v>
      </c>
      <c r="F1616">
        <f>IF(raw!B1626="","",VALUE(SUBSTITUTE(SUBSTITUTE(SUBSTITUTE(raw!B1626," ",""),"I","1"),"-",0)))</f>
        <v>120290</v>
      </c>
      <c r="G1616">
        <f>IF(raw!C1626="","",VALUE(SUBSTITUTE(SUBSTITUTE(SUBSTITUTE(raw!C1626," ",""),"I","1"),"-",0)))</f>
        <v>98</v>
      </c>
      <c r="H1616">
        <f>IF(raw!D1626="","",VALUE(SUBSTITUTE(SUBSTITUTE(SUBSTITUTE(raw!D1626," ",""),"I","1"),"-",0)))</f>
        <v>254</v>
      </c>
      <c r="I1616">
        <f>IF(raw!E1626="","",VALUE(SUBSTITUTE(SUBSTITUTE(SUBSTITUTE(raw!E1626," ",""),"I","1"),"-",0)))</f>
        <v>1227</v>
      </c>
      <c r="J1616">
        <f>IF(raw!F1626="","",VALUE(SUBSTITUTE(SUBSTITUTE(SUBSTITUTE(raw!F1626," ",""),"I","1"),"-",0)))</f>
        <v>474</v>
      </c>
    </row>
    <row r="1617" spans="1:10" x14ac:dyDescent="0.75">
      <c r="A1617">
        <v>1618</v>
      </c>
      <c r="B1617" t="s">
        <v>4149</v>
      </c>
      <c r="C1617" t="s">
        <v>4405</v>
      </c>
      <c r="D1617" t="s">
        <v>4558</v>
      </c>
      <c r="F1617">
        <f>IF(raw!B1623="","",VALUE(SUBSTITUTE(SUBSTITUTE(SUBSTITUTE(raw!B1623," ",""),"I","1"),"-",0)))</f>
        <v>103266</v>
      </c>
      <c r="G1617">
        <f>IF(raw!C1623="","",VALUE(SUBSTITUTE(SUBSTITUTE(SUBSTITUTE(raw!C1623," ",""),"I","1"),"-",0)))</f>
        <v>29</v>
      </c>
      <c r="H1617">
        <f>IF(raw!D1623="","",VALUE(SUBSTITUTE(SUBSTITUTE(SUBSTITUTE(raw!D1623," ",""),"I","1"),"-",0)))</f>
        <v>74</v>
      </c>
      <c r="I1617">
        <f>IF(raw!E1623="","",VALUE(SUBSTITUTE(SUBSTITUTE(SUBSTITUTE(raw!E1623," ",""),"I","1"),"-",0)))</f>
        <v>3561</v>
      </c>
      <c r="J1617">
        <f>IF(raw!F1623="","",VALUE(SUBSTITUTE(SUBSTITUTE(SUBSTITUTE(raw!F1623," ",""),"I","1"),"-",0)))</f>
        <v>1395</v>
      </c>
    </row>
    <row r="1618" spans="1:10" hidden="1" x14ac:dyDescent="0.75">
      <c r="A1618">
        <v>1623</v>
      </c>
      <c r="B1618" t="s">
        <v>128</v>
      </c>
      <c r="F1618">
        <f>IF(raw!B1628="","",VALUE(SUBSTITUTE(SUBSTITUTE(SUBSTITUTE(raw!B1628," ",""),"I","1"),"-",0)))</f>
        <v>44305</v>
      </c>
      <c r="G1618">
        <f>IF(raw!C1628="","",VALUE(SUBSTITUTE(SUBSTITUTE(SUBSTITUTE(raw!C1628," ",""),"I","1"),"-",0)))</f>
        <v>36</v>
      </c>
      <c r="H1618">
        <f>IF(raw!D1628="","",VALUE(SUBSTITUTE(SUBSTITUTE(SUBSTITUTE(raw!D1628," ",""),"I","1"),"-",0)))</f>
        <v>93</v>
      </c>
      <c r="I1618">
        <f>IF(raw!E1628="","",VALUE(SUBSTITUTE(SUBSTITUTE(SUBSTITUTE(raw!E1628," ",""),"I","1"),"-",0)))</f>
        <v>1231</v>
      </c>
      <c r="J1618">
        <f>IF(raw!F1628="","",VALUE(SUBSTITUTE(SUBSTITUTE(SUBSTITUTE(raw!F1628," ",""),"I","1"),"-",0)))</f>
        <v>476</v>
      </c>
    </row>
    <row r="1619" spans="1:10" hidden="1" x14ac:dyDescent="0.75">
      <c r="A1619">
        <v>1624</v>
      </c>
      <c r="B1619" t="s">
        <v>4161</v>
      </c>
      <c r="F1619" t="str">
        <f>IF(raw!B1629="","",VALUE(SUBSTITUTE(SUBSTITUTE(SUBSTITUTE(raw!B1629," ",""),"I","1"),"-",0)))</f>
        <v/>
      </c>
      <c r="G1619" t="str">
        <f>IF(raw!C1629="","",VALUE(SUBSTITUTE(SUBSTITUTE(SUBSTITUTE(raw!C1629," ",""),"I","1"),"-",0)))</f>
        <v/>
      </c>
      <c r="H1619" t="str">
        <f>IF(raw!D1629="","",VALUE(SUBSTITUTE(SUBSTITUTE(SUBSTITUTE(raw!D1629," ",""),"I","1"),"-",0)))</f>
        <v/>
      </c>
      <c r="I1619" t="str">
        <f>IF(raw!E1629="","",VALUE(SUBSTITUTE(SUBSTITUTE(SUBSTITUTE(raw!E1629," ",""),"I","1"),"-",0)))</f>
        <v/>
      </c>
      <c r="J1619" t="str">
        <f>IF(raw!F1629="","",VALUE(SUBSTITUTE(SUBSTITUTE(SUBSTITUTE(raw!F1629," ",""),"I","1"),"-",0)))</f>
        <v/>
      </c>
    </row>
    <row r="1620" spans="1:10" hidden="1" x14ac:dyDescent="0.75">
      <c r="A1620">
        <v>1625</v>
      </c>
      <c r="B1620" t="s">
        <v>82</v>
      </c>
      <c r="F1620">
        <f>IF(raw!B1630="","",VALUE(SUBSTITUTE(SUBSTITUTE(SUBSTITUTE(raw!B1630," ",""),"I","1"),"-",0)))</f>
        <v>52990</v>
      </c>
      <c r="G1620">
        <f>IF(raw!C1630="","",VALUE(SUBSTITUTE(SUBSTITUTE(SUBSTITUTE(raw!C1630," ",""),"I","1"),"-",0)))</f>
        <v>26</v>
      </c>
      <c r="H1620">
        <f>IF(raw!D1630="","",VALUE(SUBSTITUTE(SUBSTITUTE(SUBSTITUTE(raw!D1630," ",""),"I","1"),"-",0)))</f>
        <v>68</v>
      </c>
      <c r="I1620">
        <f>IF(raw!E1630="","",VALUE(SUBSTITUTE(SUBSTITUTE(SUBSTITUTE(raw!E1630," ",""),"I","1"),"-",0)))</f>
        <v>2038</v>
      </c>
      <c r="J1620">
        <f>IF(raw!F1630="","",VALUE(SUBSTITUTE(SUBSTITUTE(SUBSTITUTE(raw!F1630," ",""),"I","1"),"-",0)))</f>
        <v>779</v>
      </c>
    </row>
    <row r="1621" spans="1:10" x14ac:dyDescent="0.75">
      <c r="A1621">
        <v>1622</v>
      </c>
      <c r="B1621" t="s">
        <v>4157</v>
      </c>
      <c r="C1621" t="s">
        <v>4418</v>
      </c>
      <c r="D1621" t="s">
        <v>4690</v>
      </c>
      <c r="F1621">
        <f>IF(raw!B1627="","",VALUE(SUBSTITUTE(SUBSTITUTE(SUBSTITUTE(raw!B1627," ",""),"I","1"),"-",0)))</f>
        <v>75985</v>
      </c>
      <c r="G1621">
        <f>IF(raw!C1627="","",VALUE(SUBSTITUTE(SUBSTITUTE(SUBSTITUTE(raw!C1627," ",""),"I","1"),"-",0)))</f>
        <v>62</v>
      </c>
      <c r="H1621">
        <f>IF(raw!D1627="","",VALUE(SUBSTITUTE(SUBSTITUTE(SUBSTITUTE(raw!D1627," ",""),"I","1"),"-",0)))</f>
        <v>161</v>
      </c>
      <c r="I1621">
        <f>IF(raw!E1627="","",VALUE(SUBSTITUTE(SUBSTITUTE(SUBSTITUTE(raw!E1627," ",""),"I","1"),"-",0)))</f>
        <v>1226</v>
      </c>
      <c r="J1621">
        <f>IF(raw!F1627="","",VALUE(SUBSTITUTE(SUBSTITUTE(SUBSTITUTE(raw!F1627," ",""),"I","1"),"-",0)))</f>
        <v>472</v>
      </c>
    </row>
    <row r="1622" spans="1:10" hidden="1" x14ac:dyDescent="0.75">
      <c r="A1622">
        <v>1627</v>
      </c>
      <c r="B1622" t="s">
        <v>128</v>
      </c>
      <c r="F1622">
        <f>IF(raw!B1632="","",VALUE(SUBSTITUTE(SUBSTITUTE(SUBSTITUTE(raw!B1632," ",""),"I","1"),"-",0)))</f>
        <v>20564</v>
      </c>
      <c r="G1622">
        <f>IF(raw!C1632="","",VALUE(SUBSTITUTE(SUBSTITUTE(SUBSTITUTE(raw!C1632," ",""),"I","1"),"-",0)))</f>
        <v>14</v>
      </c>
      <c r="H1622">
        <f>IF(raw!D1632="","",VALUE(SUBSTITUTE(SUBSTITUTE(SUBSTITUTE(raw!D1632," ",""),"I","1"),"-",0)))</f>
        <v>36</v>
      </c>
      <c r="I1622">
        <f>IF(raw!E1632="","",VALUE(SUBSTITUTE(SUBSTITUTE(SUBSTITUTE(raw!E1632," ",""),"I","1"),"-",0)))</f>
        <v>1469</v>
      </c>
      <c r="J1622">
        <f>IF(raw!F1632="","",VALUE(SUBSTITUTE(SUBSTITUTE(SUBSTITUTE(raw!F1632," ",""),"I","1"),"-",0)))</f>
        <v>571</v>
      </c>
    </row>
    <row r="1623" spans="1:10" hidden="1" x14ac:dyDescent="0.75">
      <c r="A1623">
        <v>1628</v>
      </c>
      <c r="B1623" t="s">
        <v>4169</v>
      </c>
      <c r="F1623" t="str">
        <f>IF(raw!B1633="","",VALUE(SUBSTITUTE(SUBSTITUTE(SUBSTITUTE(raw!B1633," ",""),"I","1"),"-",0)))</f>
        <v/>
      </c>
      <c r="G1623" t="str">
        <f>IF(raw!C1633="","",VALUE(SUBSTITUTE(SUBSTITUTE(SUBSTITUTE(raw!C1633," ",""),"I","1"),"-",0)))</f>
        <v/>
      </c>
      <c r="H1623" t="str">
        <f>IF(raw!D1633="","",VALUE(SUBSTITUTE(SUBSTITUTE(SUBSTITUTE(raw!D1633," ",""),"I","1"),"-",0)))</f>
        <v/>
      </c>
      <c r="I1623" t="str">
        <f>IF(raw!E1633="","",VALUE(SUBSTITUTE(SUBSTITUTE(SUBSTITUTE(raw!E1633," ",""),"I","1"),"-",0)))</f>
        <v/>
      </c>
      <c r="J1623" t="str">
        <f>IF(raw!F1633="","",VALUE(SUBSTITUTE(SUBSTITUTE(SUBSTITUTE(raw!F1633," ",""),"I","1"),"-",0)))</f>
        <v/>
      </c>
    </row>
    <row r="1624" spans="1:10" hidden="1" x14ac:dyDescent="0.75">
      <c r="A1624">
        <v>1629</v>
      </c>
      <c r="B1624" t="s">
        <v>82</v>
      </c>
      <c r="F1624">
        <f>IF(raw!B1634="","",VALUE(SUBSTITUTE(SUBSTITUTE(SUBSTITUTE(raw!B1634," ",""),"I","1"),"-",0)))</f>
        <v>487044</v>
      </c>
      <c r="G1624">
        <f>IF(raw!C1634="","",VALUE(SUBSTITUTE(SUBSTITUTE(SUBSTITUTE(raw!C1634," ",""),"I","1"),"-",0)))</f>
        <v>187</v>
      </c>
      <c r="H1624">
        <f>IF(raw!D1634="","",VALUE(SUBSTITUTE(SUBSTITUTE(SUBSTITUTE(raw!D1634," ",""),"I","1"),"-",0)))</f>
        <v>484</v>
      </c>
      <c r="I1624">
        <f>IF(raw!E1634="","",VALUE(SUBSTITUTE(SUBSTITUTE(SUBSTITUTE(raw!E1634," ",""),"I","1"),"-",0)))</f>
        <v>2605</v>
      </c>
      <c r="J1624">
        <f>IF(raw!F1634="","",VALUE(SUBSTITUTE(SUBSTITUTE(SUBSTITUTE(raw!F1634," ",""),"I","1"),"-",0)))</f>
        <v>1006</v>
      </c>
    </row>
    <row r="1625" spans="1:10" x14ac:dyDescent="0.75">
      <c r="A1625">
        <v>1626</v>
      </c>
      <c r="B1625" t="s">
        <v>4691</v>
      </c>
      <c r="C1625" t="s">
        <v>4356</v>
      </c>
      <c r="D1625" t="s">
        <v>4692</v>
      </c>
      <c r="F1625">
        <f>IF(raw!B1631="","",VALUE(SUBSTITUTE(SUBSTITUTE(SUBSTITUTE(raw!B1631," ",""),"I","1"),"-",0)))</f>
        <v>32426</v>
      </c>
      <c r="G1625">
        <f>IF(raw!C1631="","",VALUE(SUBSTITUTE(SUBSTITUTE(SUBSTITUTE(raw!C1631," ",""),"I","1"),"-",0)))</f>
        <v>12</v>
      </c>
      <c r="H1625">
        <f>IF(raw!D1631="","",VALUE(SUBSTITUTE(SUBSTITUTE(SUBSTITUTE(raw!D1631," ",""),"I","1"),"-",0)))</f>
        <v>32</v>
      </c>
      <c r="I1625">
        <f>IF(raw!E1631="","",VALUE(SUBSTITUTE(SUBSTITUTE(SUBSTITUTE(raw!E1631," ",""),"I","1"),"-",0)))</f>
        <v>2702</v>
      </c>
      <c r="J1625">
        <f>IF(raw!F1631="","",VALUE(SUBSTITUTE(SUBSTITUTE(SUBSTITUTE(raw!F1631," ",""),"I","1"),"-",0)))</f>
        <v>1013</v>
      </c>
    </row>
    <row r="1626" spans="1:10" hidden="1" x14ac:dyDescent="0.75">
      <c r="A1626">
        <v>1631</v>
      </c>
      <c r="B1626" t="s">
        <v>128</v>
      </c>
      <c r="F1626">
        <f>IF(raw!B1636="","",VALUE(SUBSTITUTE(SUBSTITUTE(SUBSTITUTE(raw!B1636," ",""),"I","1"),"-",0)))</f>
        <v>423813</v>
      </c>
      <c r="G1626">
        <f>IF(raw!C1636="","",VALUE(SUBSTITUTE(SUBSTITUTE(SUBSTITUTE(raw!C1636," ",""),"I","1"),"-",0)))</f>
        <v>171</v>
      </c>
      <c r="H1626">
        <f>IF(raw!D1636="","",VALUE(SUBSTITUTE(SUBSTITUTE(SUBSTITUTE(raw!D1636," ",""),"I","1"),"-",0)))</f>
        <v>443</v>
      </c>
      <c r="I1626">
        <f>IF(raw!E1636="","",VALUE(SUBSTITUTE(SUBSTITUTE(SUBSTITUTE(raw!E1636," ",""),"I","1"),"-",0)))</f>
        <v>2478</v>
      </c>
      <c r="J1626">
        <f>IF(raw!F1636="","",VALUE(SUBSTITUTE(SUBSTITUTE(SUBSTITUTE(raw!F1636," ",""),"I","1"),"-",0)))</f>
        <v>957</v>
      </c>
    </row>
    <row r="1627" spans="1:10" hidden="1" x14ac:dyDescent="0.75">
      <c r="A1627">
        <v>1632</v>
      </c>
      <c r="B1627" t="s">
        <v>4176</v>
      </c>
      <c r="F1627" t="str">
        <f>IF(raw!B1637="","",VALUE(SUBSTITUTE(SUBSTITUTE(SUBSTITUTE(raw!B1637," ",""),"I","1"),"-",0)))</f>
        <v/>
      </c>
      <c r="G1627" t="str">
        <f>IF(raw!C1637="","",VALUE(SUBSTITUTE(SUBSTITUTE(SUBSTITUTE(raw!C1637," ",""),"I","1"),"-",0)))</f>
        <v/>
      </c>
      <c r="H1627" t="str">
        <f>IF(raw!D1637="","",VALUE(SUBSTITUTE(SUBSTITUTE(SUBSTITUTE(raw!D1637," ",""),"I","1"),"-",0)))</f>
        <v/>
      </c>
      <c r="I1627" t="str">
        <f>IF(raw!E1637="","",VALUE(SUBSTITUTE(SUBSTITUTE(SUBSTITUTE(raw!E1637," ",""),"I","1"),"-",0)))</f>
        <v/>
      </c>
      <c r="J1627" t="str">
        <f>IF(raw!F1637="","",VALUE(SUBSTITUTE(SUBSTITUTE(SUBSTITUTE(raw!F1637," ",""),"I","1"),"-",0)))</f>
        <v/>
      </c>
    </row>
    <row r="1628" spans="1:10" hidden="1" x14ac:dyDescent="0.75">
      <c r="A1628">
        <v>1633</v>
      </c>
      <c r="B1628" t="s">
        <v>82</v>
      </c>
      <c r="F1628">
        <f>IF(raw!B1638="","",VALUE(SUBSTITUTE(SUBSTITUTE(SUBSTITUTE(raw!B1638," ",""),"I","1"),"-",0)))</f>
        <v>101049</v>
      </c>
      <c r="G1628">
        <f>IF(raw!C1638="","",VALUE(SUBSTITUTE(SUBSTITUTE(SUBSTITUTE(raw!C1638," ",""),"I","1"),"-",0)))</f>
        <v>37</v>
      </c>
      <c r="H1628">
        <f>IF(raw!D1638="","",VALUE(SUBSTITUTE(SUBSTITUTE(SUBSTITUTE(raw!D1638," ",""),"I","1"),"-",0)))</f>
        <v>95</v>
      </c>
      <c r="I1628">
        <f>IF(raw!E1638="","",VALUE(SUBSTITUTE(SUBSTITUTE(SUBSTITUTE(raw!E1638," ",""),"I","1"),"-",0)))</f>
        <v>2731</v>
      </c>
      <c r="J1628">
        <f>IF(raw!F1638="","",VALUE(SUBSTITUTE(SUBSTITUTE(SUBSTITUTE(raw!F1638," ",""),"I","1"),"-",0)))</f>
        <v>1064</v>
      </c>
    </row>
    <row r="1629" spans="1:10" x14ac:dyDescent="0.75">
      <c r="A1629">
        <v>1630</v>
      </c>
      <c r="B1629" t="s">
        <v>4693</v>
      </c>
      <c r="C1629" t="s">
        <v>4476</v>
      </c>
      <c r="D1629" t="s">
        <v>4694</v>
      </c>
      <c r="F1629">
        <f>IF(raw!B1635="","",VALUE(SUBSTITUTE(SUBSTITUTE(SUBSTITUTE(raw!B1635," ",""),"I","1"),"-",0)))</f>
        <v>63231</v>
      </c>
      <c r="G1629">
        <f>IF(raw!C1635="","",VALUE(SUBSTITUTE(SUBSTITUTE(SUBSTITUTE(raw!C1635," ",""),"I","1"),"-",0)))</f>
        <v>16</v>
      </c>
      <c r="H1629">
        <f>IF(raw!D1635="","",VALUE(SUBSTITUTE(SUBSTITUTE(SUBSTITUTE(raw!D1635," ",""),"I","1"),"-",0)))</f>
        <v>41</v>
      </c>
      <c r="I1629">
        <f>IF(raw!E1635="","",VALUE(SUBSTITUTE(SUBSTITUTE(SUBSTITUTE(raw!E1635," ",""),"I","1"),"-",0)))</f>
        <v>3952</v>
      </c>
      <c r="J1629">
        <f>IF(raw!F1635="","",VALUE(SUBSTITUTE(SUBSTITUTE(SUBSTITUTE(raw!F1635," ",""),"I","1"),"-",0)))</f>
        <v>542</v>
      </c>
    </row>
    <row r="1630" spans="1:10" hidden="1" x14ac:dyDescent="0.75">
      <c r="A1630">
        <v>1635</v>
      </c>
      <c r="B1630" t="s">
        <v>128</v>
      </c>
      <c r="F1630">
        <f>IF(raw!B1640="","",VALUE(SUBSTITUTE(SUBSTITUTE(SUBSTITUTE(raw!B1640," ",""),"I","1"),"-",0)))</f>
        <v>57979</v>
      </c>
      <c r="G1630">
        <f>IF(raw!C1640="","",VALUE(SUBSTITUTE(SUBSTITUTE(SUBSTITUTE(raw!C1640," ",""),"I","1"),"-",0)))</f>
        <v>23</v>
      </c>
      <c r="H1630">
        <f>IF(raw!D1640="","",VALUE(SUBSTITUTE(SUBSTITUTE(SUBSTITUTE(raw!D1640," ",""),"I","1"),"-",0)))</f>
        <v>61</v>
      </c>
      <c r="I1630">
        <f>IF(raw!E1640="","",VALUE(SUBSTITUTE(SUBSTITUTE(SUBSTITUTE(raw!E1640," ",""),"I","1"),"-",0)))</f>
        <v>2521</v>
      </c>
      <c r="J1630">
        <f>IF(raw!F1640="","",VALUE(SUBSTITUTE(SUBSTITUTE(SUBSTITUTE(raw!F1640," ",""),"I","1"),"-",0)))</f>
        <v>950</v>
      </c>
    </row>
    <row r="1631" spans="1:10" hidden="1" x14ac:dyDescent="0.75">
      <c r="A1631">
        <v>1636</v>
      </c>
      <c r="B1631" t="s">
        <v>4183</v>
      </c>
      <c r="F1631">
        <f>IF(raw!B1641="","",VALUE(SUBSTITUTE(SUBSTITUTE(SUBSTITUTE(raw!B1641," ",""),"I","1"),"-",0)))</f>
        <v>29454</v>
      </c>
      <c r="G1631">
        <f>IF(raw!C1641="","",VALUE(SUBSTITUTE(SUBSTITUTE(SUBSTITUTE(raw!C1641," ",""),"I","1"),"-",0)))</f>
        <v>9</v>
      </c>
      <c r="H1631">
        <f>IF(raw!D1641="","",VALUE(SUBSTITUTE(SUBSTITUTE(SUBSTITUTE(raw!D1641," ",""),"I","1"),"-",0)))</f>
        <v>24</v>
      </c>
      <c r="I1631">
        <f>IF(raw!E1641="","",VALUE(SUBSTITUTE(SUBSTITUTE(SUBSTITUTE(raw!E1641," ",""),"I","1"),"-",0)))</f>
        <v>3273</v>
      </c>
      <c r="J1631">
        <f>IF(raw!F1641="","",VALUE(SUBSTITUTE(SUBSTITUTE(SUBSTITUTE(raw!F1641," ",""),"I","1"),"-",0)))</f>
        <v>1227</v>
      </c>
    </row>
    <row r="1632" spans="1:10" hidden="1" x14ac:dyDescent="0.75">
      <c r="A1632">
        <v>1637</v>
      </c>
      <c r="B1632" t="s">
        <v>1209</v>
      </c>
      <c r="F1632">
        <f>IF(raw!B1642="","",VALUE(SUBSTITUTE(SUBSTITUTE(SUBSTITUTE(raw!B1642," ",""),"I","1"),"-",0)))</f>
        <v>71595</v>
      </c>
      <c r="G1632">
        <f>IF(raw!C1642="","",VALUE(SUBSTITUTE(SUBSTITUTE(SUBSTITUTE(raw!C1642," ",""),"I","1"),"-",0)))</f>
        <v>28</v>
      </c>
      <c r="H1632">
        <f>IF(raw!D1642="","",VALUE(SUBSTITUTE(SUBSTITUTE(SUBSTITUTE(raw!D1642," ",""),"I","1"),"-",0)))</f>
        <v>71</v>
      </c>
      <c r="I1632">
        <f>IF(raw!E1642="","",VALUE(SUBSTITUTE(SUBSTITUTE(SUBSTITUTE(raw!E1642," ",""),"I","1"),"-",0)))</f>
        <v>2557</v>
      </c>
      <c r="J1632">
        <f>IF(raw!F1642="","",VALUE(SUBSTITUTE(SUBSTITUTE(SUBSTITUTE(raw!F1642," ",""),"I","1"),"-",0)))</f>
        <v>1008</v>
      </c>
    </row>
    <row r="1633" spans="1:10" hidden="1" x14ac:dyDescent="0.75">
      <c r="A1633">
        <v>1638</v>
      </c>
      <c r="B1633" t="s">
        <v>4191</v>
      </c>
      <c r="F1633" t="str">
        <f>IF(raw!B1643="","",VALUE(SUBSTITUTE(SUBSTITUTE(SUBSTITUTE(raw!B1643," ",""),"I","1"),"-",0)))</f>
        <v/>
      </c>
      <c r="G1633" t="str">
        <f>IF(raw!C1643="","",VALUE(SUBSTITUTE(SUBSTITUTE(SUBSTITUTE(raw!C1643," ",""),"I","1"),"-",0)))</f>
        <v/>
      </c>
      <c r="H1633" t="str">
        <f>IF(raw!D1643="","",VALUE(SUBSTITUTE(SUBSTITUTE(SUBSTITUTE(raw!D1643," ",""),"I","1"),"-",0)))</f>
        <v/>
      </c>
      <c r="I1633" t="str">
        <f>IF(raw!E1643="","",VALUE(SUBSTITUTE(SUBSTITUTE(SUBSTITUTE(raw!E1643," ",""),"I","1"),"-",0)))</f>
        <v/>
      </c>
      <c r="J1633" t="str">
        <f>IF(raw!F1643="","",VALUE(SUBSTITUTE(SUBSTITUTE(SUBSTITUTE(raw!F1643," ",""),"I","1"),"-",0)))</f>
        <v/>
      </c>
    </row>
    <row r="1634" spans="1:10" hidden="1" x14ac:dyDescent="0.75">
      <c r="A1634">
        <v>1639</v>
      </c>
      <c r="B1634" t="s">
        <v>82</v>
      </c>
      <c r="F1634">
        <f>IF(raw!B1644="","",VALUE(SUBSTITUTE(SUBSTITUTE(SUBSTITUTE(raw!B1644," ",""),"I","1"),"-",0)))</f>
        <v>305752</v>
      </c>
      <c r="G1634">
        <f>IF(raw!C1644="","",VALUE(SUBSTITUTE(SUBSTITUTE(SUBSTITUTE(raw!C1644," ",""),"I","1"),"-",0)))</f>
        <v>125</v>
      </c>
      <c r="H1634">
        <f>IF(raw!D1644="","",VALUE(SUBSTITUTE(SUBSTITUTE(SUBSTITUTE(raw!D1644," ",""),"I","1"),"-",0)))</f>
        <v>323</v>
      </c>
      <c r="I1634">
        <f>IF(raw!E1644="","",VALUE(SUBSTITUTE(SUBSTITUTE(SUBSTITUTE(raw!E1644," ",""),"I","1"),"-",0)))</f>
        <v>2446</v>
      </c>
      <c r="J1634">
        <f>IF(raw!F1644="","",VALUE(SUBSTITUTE(SUBSTITUTE(SUBSTITUTE(raw!F1644," ",""),"I","1"),"-",0)))</f>
        <v>947</v>
      </c>
    </row>
    <row r="1635" spans="1:10" x14ac:dyDescent="0.75">
      <c r="A1635">
        <v>1634</v>
      </c>
      <c r="B1635" t="s">
        <v>4179</v>
      </c>
      <c r="C1635" t="s">
        <v>4422</v>
      </c>
      <c r="D1635" t="s">
        <v>4695</v>
      </c>
      <c r="F1635">
        <f>IF(raw!B1639="","",VALUE(SUBSTITUTE(SUBSTITUTE(SUBSTITUTE(raw!B1639," ",""),"I","1"),"-",0)))</f>
        <v>43070</v>
      </c>
      <c r="G1635">
        <f>IF(raw!C1639="","",VALUE(SUBSTITUTE(SUBSTITUTE(SUBSTITUTE(raw!C1639," ",""),"I","1"),"-",0)))</f>
        <v>13</v>
      </c>
      <c r="H1635">
        <f>IF(raw!D1639="","",VALUE(SUBSTITUTE(SUBSTITUTE(SUBSTITUTE(raw!D1639," ",""),"I","1"),"-",0)))</f>
        <v>35</v>
      </c>
      <c r="I1635">
        <f>IF(raw!E1639="","",VALUE(SUBSTITUTE(SUBSTITUTE(SUBSTITUTE(raw!E1639," ",""),"I","1"),"-",0)))</f>
        <v>3313</v>
      </c>
      <c r="J1635">
        <f>IF(raw!F1639="","",VALUE(SUBSTITUTE(SUBSTITUTE(SUBSTITUTE(raw!F1639," ",""),"I","1"),"-",0)))</f>
        <v>1231</v>
      </c>
    </row>
    <row r="1636" spans="1:10" hidden="1" x14ac:dyDescent="0.75">
      <c r="A1636">
        <v>1641</v>
      </c>
      <c r="B1636" t="s">
        <v>128</v>
      </c>
      <c r="F1636">
        <f>IF(raw!B1646="","",VALUE(SUBSTITUTE(SUBSTITUTE(SUBSTITUTE(raw!B1646," ",""),"I","1"),"-",0)))</f>
        <v>26480</v>
      </c>
      <c r="G1636">
        <f>IF(raw!C1646="","",VALUE(SUBSTITUTE(SUBSTITUTE(SUBSTITUTE(raw!C1646," ",""),"I","1"),"-",0)))</f>
        <v>23</v>
      </c>
      <c r="H1636">
        <f>IF(raw!D1646="","",VALUE(SUBSTITUTE(SUBSTITUTE(SUBSTITUTE(raw!D1646," ",""),"I","1"),"-",0)))</f>
        <v>60</v>
      </c>
      <c r="I1636">
        <f>IF(raw!E1646="","",VALUE(SUBSTITUTE(SUBSTITUTE(SUBSTITUTE(raw!E1646," ",""),"I","1"),"-",0)))</f>
        <v>1151</v>
      </c>
      <c r="J1636">
        <f>IF(raw!F1646="","",VALUE(SUBSTITUTE(SUBSTITUTE(SUBSTITUTE(raw!F1646," ",""),"I","1"),"-",0)))</f>
        <v>441</v>
      </c>
    </row>
    <row r="1637" spans="1:10" hidden="1" x14ac:dyDescent="0.75">
      <c r="A1637">
        <v>1642</v>
      </c>
      <c r="B1637" t="s">
        <v>4200</v>
      </c>
      <c r="F1637" t="str">
        <f>IF(raw!B1647="","",VALUE(SUBSTITUTE(SUBSTITUTE(SUBSTITUTE(raw!B1647," ",""),"I","1"),"-",0)))</f>
        <v/>
      </c>
      <c r="G1637" t="str">
        <f>IF(raw!C1647="","",VALUE(SUBSTITUTE(SUBSTITUTE(SUBSTITUTE(raw!C1647," ",""),"I","1"),"-",0)))</f>
        <v/>
      </c>
      <c r="H1637" t="str">
        <f>IF(raw!D1647="","",VALUE(SUBSTITUTE(SUBSTITUTE(SUBSTITUTE(raw!D1647," ",""),"I","1"),"-",0)))</f>
        <v/>
      </c>
      <c r="I1637" t="str">
        <f>IF(raw!E1647="","",VALUE(SUBSTITUTE(SUBSTITUTE(SUBSTITUTE(raw!E1647," ",""),"I","1"),"-",0)))</f>
        <v/>
      </c>
      <c r="J1637" t="str">
        <f>IF(raw!F1647="","",VALUE(SUBSTITUTE(SUBSTITUTE(SUBSTITUTE(raw!F1647," ",""),"I","1"),"-",0)))</f>
        <v/>
      </c>
    </row>
    <row r="1638" spans="1:10" hidden="1" x14ac:dyDescent="0.75">
      <c r="A1638">
        <v>1643</v>
      </c>
      <c r="B1638" t="s">
        <v>82</v>
      </c>
      <c r="F1638">
        <f>IF(raw!B1648="","",VALUE(SUBSTITUTE(SUBSTITUTE(SUBSTITUTE(raw!B1648," ",""),"I","1"),"-",0)))</f>
        <v>94716</v>
      </c>
      <c r="G1638">
        <f>IF(raw!C1648="","",VALUE(SUBSTITUTE(SUBSTITUTE(SUBSTITUTE(raw!C1648," ",""),"I","1"),"-",0)))</f>
        <v>51</v>
      </c>
      <c r="H1638">
        <f>IF(raw!D1648="","",VALUE(SUBSTITUTE(SUBSTITUTE(SUBSTITUTE(raw!D1648," ",""),"I","1"),"-",0)))</f>
        <v>133</v>
      </c>
      <c r="I1638">
        <f>IF(raw!E1648="","",VALUE(SUBSTITUTE(SUBSTITUTE(SUBSTITUTE(raw!E1648," ",""),"I","1"),"-",0)))</f>
        <v>1857</v>
      </c>
      <c r="J1638">
        <f>IF(raw!F1648="","",VALUE(SUBSTITUTE(SUBSTITUTE(SUBSTITUTE(raw!F1648," ",""),"I","1"),"-",0)))</f>
        <v>712</v>
      </c>
    </row>
    <row r="1639" spans="1:10" x14ac:dyDescent="0.75">
      <c r="A1639">
        <v>1640</v>
      </c>
      <c r="B1639" t="s">
        <v>4193</v>
      </c>
      <c r="C1639" t="s">
        <v>4679</v>
      </c>
      <c r="D1639" t="s">
        <v>4696</v>
      </c>
      <c r="F1639">
        <f>IF(raw!B1645="","",VALUE(SUBSTITUTE(SUBSTITUTE(SUBSTITUTE(raw!B1645," ",""),"I","1"),"-",0)))</f>
        <v>279272</v>
      </c>
      <c r="G1639">
        <f>IF(raw!C1645="","",VALUE(SUBSTITUTE(SUBSTITUTE(SUBSTITUTE(raw!C1645," ",""),"I","1"),"-",0)))</f>
        <v>101</v>
      </c>
      <c r="H1639">
        <f>IF(raw!D1645="","",VALUE(SUBSTITUTE(SUBSTITUTE(SUBSTITUTE(raw!D1645," ",""),"I","1"),"-",0)))</f>
        <v>263</v>
      </c>
      <c r="I1639">
        <f>IF(raw!E1645="","",VALUE(SUBSTITUTE(SUBSTITUTE(SUBSTITUTE(raw!E1645," ",""),"I","1"),"-",0)))</f>
        <v>2765</v>
      </c>
      <c r="J1639">
        <f>IF(raw!F1645="","",VALUE(SUBSTITUTE(SUBSTITUTE(SUBSTITUTE(raw!F1645," ",""),"I","1"),"-",0)))</f>
        <v>1062</v>
      </c>
    </row>
    <row r="1640" spans="1:10" hidden="1" x14ac:dyDescent="0.75">
      <c r="A1640">
        <v>1645</v>
      </c>
      <c r="B1640" t="s">
        <v>128</v>
      </c>
      <c r="F1640">
        <f>IF(raw!B1650="","",VALUE(SUBSTITUTE(SUBSTITUTE(SUBSTITUTE(raw!B1650," ",""),"I","1"),"-",0)))</f>
        <v>515</v>
      </c>
      <c r="G1640">
        <f>IF(raw!C1650="","",VALUE(SUBSTITUTE(SUBSTITUTE(SUBSTITUTE(raw!C1650," ",""),"I","1"),"-",0)))</f>
        <v>2</v>
      </c>
      <c r="H1640">
        <f>IF(raw!D1650="","",VALUE(SUBSTITUTE(SUBSTITUTE(SUBSTITUTE(raw!D1650," ",""),"I","1"),"-",0)))</f>
        <v>6</v>
      </c>
      <c r="I1640">
        <f>IF(raw!E1650="","",VALUE(SUBSTITUTE(SUBSTITUTE(SUBSTITUTE(raw!E1650," ",""),"I","1"),"-",0)))</f>
        <v>258</v>
      </c>
      <c r="J1640">
        <f>IF(raw!F1650="","",VALUE(SUBSTITUTE(SUBSTITUTE(SUBSTITUTE(raw!F1650," ",""),"I","1"),"-",0)))</f>
        <v>86</v>
      </c>
    </row>
    <row r="1641" spans="1:10" hidden="1" x14ac:dyDescent="0.75">
      <c r="A1641">
        <v>1646</v>
      </c>
      <c r="B1641" t="s">
        <v>4207</v>
      </c>
      <c r="F1641" t="str">
        <f>IF(raw!B1651="","",VALUE(SUBSTITUTE(SUBSTITUTE(SUBSTITUTE(raw!B1651," ",""),"I","1"),"-",0)))</f>
        <v/>
      </c>
      <c r="G1641" t="str">
        <f>IF(raw!C1651="","",VALUE(SUBSTITUTE(SUBSTITUTE(SUBSTITUTE(raw!C1651," ",""),"I","1"),"-",0)))</f>
        <v/>
      </c>
      <c r="H1641" t="str">
        <f>IF(raw!D1651="","",VALUE(SUBSTITUTE(SUBSTITUTE(SUBSTITUTE(raw!D1651," ",""),"I","1"),"-",0)))</f>
        <v/>
      </c>
      <c r="I1641" t="str">
        <f>IF(raw!E1651="","",VALUE(SUBSTITUTE(SUBSTITUTE(SUBSTITUTE(raw!E1651," ",""),"I","1"),"-",0)))</f>
        <v/>
      </c>
      <c r="J1641" t="str">
        <f>IF(raw!F1651="","",VALUE(SUBSTITUTE(SUBSTITUTE(SUBSTITUTE(raw!F1651," ",""),"I","1"),"-",0)))</f>
        <v/>
      </c>
    </row>
    <row r="1642" spans="1:10" hidden="1" x14ac:dyDescent="0.75">
      <c r="A1642">
        <v>1647</v>
      </c>
      <c r="B1642" t="s">
        <v>82</v>
      </c>
      <c r="F1642">
        <f>IF(raw!B1652="","",VALUE(SUBSTITUTE(SUBSTITUTE(SUBSTITUTE(raw!B1652," ",""),"I","1"),"-",0)))</f>
        <v>58650</v>
      </c>
      <c r="G1642">
        <f>IF(raw!C1652="","",VALUE(SUBSTITUTE(SUBSTITUTE(SUBSTITUTE(raw!C1652," ",""),"I","1"),"-",0)))</f>
        <v>23</v>
      </c>
      <c r="H1642">
        <f>IF(raw!D1652="","",VALUE(SUBSTITUTE(SUBSTITUTE(SUBSTITUTE(raw!D1652," ",""),"I","1"),"-",0)))</f>
        <v>59</v>
      </c>
      <c r="I1642">
        <f>IF(raw!E1652="","",VALUE(SUBSTITUTE(SUBSTITUTE(SUBSTITUTE(raw!E1652," ",""),"I","1"),"-",0)))</f>
        <v>2550</v>
      </c>
      <c r="J1642">
        <f>IF(raw!F1652="","",VALUE(SUBSTITUTE(SUBSTITUTE(SUBSTITUTE(raw!F1652," ",""),"I","1"),"-",0)))</f>
        <v>994</v>
      </c>
    </row>
    <row r="1643" spans="1:10" x14ac:dyDescent="0.75">
      <c r="A1643">
        <v>1644</v>
      </c>
      <c r="B1643" t="s">
        <v>4203</v>
      </c>
      <c r="C1643" t="s">
        <v>4316</v>
      </c>
      <c r="D1643" t="s">
        <v>4697</v>
      </c>
      <c r="F1643">
        <f>IF(raw!B1649="","",VALUE(SUBSTITUTE(SUBSTITUTE(SUBSTITUTE(raw!B1649," ",""),"I","1"),"-",0)))</f>
        <v>94201</v>
      </c>
      <c r="G1643">
        <f>IF(raw!C1649="","",VALUE(SUBSTITUTE(SUBSTITUTE(SUBSTITUTE(raw!C1649," ",""),"I","1"),"-",0)))</f>
        <v>49</v>
      </c>
      <c r="H1643">
        <f>IF(raw!D1649="","",VALUE(SUBSTITUTE(SUBSTITUTE(SUBSTITUTE(raw!D1649," ",""),"I","1"),"-",0)))</f>
        <v>127</v>
      </c>
      <c r="I1643">
        <f>IF(raw!E1649="","",VALUE(SUBSTITUTE(SUBSTITUTE(SUBSTITUTE(raw!E1649," ",""),"I","1"),"-",0)))</f>
        <v>1922</v>
      </c>
      <c r="J1643">
        <f>IF(raw!F1649="","",VALUE(SUBSTITUTE(SUBSTITUTE(SUBSTITUTE(raw!F1649," ",""),"I","1"),"-",0)))</f>
        <v>742</v>
      </c>
    </row>
    <row r="1644" spans="1:10" hidden="1" x14ac:dyDescent="0.75">
      <c r="A1644">
        <v>1649</v>
      </c>
      <c r="B1644" t="s">
        <v>128</v>
      </c>
      <c r="F1644">
        <f>IF(raw!B1654="","",VALUE(SUBSTITUTE(SUBSTITUTE(SUBSTITUTE(raw!B1654," ",""),"I","1"),"-",0)))</f>
        <v>25249</v>
      </c>
      <c r="G1644">
        <f>IF(raw!C1654="","",VALUE(SUBSTITUTE(SUBSTITUTE(SUBSTITUTE(raw!C1654," ",""),"I","1"),"-",0)))</f>
        <v>14</v>
      </c>
      <c r="H1644">
        <f>IF(raw!D1654="","",VALUE(SUBSTITUTE(SUBSTITUTE(SUBSTITUTE(raw!D1654," ",""),"I","1"),"-",0)))</f>
        <v>37</v>
      </c>
      <c r="I1644">
        <f>IF(raw!E1654="","",VALUE(SUBSTITUTE(SUBSTITUTE(SUBSTITUTE(raw!E1654," ",""),"I","1"),"-",0)))</f>
        <v>1804</v>
      </c>
      <c r="J1644">
        <f>IF(raw!F1654="","",VALUE(SUBSTITUTE(SUBSTITUTE(SUBSTITUTE(raw!F1654," ",""),"I","1"),"-",0)))</f>
        <v>682</v>
      </c>
    </row>
    <row r="1645" spans="1:10" hidden="1" x14ac:dyDescent="0.75">
      <c r="A1645">
        <v>1650</v>
      </c>
      <c r="B1645" t="s">
        <v>4216</v>
      </c>
      <c r="F1645" t="str">
        <f>IF(raw!B1655="","",VALUE(SUBSTITUTE(SUBSTITUTE(SUBSTITUTE(raw!B1655," ",""),"I","1"),"-",0)))</f>
        <v/>
      </c>
      <c r="G1645" t="str">
        <f>IF(raw!C1655="","",VALUE(SUBSTITUTE(SUBSTITUTE(SUBSTITUTE(raw!C1655," ",""),"I","1"),"-",0)))</f>
        <v/>
      </c>
      <c r="H1645" t="str">
        <f>IF(raw!D1655="","",VALUE(SUBSTITUTE(SUBSTITUTE(SUBSTITUTE(raw!D1655," ",""),"I","1"),"-",0)))</f>
        <v/>
      </c>
      <c r="I1645" t="str">
        <f>IF(raw!E1655="","",VALUE(SUBSTITUTE(SUBSTITUTE(SUBSTITUTE(raw!E1655," ",""),"I","1"),"-",0)))</f>
        <v/>
      </c>
      <c r="J1645" t="str">
        <f>IF(raw!F1655="","",VALUE(SUBSTITUTE(SUBSTITUTE(SUBSTITUTE(raw!F1655," ",""),"I","1"),"-",0)))</f>
        <v/>
      </c>
    </row>
    <row r="1646" spans="1:10" hidden="1" x14ac:dyDescent="0.75">
      <c r="A1646">
        <v>1651</v>
      </c>
      <c r="B1646" t="s">
        <v>82</v>
      </c>
      <c r="F1646">
        <f>IF(raw!B1656="","",VALUE(SUBSTITUTE(SUBSTITUTE(SUBSTITUTE(raw!B1656," ",""),"I","1"),"-",0)))</f>
        <v>406112</v>
      </c>
      <c r="G1646">
        <f>IF(raw!C1656="","",VALUE(SUBSTITUTE(SUBSTITUTE(SUBSTITUTE(raw!C1656," ",""),"I","1"),"-",0)))</f>
        <v>171</v>
      </c>
      <c r="H1646">
        <f>IF(raw!D1656="","",VALUE(SUBSTITUTE(SUBSTITUTE(SUBSTITUTE(raw!D1656," ",""),"I","1"),"-",0)))</f>
        <v>443</v>
      </c>
      <c r="I1646">
        <f>IF(raw!E1656="","",VALUE(SUBSTITUTE(SUBSTITUTE(SUBSTITUTE(raw!E1656," ",""),"I","1"),"-",0)))</f>
        <v>2375</v>
      </c>
      <c r="J1646">
        <f>IF(raw!F1656="","",VALUE(SUBSTITUTE(SUBSTITUTE(SUBSTITUTE(raw!F1656," ",""),"I","1"),"-",0)))</f>
        <v>917</v>
      </c>
    </row>
    <row r="1647" spans="1:10" x14ac:dyDescent="0.75">
      <c r="A1647">
        <v>1648</v>
      </c>
      <c r="B1647" t="s">
        <v>4210</v>
      </c>
      <c r="C1647" t="s">
        <v>4334</v>
      </c>
      <c r="D1647" t="s">
        <v>4698</v>
      </c>
      <c r="F1647">
        <f>IF(raw!B1653="","",VALUE(SUBSTITUTE(SUBSTITUTE(SUBSTITUTE(raw!B1653," ",""),"I","1"),"-",0)))</f>
        <v>33401</v>
      </c>
      <c r="G1647">
        <f>IF(raw!C1653="","",VALUE(SUBSTITUTE(SUBSTITUTE(SUBSTITUTE(raw!C1653," ",""),"I","1"),"-",0)))</f>
        <v>8</v>
      </c>
      <c r="H1647">
        <f>IF(raw!D1653="","",VALUE(SUBSTITUTE(SUBSTITUTE(SUBSTITUTE(raw!D1653," ",""),"I","1"),"-",0)))</f>
        <v>22</v>
      </c>
      <c r="I1647">
        <f>IF(raw!E1653="","",VALUE(SUBSTITUTE(SUBSTITUTE(SUBSTITUTE(raw!E1653," ",""),"I","1"),"-",0)))</f>
        <v>4175</v>
      </c>
      <c r="J1647">
        <f>IF(raw!F1653="","",VALUE(SUBSTITUTE(SUBSTITUTE(SUBSTITUTE(raw!F1653," ",""),"I","1"),"-",0)))</f>
        <v>1518</v>
      </c>
    </row>
    <row r="1648" spans="1:10" hidden="1" x14ac:dyDescent="0.75">
      <c r="A1648">
        <v>1653</v>
      </c>
      <c r="B1648" t="s">
        <v>1096</v>
      </c>
      <c r="F1648">
        <f>IF(raw!B1658="","",VALUE(SUBSTITUTE(SUBSTITUTE(SUBSTITUTE(raw!B1658," ",""),"I","1"),"-",0)))</f>
        <v>335917</v>
      </c>
      <c r="G1648">
        <f>IF(raw!C1658="","",VALUE(SUBSTITUTE(SUBSTITUTE(SUBSTITUTE(raw!C1658," ",""),"I","1"),"-",0)))</f>
        <v>161</v>
      </c>
      <c r="H1648">
        <f>IF(raw!D1658="","",VALUE(SUBSTITUTE(SUBSTITUTE(SUBSTITUTE(raw!D1658," ",""),"I","1"),"-",0)))</f>
        <v>416</v>
      </c>
      <c r="I1648">
        <f>IF(raw!E1658="","",VALUE(SUBSTITUTE(SUBSTITUTE(SUBSTITUTE(raw!E1658," ",""),"I","1"),"-",0)))</f>
        <v>2086</v>
      </c>
      <c r="J1648">
        <f>IF(raw!F1658="","",VALUE(SUBSTITUTE(SUBSTITUTE(SUBSTITUTE(raw!F1658," ",""),"I","1"),"-",0)))</f>
        <v>807</v>
      </c>
    </row>
    <row r="1649" spans="1:10" hidden="1" x14ac:dyDescent="0.75">
      <c r="A1649">
        <v>1654</v>
      </c>
      <c r="B1649" t="s">
        <v>4749</v>
      </c>
      <c r="F1649">
        <f>IF(raw!B1659="","",VALUE(SUBSTITUTE(SUBSTITUTE(SUBSTITUTE(raw!B1659," ",""),"I","1"),"-",0)))</f>
        <v>367562</v>
      </c>
      <c r="G1649">
        <f>IF(raw!C1659="","",VALUE(SUBSTITUTE(SUBSTITUTE(SUBSTITUTE(raw!C1659," ",""),"I","1"),"-",0)))</f>
        <v>139</v>
      </c>
      <c r="H1649">
        <f>IF(raw!D1659="","",VALUE(SUBSTITUTE(SUBSTITUTE(SUBSTITUTE(raw!D1659," ",""),"I","1"),"-",0)))</f>
        <v>360</v>
      </c>
      <c r="I1649">
        <f>IF(raw!E1659="","",VALUE(SUBSTITUTE(SUBSTITUTE(SUBSTITUTE(raw!E1659," ",""),"I","1"),"-",0)))</f>
        <v>2644</v>
      </c>
      <c r="J1649">
        <f>IF(raw!F1659="","",VALUE(SUBSTITUTE(SUBSTITUTE(SUBSTITUTE(raw!F1659," ",""),"I","1"),"-",0)))</f>
        <v>1021</v>
      </c>
    </row>
    <row r="1650" spans="1:10" hidden="1" x14ac:dyDescent="0.75">
      <c r="A1650">
        <v>1655</v>
      </c>
      <c r="B1650" s="5" t="s">
        <v>4226</v>
      </c>
      <c r="C1650" s="5"/>
      <c r="D1650" s="5"/>
      <c r="F1650">
        <f>IF(raw!B1660="","",VALUE(SUBSTITUTE(SUBSTITUTE(SUBSTITUTE(raw!B1660," ",""),"I","1"),"-",0)))</f>
        <v>11971</v>
      </c>
      <c r="G1650">
        <f>IF(raw!C1660="","",VALUE(SUBSTITUTE(SUBSTITUTE(SUBSTITUTE(raw!C1660," ",""),"I","1"),"-",0)))</f>
        <v>12</v>
      </c>
      <c r="H1650">
        <f>IF(raw!D1660="","",VALUE(SUBSTITUTE(SUBSTITUTE(SUBSTITUTE(raw!D1660," ",""),"I","1"),"-",0)))</f>
        <v>30</v>
      </c>
      <c r="I1650">
        <f>IF(raw!E1660="","",VALUE(SUBSTITUTE(SUBSTITUTE(SUBSTITUTE(raw!E1660," ",""),"I","1"),"-",0)))</f>
        <v>998</v>
      </c>
      <c r="J1650">
        <f>IF(raw!F1660="","",VALUE(SUBSTITUTE(SUBSTITUTE(SUBSTITUTE(raw!F1660," ",""),"I","1"),"-",0)))</f>
        <v>399</v>
      </c>
    </row>
    <row r="1651" spans="1:10" hidden="1" x14ac:dyDescent="0.75">
      <c r="A1651">
        <v>1656</v>
      </c>
      <c r="B1651" s="5" t="s">
        <v>4228</v>
      </c>
      <c r="C1651" s="5"/>
      <c r="D1651" s="5"/>
      <c r="F1651">
        <f>IF(raw!B1661="","",VALUE(SUBSTITUTE(SUBSTITUTE(SUBSTITUTE(raw!B1661," ",""),"I","1"),"-",0)))</f>
        <v>26579</v>
      </c>
      <c r="G1651">
        <f>IF(raw!C1661="","",VALUE(SUBSTITUTE(SUBSTITUTE(SUBSTITUTE(raw!C1661," ",""),"I","1"),"-",0)))</f>
        <v>21</v>
      </c>
      <c r="H1651">
        <f>IF(raw!D1661="","",VALUE(SUBSTITUTE(SUBSTITUTE(SUBSTITUTE(raw!D1661," ",""),"I","1"),"-",0)))</f>
        <v>53</v>
      </c>
      <c r="I1651">
        <f>IF(raw!E1661="","",VALUE(SUBSTITUTE(SUBSTITUTE(SUBSTITUTE(raw!E1661," ",""),"I","1"),"-",0)))</f>
        <v>1266</v>
      </c>
      <c r="J1651">
        <f>IF(raw!F1661="","",VALUE(SUBSTITUTE(SUBSTITUTE(SUBSTITUTE(raw!F1661," ",""),"I","1"),"-",0)))</f>
        <v>501</v>
      </c>
    </row>
    <row r="1652" spans="1:10" hidden="1" x14ac:dyDescent="0.75">
      <c r="A1652">
        <v>1657</v>
      </c>
      <c r="B1652" s="5" t="s">
        <v>4230</v>
      </c>
      <c r="C1652" s="5"/>
      <c r="D1652" s="5"/>
      <c r="F1652" t="str">
        <f>IF(raw!B1662="","",VALUE(SUBSTITUTE(SUBSTITUTE(SUBSTITUTE(raw!B1662," ",""),"I","1"),"-",0)))</f>
        <v/>
      </c>
      <c r="G1652" t="str">
        <f>IF(raw!C1662="","",VALUE(SUBSTITUTE(SUBSTITUTE(SUBSTITUTE(raw!C1662," ",""),"I","1"),"-",0)))</f>
        <v/>
      </c>
      <c r="H1652" t="str">
        <f>IF(raw!D1662="","",VALUE(SUBSTITUTE(SUBSTITUTE(SUBSTITUTE(raw!D1662," ",""),"I","1"),"-",0)))</f>
        <v/>
      </c>
      <c r="I1652" t="str">
        <f>IF(raw!E1662="","",VALUE(SUBSTITUTE(SUBSTITUTE(SUBSTITUTE(raw!E1662," ",""),"I","1"),"-",0)))</f>
        <v/>
      </c>
      <c r="J1652" t="str">
        <f>IF(raw!F1662="","",VALUE(SUBSTITUTE(SUBSTITUTE(SUBSTITUTE(raw!F1662," ",""),"I","1"),"-",0)))</f>
        <v/>
      </c>
    </row>
    <row r="1653" spans="1:10" hidden="1" x14ac:dyDescent="0.75">
      <c r="A1653">
        <v>1658</v>
      </c>
      <c r="B1653" s="5" t="s">
        <v>82</v>
      </c>
      <c r="C1653" s="5"/>
      <c r="D1653" s="5"/>
      <c r="F1653">
        <f>IF(raw!B1663="","",VALUE(SUBSTITUTE(SUBSTITUTE(SUBSTITUTE(raw!B1663," ",""),"I","1"),"-",0)))</f>
        <v>88763</v>
      </c>
      <c r="G1653">
        <f>IF(raw!C1663="","",VALUE(SUBSTITUTE(SUBSTITUTE(SUBSTITUTE(raw!C1663," ",""),"I","1"),"-",0)))</f>
        <v>77</v>
      </c>
      <c r="H1653">
        <f>IF(raw!D1663="","",VALUE(SUBSTITUTE(SUBSTITUTE(SUBSTITUTE(raw!D1663," ",""),"I","1"),"-",0)))</f>
        <v>201</v>
      </c>
      <c r="I1653">
        <f>IF(raw!E1663="","",VALUE(SUBSTITUTE(SUBSTITUTE(SUBSTITUTE(raw!E1663," ",""),"I","1"),"-",0)))</f>
        <v>1153</v>
      </c>
      <c r="J1653">
        <f>IF(raw!F1663="","",VALUE(SUBSTITUTE(SUBSTITUTE(SUBSTITUTE(raw!F1663," ",""),"I","1"),"-",0)))</f>
        <v>442</v>
      </c>
    </row>
    <row r="1654" spans="1:10" x14ac:dyDescent="0.75">
      <c r="A1654">
        <v>1652</v>
      </c>
      <c r="B1654" t="s">
        <v>4218</v>
      </c>
      <c r="C1654" t="s">
        <v>4699</v>
      </c>
      <c r="D1654" t="s">
        <v>4700</v>
      </c>
      <c r="F1654">
        <f>IF(raw!B1657="","",VALUE(SUBSTITUTE(SUBSTITUTE(SUBSTITUTE(raw!B1657," ",""),"I","1"),"-",0)))</f>
        <v>70195</v>
      </c>
      <c r="G1654">
        <f>IF(raw!C1657="","",VALUE(SUBSTITUTE(SUBSTITUTE(SUBSTITUTE(raw!C1657," ",""),"I","1"),"-",0)))</f>
        <v>11</v>
      </c>
      <c r="H1654">
        <f>IF(raw!D1657="","",VALUE(SUBSTITUTE(SUBSTITUTE(SUBSTITUTE(raw!D1657," ",""),"I","1"),"-",0)))</f>
        <v>27</v>
      </c>
      <c r="I1654">
        <f>IF(raw!E1657="","",VALUE(SUBSTITUTE(SUBSTITUTE(SUBSTITUTE(raw!E1657," ",""),"I","1"),"-",0)))</f>
        <v>6381</v>
      </c>
      <c r="J1654">
        <f>IF(raw!F1657="","",VALUE(SUBSTITUTE(SUBSTITUTE(SUBSTITUTE(raw!F1657," ",""),"I","1"),"-",0)))</f>
        <v>2600</v>
      </c>
    </row>
    <row r="1655" spans="1:10" hidden="1" x14ac:dyDescent="0.75">
      <c r="A1655">
        <v>1660</v>
      </c>
      <c r="B1655" s="5" t="s">
        <v>128</v>
      </c>
      <c r="C1655" s="5"/>
      <c r="D1655" s="5"/>
      <c r="F1655">
        <f>IF(raw!B1665="","",VALUE(SUBSTITUTE(SUBSTITUTE(SUBSTITUTE(raw!B1665," ",""),"I","1"),"-",0)))</f>
        <v>44763</v>
      </c>
      <c r="G1655">
        <f>IF(raw!C1665="","",VALUE(SUBSTITUTE(SUBSTITUTE(SUBSTITUTE(raw!C1665," ",""),"I","1"),"-",0)))</f>
        <v>56</v>
      </c>
      <c r="H1655">
        <f>IF(raw!D1665="","",VALUE(SUBSTITUTE(SUBSTITUTE(SUBSTITUTE(raw!D1665," ",""),"I","1"),"-",0)))</f>
        <v>145</v>
      </c>
      <c r="I1655">
        <f>IF(raw!E1665="","",VALUE(SUBSTITUTE(SUBSTITUTE(SUBSTITUTE(raw!E1665," ",""),"I","1"),"-",0)))</f>
        <v>799</v>
      </c>
      <c r="J1655">
        <f>IF(raw!F1665="","",VALUE(SUBSTITUTE(SUBSTITUTE(SUBSTITUTE(raw!F1665," ",""),"I","1"),"-",0)))</f>
        <v>309</v>
      </c>
    </row>
    <row r="1656" spans="1:10" hidden="1" x14ac:dyDescent="0.75">
      <c r="A1656">
        <v>1661</v>
      </c>
      <c r="B1656" s="5" t="s">
        <v>4236</v>
      </c>
      <c r="C1656" s="5"/>
      <c r="D1656" s="5"/>
      <c r="F1656" t="str">
        <f>IF(raw!B1666="","",VALUE(SUBSTITUTE(SUBSTITUTE(SUBSTITUTE(raw!B1666," ",""),"I","1"),"-",0)))</f>
        <v/>
      </c>
      <c r="G1656" t="str">
        <f>IF(raw!C1666="","",VALUE(SUBSTITUTE(SUBSTITUTE(SUBSTITUTE(raw!C1666," ",""),"I","1"),"-",0)))</f>
        <v/>
      </c>
      <c r="H1656" t="str">
        <f>IF(raw!D1666="","",VALUE(SUBSTITUTE(SUBSTITUTE(SUBSTITUTE(raw!D1666," ",""),"I","1"),"-",0)))</f>
        <v/>
      </c>
      <c r="I1656" t="str">
        <f>IF(raw!E1666="","",VALUE(SUBSTITUTE(SUBSTITUTE(SUBSTITUTE(raw!E1666," ",""),"I","1"),"-",0)))</f>
        <v/>
      </c>
      <c r="J1656" t="str">
        <f>IF(raw!F1666="","",VALUE(SUBSTITUTE(SUBSTITUTE(SUBSTITUTE(raw!F1666," ",""),"I","1"),"-",0)))</f>
        <v/>
      </c>
    </row>
    <row r="1657" spans="1:10" hidden="1" x14ac:dyDescent="0.75">
      <c r="A1657">
        <v>1662</v>
      </c>
      <c r="B1657" s="5" t="s">
        <v>82</v>
      </c>
      <c r="C1657" s="5"/>
      <c r="D1657" s="5"/>
      <c r="F1657">
        <f>IF(raw!B1667="","",VALUE(SUBSTITUTE(SUBSTITUTE(SUBSTITUTE(raw!B1667," ",""),"I","1"),"-",0)))</f>
        <v>171530</v>
      </c>
      <c r="G1657">
        <f>IF(raw!C1667="","",VALUE(SUBSTITUTE(SUBSTITUTE(SUBSTITUTE(raw!C1667," ",""),"I","1"),"-",0)))</f>
        <v>109</v>
      </c>
      <c r="H1657">
        <f>IF(raw!D1667="","",VALUE(SUBSTITUTE(SUBSTITUTE(SUBSTITUTE(raw!D1667," ",""),"I","1"),"-",0)))</f>
        <v>283</v>
      </c>
      <c r="I1657">
        <f>IF(raw!E1667="","",VALUE(SUBSTITUTE(SUBSTITUTE(SUBSTITUTE(raw!E1667," ",""),"I","1"),"-",0)))</f>
        <v>1574</v>
      </c>
      <c r="J1657">
        <f>IF(raw!F1667="","",VALUE(SUBSTITUTE(SUBSTITUTE(SUBSTITUTE(raw!F1667," ",""),"I","1"),"-",0)))</f>
        <v>606</v>
      </c>
    </row>
    <row r="1658" spans="1:10" x14ac:dyDescent="0.75">
      <c r="A1658">
        <v>1659</v>
      </c>
      <c r="B1658" s="5" t="s">
        <v>4218</v>
      </c>
      <c r="C1658" s="5" t="s">
        <v>4358</v>
      </c>
      <c r="D1658" s="5" t="s">
        <v>4701</v>
      </c>
      <c r="F1658">
        <f>IF(raw!B1664="","",VALUE(SUBSTITUTE(SUBSTITUTE(SUBSTITUTE(raw!B1664," ",""),"I","1"),"-",0)))</f>
        <v>44000</v>
      </c>
      <c r="G1658">
        <f>IF(raw!C1664="","",VALUE(SUBSTITUTE(SUBSTITUTE(SUBSTITUTE(raw!C1664," ",""),"I","1"),"-",0)))</f>
        <v>22</v>
      </c>
      <c r="H1658">
        <f>IF(raw!D1664="","",VALUE(SUBSTITUTE(SUBSTITUTE(SUBSTITUTE(raw!D1664," ",""),"I","1"),"-",0)))</f>
        <v>56</v>
      </c>
      <c r="I1658">
        <f>IF(raw!E1664="","",VALUE(SUBSTITUTE(SUBSTITUTE(SUBSTITUTE(raw!E1664," ",""),"I","1"),"-",0)))</f>
        <v>2000</v>
      </c>
      <c r="J1658">
        <f>IF(raw!F1664="","",VALUE(SUBSTITUTE(SUBSTITUTE(SUBSTITUTE(raw!F1664," ",""),"I","1"),"-",0)))</f>
        <v>786</v>
      </c>
    </row>
    <row r="1659" spans="1:10" hidden="1" x14ac:dyDescent="0.75">
      <c r="A1659">
        <v>1664</v>
      </c>
      <c r="B1659" t="s">
        <v>128</v>
      </c>
      <c r="F1659">
        <f>IF(raw!B1669="","",VALUE(SUBSTITUTE(SUBSTITUTE(SUBSTITUTE(raw!B1669," ",""),"I","1"),"-",0)))</f>
        <v>39645</v>
      </c>
      <c r="G1659">
        <f>IF(raw!C1669="","",VALUE(SUBSTITUTE(SUBSTITUTE(SUBSTITUTE(raw!C1669," ",""),"I","1"),"-",0)))</f>
        <v>49</v>
      </c>
      <c r="H1659">
        <f>IF(raw!D1669="","",VALUE(SUBSTITUTE(SUBSTITUTE(SUBSTITUTE(raw!D1669," ",""),"I","1"),"-",0)))</f>
        <v>126</v>
      </c>
      <c r="I1659">
        <f>IF(raw!E1669="","",VALUE(SUBSTITUTE(SUBSTITUTE(SUBSTITUTE(raw!E1669," ",""),"I","1"),"-",0)))</f>
        <v>809</v>
      </c>
      <c r="J1659">
        <f>IF(raw!F1669="","",VALUE(SUBSTITUTE(SUBSTITUTE(SUBSTITUTE(raw!F1669," ",""),"I","1"),"-",0)))</f>
        <v>315</v>
      </c>
    </row>
    <row r="1660" spans="1:10" hidden="1" x14ac:dyDescent="0.75">
      <c r="A1660">
        <v>1665</v>
      </c>
      <c r="B1660" t="s">
        <v>4244</v>
      </c>
      <c r="F1660" t="str">
        <f>IF(raw!B1670="","",VALUE(SUBSTITUTE(SUBSTITUTE(SUBSTITUTE(raw!B1670," ",""),"I","1"),"-",0)))</f>
        <v/>
      </c>
      <c r="G1660" t="str">
        <f>IF(raw!C1670="","",VALUE(SUBSTITUTE(SUBSTITUTE(SUBSTITUTE(raw!C1670," ",""),"I","1"),"-",0)))</f>
        <v/>
      </c>
      <c r="H1660" t="str">
        <f>IF(raw!D1670="","",VALUE(SUBSTITUTE(SUBSTITUTE(SUBSTITUTE(raw!D1670," ",""),"I","1"),"-",0)))</f>
        <v/>
      </c>
      <c r="I1660" t="str">
        <f>IF(raw!E1670="","",VALUE(SUBSTITUTE(SUBSTITUTE(SUBSTITUTE(raw!E1670," ",""),"I","1"),"-",0)))</f>
        <v/>
      </c>
      <c r="J1660" t="str">
        <f>IF(raw!F1670="","",VALUE(SUBSTITUTE(SUBSTITUTE(SUBSTITUTE(raw!F1670," ",""),"I","1"),"-",0)))</f>
        <v/>
      </c>
    </row>
    <row r="1661" spans="1:10" hidden="1" x14ac:dyDescent="0.75">
      <c r="A1661">
        <v>1666</v>
      </c>
      <c r="B1661" t="s">
        <v>82</v>
      </c>
      <c r="F1661">
        <f>IF(raw!B1671="","",VALUE(SUBSTITUTE(SUBSTITUTE(SUBSTITUTE(raw!B1671," ",""),"I","1"),"-",0)))</f>
        <v>72560</v>
      </c>
      <c r="G1661">
        <f>IF(raw!C1671="","",VALUE(SUBSTITUTE(SUBSTITUTE(SUBSTITUTE(raw!C1671," ",""),"I","1"),"-",0)))</f>
        <v>46</v>
      </c>
      <c r="H1661">
        <f>IF(raw!D1671="","",VALUE(SUBSTITUTE(SUBSTITUTE(SUBSTITUTE(raw!D1671," ",""),"I","1"),"-",0)))</f>
        <v>119</v>
      </c>
      <c r="I1661">
        <f>IF(raw!E1671="","",VALUE(SUBSTITUTE(SUBSTITUTE(SUBSTITUTE(raw!E1671," ",""),"I","1"),"-",0)))</f>
        <v>1577</v>
      </c>
      <c r="J1661">
        <f>IF(raw!F1671="","",VALUE(SUBSTITUTE(SUBSTITUTE(SUBSTITUTE(raw!F1671," ",""),"I","1"),"-",0)))</f>
        <v>610</v>
      </c>
    </row>
    <row r="1662" spans="1:10" hidden="1" x14ac:dyDescent="0.75">
      <c r="A1662">
        <v>1667</v>
      </c>
      <c r="B1662" t="s">
        <v>4246</v>
      </c>
      <c r="F1662">
        <f>IF(raw!B1672="","",VALUE(SUBSTITUTE(SUBSTITUTE(SUBSTITUTE(raw!B1672," ",""),"I","1"),"-",0)))</f>
        <v>21119</v>
      </c>
      <c r="G1662">
        <f>IF(raw!C1672="","",VALUE(SUBSTITUTE(SUBSTITUTE(SUBSTITUTE(raw!C1672," ",""),"I","1"),"-",0)))</f>
        <v>12</v>
      </c>
      <c r="H1662">
        <f>IF(raw!D1672="","",VALUE(SUBSTITUTE(SUBSTITUTE(SUBSTITUTE(raw!D1672," ",""),"I","1"),"-",0)))</f>
        <v>31</v>
      </c>
      <c r="I1662">
        <f>IF(raw!E1672="","",VALUE(SUBSTITUTE(SUBSTITUTE(SUBSTITUTE(raw!E1672," ",""),"I","1"),"-",0)))</f>
        <v>1760</v>
      </c>
      <c r="J1662">
        <f>IF(raw!F1672="","",VALUE(SUBSTITUTE(SUBSTITUTE(SUBSTITUTE(raw!F1672," ",""),"I","1"),"-",0)))</f>
        <v>681</v>
      </c>
    </row>
    <row r="1663" spans="1:10" hidden="1" x14ac:dyDescent="0.75">
      <c r="A1663">
        <v>1668</v>
      </c>
      <c r="B1663" t="s">
        <v>128</v>
      </c>
      <c r="F1663">
        <f>IF(raw!B1673="","",VALUE(SUBSTITUTE(SUBSTITUTE(SUBSTITUTE(raw!B1673," ",""),"I","1"),"-",0)))</f>
        <v>51441</v>
      </c>
      <c r="G1663">
        <f>IF(raw!C1673="","",VALUE(SUBSTITUTE(SUBSTITUTE(SUBSTITUTE(raw!C1673," ",""),"I","1"),"-",0)))</f>
        <v>34</v>
      </c>
      <c r="H1663">
        <f>IF(raw!D1673="","",VALUE(SUBSTITUTE(SUBSTITUTE(SUBSTITUTE(raw!D1673," ",""),"I","1"),"-",0)))</f>
        <v>88</v>
      </c>
      <c r="I1663">
        <f>IF(raw!E1673="","",VALUE(SUBSTITUTE(SUBSTITUTE(SUBSTITUTE(raw!E1673," ",""),"I","1"),"-",0)))</f>
        <v>1513</v>
      </c>
      <c r="J1663">
        <f>IF(raw!F1673="","",VALUE(SUBSTITUTE(SUBSTITUTE(SUBSTITUTE(raw!F1673," ",""),"I","1"),"-",0)))</f>
        <v>585</v>
      </c>
    </row>
    <row r="1664" spans="1:10" hidden="1" x14ac:dyDescent="0.75">
      <c r="A1664">
        <v>1669</v>
      </c>
      <c r="B1664" t="s">
        <v>4252</v>
      </c>
      <c r="F1664" t="str">
        <f>IF(raw!B1674="","",VALUE(SUBSTITUTE(SUBSTITUTE(SUBSTITUTE(raw!B1674," ",""),"I","1"),"-",0)))</f>
        <v/>
      </c>
      <c r="G1664" t="str">
        <f>IF(raw!C1674="","",VALUE(SUBSTITUTE(SUBSTITUTE(SUBSTITUTE(raw!C1674," ",""),"I","1"),"-",0)))</f>
        <v/>
      </c>
      <c r="H1664" t="str">
        <f>IF(raw!D1674="","",VALUE(SUBSTITUTE(SUBSTITUTE(SUBSTITUTE(raw!D1674," ",""),"I","1"),"-",0)))</f>
        <v/>
      </c>
      <c r="I1664" t="str">
        <f>IF(raw!E1674="","",VALUE(SUBSTITUTE(SUBSTITUTE(SUBSTITUTE(raw!E1674," ",""),"I","1"),"-",0)))</f>
        <v/>
      </c>
      <c r="J1664" t="str">
        <f>IF(raw!F1674="","",VALUE(SUBSTITUTE(SUBSTITUTE(SUBSTITUTE(raw!F1674," ",""),"I","1"),"-",0)))</f>
        <v/>
      </c>
    </row>
    <row r="1665" spans="1:10" hidden="1" x14ac:dyDescent="0.75">
      <c r="A1665">
        <v>1670</v>
      </c>
      <c r="B1665" t="s">
        <v>82</v>
      </c>
      <c r="F1665">
        <f>IF(raw!B1675="","",VALUE(SUBSTITUTE(SUBSTITUTE(SUBSTITUTE(raw!B1675," ",""),"I","1"),"-",0)))</f>
        <v>276022</v>
      </c>
      <c r="G1665">
        <f>IF(raw!C1675="","",VALUE(SUBSTITUTE(SUBSTITUTE(SUBSTITUTE(raw!C1675," ",""),"I","1"),"-",0)))</f>
        <v>118</v>
      </c>
      <c r="H1665">
        <f>IF(raw!D1675="","",VALUE(SUBSTITUTE(SUBSTITUTE(SUBSTITUTE(raw!D1675," ",""),"I","1"),"-",0)))</f>
        <v>304</v>
      </c>
      <c r="I1665">
        <f>IF(raw!E1675="","",VALUE(SUBSTITUTE(SUBSTITUTE(SUBSTITUTE(raw!E1675," ",""),"I","1"),"-",0)))</f>
        <v>2339</v>
      </c>
      <c r="J1665">
        <f>IF(raw!F1675="","",VALUE(SUBSTITUTE(SUBSTITUTE(SUBSTITUTE(raw!F1675," ",""),"I","1"),"-",0)))</f>
        <v>908</v>
      </c>
    </row>
    <row r="1666" spans="1:10" x14ac:dyDescent="0.75">
      <c r="A1666">
        <v>1663</v>
      </c>
      <c r="B1666" s="5" t="s">
        <v>4240</v>
      </c>
      <c r="C1666" s="5" t="s">
        <v>4358</v>
      </c>
      <c r="D1666" s="5" t="s">
        <v>4702</v>
      </c>
      <c r="F1666">
        <f>IF(raw!B1668="","",VALUE(SUBSTITUTE(SUBSTITUTE(SUBSTITUTE(raw!B1668," ",""),"I","1"),"-",0)))</f>
        <v>131885</v>
      </c>
      <c r="G1666">
        <f>IF(raw!C1668="","",VALUE(SUBSTITUTE(SUBSTITUTE(SUBSTITUTE(raw!C1668," ",""),"I","1"),"-",0)))</f>
        <v>61</v>
      </c>
      <c r="H1666">
        <f>IF(raw!D1668="","",VALUE(SUBSTITUTE(SUBSTITUTE(SUBSTITUTE(raw!D1668," ",""),"I","1"),"-",0)))</f>
        <v>157</v>
      </c>
      <c r="I1666">
        <f>IF(raw!E1668="","",VALUE(SUBSTITUTE(SUBSTITUTE(SUBSTITUTE(raw!E1668," ",""),"I","1"),"-",0)))</f>
        <v>2162</v>
      </c>
      <c r="J1666">
        <f>IF(raw!F1668="","",VALUE(SUBSTITUTE(SUBSTITUTE(SUBSTITUTE(raw!F1668," ",""),"I","1"),"-",0)))</f>
        <v>840</v>
      </c>
    </row>
    <row r="1667" spans="1:10" hidden="1" x14ac:dyDescent="0.75">
      <c r="A1667">
        <v>1672</v>
      </c>
      <c r="B1667" t="s">
        <v>128</v>
      </c>
      <c r="F1667">
        <f>IF(raw!B1677="","",VALUE(SUBSTITUTE(SUBSTITUTE(SUBSTITUTE(raw!B1677," ",""),"I","1"),"-",0)))</f>
        <v>114223</v>
      </c>
      <c r="G1667">
        <f>IF(raw!C1677="","",VALUE(SUBSTITUTE(SUBSTITUTE(SUBSTITUTE(raw!C1677," ",""),"I","1"),"-",0)))</f>
        <v>80</v>
      </c>
      <c r="H1667">
        <f>IF(raw!D1677="","",VALUE(SUBSTITUTE(SUBSTITUTE(SUBSTITUTE(raw!D1677," ",""),"I","1"),"-",0)))</f>
        <v>208</v>
      </c>
      <c r="I1667">
        <f>IF(raw!E1677="","",VALUE(SUBSTITUTE(SUBSTITUTE(SUBSTITUTE(raw!E1677," ",""),"I","1"),"-",0)))</f>
        <v>1428</v>
      </c>
      <c r="J1667">
        <f>IF(raw!F1677="","",VALUE(SUBSTITUTE(SUBSTITUTE(SUBSTITUTE(raw!F1677," ",""),"I","1"),"-",0)))</f>
        <v>549</v>
      </c>
    </row>
    <row r="1668" spans="1:10" hidden="1" x14ac:dyDescent="0.75">
      <c r="A1668">
        <v>1673</v>
      </c>
      <c r="B1668" t="s">
        <v>4262</v>
      </c>
      <c r="F1668" t="str">
        <f>IF(raw!B1678="","",VALUE(SUBSTITUTE(SUBSTITUTE(SUBSTITUTE(raw!B1678," ",""),"I","1"),"-",0)))</f>
        <v/>
      </c>
      <c r="G1668" t="str">
        <f>IF(raw!C1678="","",VALUE(SUBSTITUTE(SUBSTITUTE(SUBSTITUTE(raw!C1678," ",""),"I","1"),"-",0)))</f>
        <v/>
      </c>
      <c r="H1668" t="str">
        <f>IF(raw!D1678="","",VALUE(SUBSTITUTE(SUBSTITUTE(SUBSTITUTE(raw!D1678," ",""),"I","1"),"-",0)))</f>
        <v/>
      </c>
      <c r="I1668" t="str">
        <f>IF(raw!E1678="","",VALUE(SUBSTITUTE(SUBSTITUTE(SUBSTITUTE(raw!E1678," ",""),"I","1"),"-",0)))</f>
        <v/>
      </c>
      <c r="J1668" t="str">
        <f>IF(raw!F1678="","",VALUE(SUBSTITUTE(SUBSTITUTE(SUBSTITUTE(raw!F1678," ",""),"I","1"),"-",0)))</f>
        <v/>
      </c>
    </row>
    <row r="1669" spans="1:10" hidden="1" x14ac:dyDescent="0.75">
      <c r="A1669">
        <v>1674</v>
      </c>
      <c r="B1669" t="s">
        <v>82</v>
      </c>
      <c r="F1669">
        <f>IF(raw!B1679="","",VALUE(SUBSTITUTE(SUBSTITUTE(SUBSTITUTE(raw!B1679," ",""),"I","1"),"-",0)))</f>
        <v>81085</v>
      </c>
      <c r="G1669">
        <f>IF(raw!C1679="","",VALUE(SUBSTITUTE(SUBSTITUTE(SUBSTITUTE(raw!C1679," ",""),"I","1"),"-",0)))</f>
        <v>33</v>
      </c>
      <c r="H1669">
        <f>IF(raw!D1679="","",VALUE(SUBSTITUTE(SUBSTITUTE(SUBSTITUTE(raw!D1679," ",""),"I","1"),"-",0)))</f>
        <v>86</v>
      </c>
      <c r="I1669">
        <f>IF(raw!E1679="","",VALUE(SUBSTITUTE(SUBSTITUTE(SUBSTITUTE(raw!E1679," ",""),"I","1"),"-",0)))</f>
        <v>2457</v>
      </c>
      <c r="J1669">
        <f>IF(raw!F1679="","",VALUE(SUBSTITUTE(SUBSTITUTE(SUBSTITUTE(raw!F1679," ",""),"I","1"),"-",0)))</f>
        <v>943</v>
      </c>
    </row>
    <row r="1670" spans="1:10" x14ac:dyDescent="0.75">
      <c r="A1670">
        <v>1671</v>
      </c>
      <c r="B1670" t="s">
        <v>4256</v>
      </c>
      <c r="C1670" t="s">
        <v>4400</v>
      </c>
      <c r="D1670" t="s">
        <v>4472</v>
      </c>
      <c r="F1670">
        <f>IF(raw!B1676="","",VALUE(SUBSTITUTE(SUBSTITUTE(SUBSTITUTE(raw!B1676," ",""),"I","1"),"-",0)))</f>
        <v>161799</v>
      </c>
      <c r="G1670">
        <f>IF(raw!C1676="","",VALUE(SUBSTITUTE(SUBSTITUTE(SUBSTITUTE(raw!C1676," ",""),"I","1"),"-",0)))</f>
        <v>37</v>
      </c>
      <c r="H1670">
        <f>IF(raw!D1676="","",VALUE(SUBSTITUTE(SUBSTITUTE(SUBSTITUTE(raw!D1676," ",""),"I","1"),"-",0)))</f>
        <v>97</v>
      </c>
      <c r="I1670">
        <f>IF(raw!E1676="","",VALUE(SUBSTITUTE(SUBSTITUTE(SUBSTITUTE(raw!E1676," ",""),"I","1"),"-",0)))</f>
        <v>4373</v>
      </c>
      <c r="J1670">
        <f>IF(raw!F1676="","",VALUE(SUBSTITUTE(SUBSTITUTE(SUBSTITUTE(raw!F1676," ",""),"I","1"),"-",0)))</f>
        <v>1668</v>
      </c>
    </row>
    <row r="1671" spans="1:10" hidden="1" x14ac:dyDescent="0.75">
      <c r="A1671">
        <v>1676</v>
      </c>
      <c r="B1671" t="s">
        <v>128</v>
      </c>
      <c r="F1671">
        <f>IF(raw!B1681="","",VALUE(SUBSTITUTE(SUBSTITUTE(SUBSTITUTE(raw!B1681," ",""),"I","1"),"-",0)))</f>
        <v>31259</v>
      </c>
      <c r="G1671">
        <f>IF(raw!C1681="","",VALUE(SUBSTITUTE(SUBSTITUTE(SUBSTITUTE(raw!C1681," ",""),"I","1"),"-",0)))</f>
        <v>21</v>
      </c>
      <c r="H1671">
        <f>IF(raw!D1681="","",VALUE(SUBSTITUTE(SUBSTITUTE(SUBSTITUTE(raw!D1681," ",""),"I","1"),"-",0)))</f>
        <v>54</v>
      </c>
      <c r="I1671">
        <f>IF(raw!E1681="","",VALUE(SUBSTITUTE(SUBSTITUTE(SUBSTITUTE(raw!E1681," ",""),"I","1"),"-",0)))</f>
        <v>1489</v>
      </c>
      <c r="J1671">
        <f>IF(raw!F1681="","",VALUE(SUBSTITUTE(SUBSTITUTE(SUBSTITUTE(raw!F1681," ",""),"I","1"),"-",0)))</f>
        <v>579</v>
      </c>
    </row>
    <row r="1672" spans="1:10" hidden="1" x14ac:dyDescent="0.75">
      <c r="A1672">
        <v>1677</v>
      </c>
      <c r="B1672" t="s">
        <v>4270</v>
      </c>
      <c r="F1672" t="str">
        <f>IF(raw!B1682="","",VALUE(SUBSTITUTE(SUBSTITUTE(SUBSTITUTE(raw!B1682," ",""),"I","1"),"-",0)))</f>
        <v/>
      </c>
      <c r="G1672" t="str">
        <f>IF(raw!C1682="","",VALUE(SUBSTITUTE(SUBSTITUTE(SUBSTITUTE(raw!C1682," ",""),"I","1"),"-",0)))</f>
        <v/>
      </c>
      <c r="H1672" t="str">
        <f>IF(raw!D1682="","",VALUE(SUBSTITUTE(SUBSTITUTE(SUBSTITUTE(raw!D1682," ",""),"I","1"),"-",0)))</f>
        <v/>
      </c>
      <c r="I1672" t="str">
        <f>IF(raw!E1682="","",VALUE(SUBSTITUTE(SUBSTITUTE(SUBSTITUTE(raw!E1682," ",""),"I","1"),"-",0)))</f>
        <v/>
      </c>
      <c r="J1672" t="str">
        <f>IF(raw!F1682="","",VALUE(SUBSTITUTE(SUBSTITUTE(SUBSTITUTE(raw!F1682," ",""),"I","1"),"-",0)))</f>
        <v/>
      </c>
    </row>
    <row r="1673" spans="1:10" hidden="1" x14ac:dyDescent="0.75">
      <c r="A1673">
        <v>1678</v>
      </c>
      <c r="B1673" t="s">
        <v>82</v>
      </c>
      <c r="F1673">
        <f>IF(raw!B1683="","",VALUE(SUBSTITUTE(SUBSTITUTE(SUBSTITUTE(raw!B1683," ",""),"I","1"),"-",0)))</f>
        <v>129336</v>
      </c>
      <c r="G1673">
        <f>IF(raw!C1683="","",VALUE(SUBSTITUTE(SUBSTITUTE(SUBSTITUTE(raw!C1683," ",""),"I","1"),"-",0)))</f>
        <v>48</v>
      </c>
      <c r="H1673">
        <f>IF(raw!D1683="","",VALUE(SUBSTITUTE(SUBSTITUTE(SUBSTITUTE(raw!D1683," ",""),"I","1"),"-",0)))</f>
        <v>124</v>
      </c>
      <c r="I1673">
        <f>IF(raw!E1683="","",VALUE(SUBSTITUTE(SUBSTITUTE(SUBSTITUTE(raw!E1683," ",""),"I","1"),"-",0)))</f>
        <v>2695</v>
      </c>
      <c r="J1673">
        <f>IF(raw!F1683="","",VALUE(SUBSTITUTE(SUBSTITUTE(SUBSTITUTE(raw!F1683," ",""),"I","1"),"-",0)))</f>
        <v>1043</v>
      </c>
    </row>
    <row r="1674" spans="1:10" x14ac:dyDescent="0.75">
      <c r="A1674">
        <v>1675</v>
      </c>
      <c r="B1674" t="s">
        <v>4703</v>
      </c>
      <c r="C1674" t="s">
        <v>4383</v>
      </c>
      <c r="D1674" t="s">
        <v>4703</v>
      </c>
      <c r="F1674">
        <f>IF(raw!B1680="","",VALUE(SUBSTITUTE(SUBSTITUTE(SUBSTITUTE(raw!B1680," ",""),"I","1"),"-",0)))</f>
        <v>49826</v>
      </c>
      <c r="G1674">
        <f>IF(raw!C1680="","",VALUE(SUBSTITUTE(SUBSTITUTE(SUBSTITUTE(raw!C1680," ",""),"I","1"),"-",0)))</f>
        <v>12</v>
      </c>
      <c r="H1674">
        <f>IF(raw!D1680="","",VALUE(SUBSTITUTE(SUBSTITUTE(SUBSTITUTE(raw!D1680," ",""),"I","1"),"-",0)))</f>
        <v>32</v>
      </c>
      <c r="I1674">
        <f>IF(raw!E1680="","",VALUE(SUBSTITUTE(SUBSTITUTE(SUBSTITUTE(raw!E1680," ",""),"I","1"),"-",0)))</f>
        <v>4152</v>
      </c>
      <c r="J1674">
        <f>IF(raw!F1680="","",VALUE(SUBSTITUTE(SUBSTITUTE(SUBSTITUTE(raw!F1680," ",""),"I","1"),"-",0)))</f>
        <v>1557</v>
      </c>
    </row>
    <row r="1675" spans="1:10" hidden="1" x14ac:dyDescent="0.75">
      <c r="A1675">
        <v>1680</v>
      </c>
      <c r="B1675" t="s">
        <v>128</v>
      </c>
      <c r="F1675">
        <f>IF(raw!B1685="","",VALUE(SUBSTITUTE(SUBSTITUTE(SUBSTITUTE(raw!B1685," ",""),"I","1"),"-",0)))</f>
        <v>84717</v>
      </c>
      <c r="G1675">
        <f>IF(raw!C1685="","",VALUE(SUBSTITUTE(SUBSTITUTE(SUBSTITUTE(raw!C1685," ",""),"I","1"),"-",0)))</f>
        <v>43</v>
      </c>
      <c r="H1675">
        <f>IF(raw!D1685="","",VALUE(SUBSTITUTE(SUBSTITUTE(SUBSTITUTE(raw!D1685," ",""),"I","1"),"-",0)))</f>
        <v>111</v>
      </c>
      <c r="I1675">
        <f>IF(raw!E1685="","",VALUE(SUBSTITUTE(SUBSTITUTE(SUBSTITUTE(raw!E1685," ",""),"I","1"),"-",0)))</f>
        <v>1970</v>
      </c>
      <c r="J1675">
        <f>IF(raw!F1685="","",VALUE(SUBSTITUTE(SUBSTITUTE(SUBSTITUTE(raw!F1685," ",""),"I","1"),"-",0)))</f>
        <v>763</v>
      </c>
    </row>
    <row r="1676" spans="1:10" hidden="1" x14ac:dyDescent="0.75">
      <c r="A1676">
        <v>1681</v>
      </c>
      <c r="B1676" t="s">
        <v>4277</v>
      </c>
      <c r="F1676" t="str">
        <f>IF(raw!B1686="","",VALUE(SUBSTITUTE(SUBSTITUTE(SUBSTITUTE(raw!B1686," ",""),"I","1"),"-",0)))</f>
        <v/>
      </c>
      <c r="G1676" t="str">
        <f>IF(raw!C1686="","",VALUE(SUBSTITUTE(SUBSTITUTE(SUBSTITUTE(raw!C1686," ",""),"I","1"),"-",0)))</f>
        <v/>
      </c>
      <c r="H1676" t="str">
        <f>IF(raw!D1686="","",VALUE(SUBSTITUTE(SUBSTITUTE(SUBSTITUTE(raw!D1686," ",""),"I","1"),"-",0)))</f>
        <v/>
      </c>
      <c r="I1676" t="str">
        <f>IF(raw!E1686="","",VALUE(SUBSTITUTE(SUBSTITUTE(SUBSTITUTE(raw!E1686," ",""),"I","1"),"-",0)))</f>
        <v/>
      </c>
      <c r="J1676" t="str">
        <f>IF(raw!F1686="","",VALUE(SUBSTITUTE(SUBSTITUTE(SUBSTITUTE(raw!F1686," ",""),"I","1"),"-",0)))</f>
        <v/>
      </c>
    </row>
    <row r="1677" spans="1:10" hidden="1" x14ac:dyDescent="0.75">
      <c r="A1677">
        <v>1682</v>
      </c>
      <c r="B1677" t="s">
        <v>82</v>
      </c>
      <c r="F1677">
        <f>IF(raw!B1687="","",VALUE(SUBSTITUTE(SUBSTITUTE(SUBSTITUTE(raw!B1687," ",""),"I","1"),"-",0)))</f>
        <v>383398</v>
      </c>
      <c r="G1677">
        <f>IF(raw!C1687="","",VALUE(SUBSTITUTE(SUBSTITUTE(SUBSTITUTE(raw!C1687," ",""),"I","1"),"-",0)))</f>
        <v>149</v>
      </c>
      <c r="H1677">
        <f>IF(raw!D1687="","",VALUE(SUBSTITUTE(SUBSTITUTE(SUBSTITUTE(raw!D1687," ",""),"I","1"),"-",0)))</f>
        <v>387</v>
      </c>
      <c r="I1677">
        <f>IF(raw!E1687="","",VALUE(SUBSTITUTE(SUBSTITUTE(SUBSTITUTE(raw!E1687," ",""),"I","1"),"-",0)))</f>
        <v>2573</v>
      </c>
      <c r="J1677">
        <f>IF(raw!F1687="","",VALUE(SUBSTITUTE(SUBSTITUTE(SUBSTITUTE(raw!F1687," ",""),"I","1"),"-",0)))</f>
        <v>991</v>
      </c>
    </row>
    <row r="1678" spans="1:10" hidden="1" x14ac:dyDescent="0.75">
      <c r="A1678">
        <v>1683</v>
      </c>
      <c r="B1678" t="s">
        <v>15</v>
      </c>
      <c r="F1678">
        <f>IF(raw!B1688="","",VALUE(SUBSTITUTE(SUBSTITUTE(SUBSTITUTE(raw!B1688," ",""),"I","1"),"-",0)))</f>
        <v>172065</v>
      </c>
      <c r="G1678">
        <f>IF(raw!C1688="","",VALUE(SUBSTITUTE(SUBSTITUTE(SUBSTITUTE(raw!C1688," ",""),"I","1"),"-",0)))</f>
        <v>49</v>
      </c>
      <c r="H1678">
        <f>IF(raw!D1688="","",VALUE(SUBSTITUTE(SUBSTITUTE(SUBSTITUTE(raw!D1688," ",""),"I","1"),"-",0)))</f>
        <v>128</v>
      </c>
      <c r="I1678">
        <f>IF(raw!E1688="","",VALUE(SUBSTITUTE(SUBSTITUTE(SUBSTITUTE(raw!E1688," ",""),"I","1"),"-",0)))</f>
        <v>3512</v>
      </c>
      <c r="J1678">
        <f>IF(raw!F1688="","",VALUE(SUBSTITUTE(SUBSTITUTE(SUBSTITUTE(raw!F1688," ",""),"I","1"),"-",0)))</f>
        <v>1344</v>
      </c>
    </row>
    <row r="1679" spans="1:10" x14ac:dyDescent="0.75">
      <c r="A1679">
        <v>1679</v>
      </c>
      <c r="B1679" t="s">
        <v>4272</v>
      </c>
      <c r="C1679" t="s">
        <v>4334</v>
      </c>
      <c r="D1679" t="s">
        <v>4626</v>
      </c>
      <c r="F1679">
        <f>IF(raw!B1684="","",VALUE(SUBSTITUTE(SUBSTITUTE(SUBSTITUTE(raw!B1684," ",""),"I","1"),"-",0)))</f>
        <v>44619</v>
      </c>
      <c r="G1679">
        <f>IF(raw!C1684="","",VALUE(SUBSTITUTE(SUBSTITUTE(SUBSTITUTE(raw!C1684," ",""),"I","1"),"-",0)))</f>
        <v>5</v>
      </c>
      <c r="H1679">
        <f>IF(raw!D1684="","",VALUE(SUBSTITUTE(SUBSTITUTE(SUBSTITUTE(raw!D1684," ",""),"I","1"),"-",0)))</f>
        <v>14</v>
      </c>
      <c r="I1679">
        <f>IF(raw!E1684="","",VALUE(SUBSTITUTE(SUBSTITUTE(SUBSTITUTE(raw!E1684," ",""),"I","1"),"-",0)))</f>
        <v>8924</v>
      </c>
      <c r="J1679">
        <f>IF(raw!F1684="","",VALUE(SUBSTITUTE(SUBSTITUTE(SUBSTITUTE(raw!F1684," ",""),"I","1"),"-",0)))</f>
        <v>3187</v>
      </c>
    </row>
    <row r="1680" spans="1:10" x14ac:dyDescent="0.75">
      <c r="A1680">
        <v>1684</v>
      </c>
      <c r="B1680" t="s">
        <v>4283</v>
      </c>
      <c r="C1680" t="s">
        <v>4319</v>
      </c>
      <c r="D1680" t="s">
        <v>4704</v>
      </c>
      <c r="F1680">
        <f>IF(raw!B1689="","",VALUE(SUBSTITUTE(SUBSTITUTE(SUBSTITUTE(raw!B1689," ",""),"I","1"),"-",0)))</f>
        <v>56629</v>
      </c>
      <c r="G1680">
        <f>IF(raw!C1689="","",VALUE(SUBSTITUTE(SUBSTITUTE(SUBSTITUTE(raw!C1689," ",""),"I","1"),"-",0)))</f>
        <v>15</v>
      </c>
      <c r="H1680">
        <f>IF(raw!D1689="","",VALUE(SUBSTITUTE(SUBSTITUTE(SUBSTITUTE(raw!D1689," ",""),"I","1"),"-",0)))</f>
        <v>38</v>
      </c>
      <c r="I1680">
        <f>IF(raw!E1689="","",VALUE(SUBSTITUTE(SUBSTITUTE(SUBSTITUTE(raw!E1689," ",""),"I","1"),"-",0)))</f>
        <v>3775</v>
      </c>
      <c r="J1680">
        <f>IF(raw!F1689="","",VALUE(SUBSTITUTE(SUBSTITUTE(SUBSTITUTE(raw!F1689," ",""),"I","1"),"-",0)))</f>
        <v>1490</v>
      </c>
    </row>
    <row r="1681" spans="1:10" hidden="1" x14ac:dyDescent="0.75">
      <c r="A1681">
        <v>1686</v>
      </c>
      <c r="B1681" t="s">
        <v>110</v>
      </c>
      <c r="F1681">
        <f>IF(raw!B1691="","",VALUE(SUBSTITUTE(SUBSTITUTE(SUBSTITUTE(raw!B1691," ",""),"I","1"),"-",0)))</f>
        <v>211333</v>
      </c>
      <c r="G1681">
        <f>IF(raw!C1691="","",VALUE(SUBSTITUTE(SUBSTITUTE(SUBSTITUTE(raw!C1691," ",""),"I","1"),"-",0)))</f>
        <v>100</v>
      </c>
      <c r="H1681">
        <f>IF(raw!D1691="","",VALUE(SUBSTITUTE(SUBSTITUTE(SUBSTITUTE(raw!D1691," ",""),"I","1"),"-",0)))</f>
        <v>259</v>
      </c>
      <c r="I1681">
        <f>IF(raw!E1691="","",VALUE(SUBSTITUTE(SUBSTITUTE(SUBSTITUTE(raw!E1691," ",""),"I","1"),"-",0)))</f>
        <v>2113</v>
      </c>
      <c r="J1681">
        <f>IF(raw!F1691="","",VALUE(SUBSTITUTE(SUBSTITUTE(SUBSTITUTE(raw!F1691," ",""),"I","1"),"-",0)))</f>
        <v>816</v>
      </c>
    </row>
    <row r="1682" spans="1:10" hidden="1" x14ac:dyDescent="0.75">
      <c r="A1682">
        <v>1687</v>
      </c>
      <c r="B1682" t="s">
        <v>4292</v>
      </c>
      <c r="F1682" t="str">
        <f>IF(raw!B1692="","",VALUE(SUBSTITUTE(SUBSTITUTE(SUBSTITUTE(raw!B1692," ",""),"I","1"),"-",0)))</f>
        <v/>
      </c>
      <c r="G1682" t="str">
        <f>IF(raw!C1692="","",VALUE(SUBSTITUTE(SUBSTITUTE(SUBSTITUTE(raw!C1692," ",""),"I","1"),"-",0)))</f>
        <v/>
      </c>
      <c r="H1682" t="str">
        <f>IF(raw!D1692="","",VALUE(SUBSTITUTE(SUBSTITUTE(SUBSTITUTE(raw!D1692," ",""),"I","1"),"-",0)))</f>
        <v/>
      </c>
      <c r="I1682" t="str">
        <f>IF(raw!E1692="","",VALUE(SUBSTITUTE(SUBSTITUTE(SUBSTITUTE(raw!E1692," ",""),"I","1"),"-",0)))</f>
        <v/>
      </c>
      <c r="J1682" t="str">
        <f>IF(raw!F1692="","",VALUE(SUBSTITUTE(SUBSTITUTE(SUBSTITUTE(raw!F1692," ",""),"I","1"),"-",0)))</f>
        <v/>
      </c>
    </row>
    <row r="1683" spans="1:10" hidden="1" x14ac:dyDescent="0.75">
      <c r="A1683">
        <v>1688</v>
      </c>
      <c r="B1683" t="s">
        <v>82</v>
      </c>
      <c r="F1683">
        <f>IF(raw!B1693="","",VALUE(SUBSTITUTE(SUBSTITUTE(SUBSTITUTE(raw!B1693," ",""),"I","1"),"-",0)))</f>
        <v>61107</v>
      </c>
      <c r="G1683">
        <f>IF(raw!C1693="","",VALUE(SUBSTITUTE(SUBSTITUTE(SUBSTITUTE(raw!C1693," ",""),"I","1"),"-",0)))</f>
        <v>26</v>
      </c>
      <c r="H1683">
        <f>IF(raw!D1693="","",VALUE(SUBSTITUTE(SUBSTITUTE(SUBSTITUTE(raw!D1693," ",""),"I","1"),"-",0)))</f>
        <v>66</v>
      </c>
      <c r="I1683">
        <f>IF(raw!E1693="","",VALUE(SUBSTITUTE(SUBSTITUTE(SUBSTITUTE(raw!E1693," ",""),"I","1"),"-",0)))</f>
        <v>2350</v>
      </c>
      <c r="J1683">
        <f>IF(raw!F1693="","",VALUE(SUBSTITUTE(SUBSTITUTE(SUBSTITUTE(raw!F1693," ",""),"I","1"),"-",0)))</f>
        <v>926</v>
      </c>
    </row>
    <row r="1684" spans="1:10" x14ac:dyDescent="0.75">
      <c r="A1684">
        <v>1685</v>
      </c>
      <c r="B1684" t="s">
        <v>4287</v>
      </c>
      <c r="C1684" t="s">
        <v>4319</v>
      </c>
      <c r="D1684" t="s">
        <v>4705</v>
      </c>
      <c r="F1684">
        <f>IF(raw!B1690="","",VALUE(SUBSTITUTE(SUBSTITUTE(SUBSTITUTE(raw!B1690," ",""),"I","1"),"-",0)))</f>
        <v>115436</v>
      </c>
      <c r="G1684">
        <f>IF(raw!C1690="","",VALUE(SUBSTITUTE(SUBSTITUTE(SUBSTITUTE(raw!C1690," ",""),"I","1"),"-",0)))</f>
        <v>34</v>
      </c>
      <c r="H1684">
        <f>IF(raw!D1690="","",VALUE(SUBSTITUTE(SUBSTITUTE(SUBSTITUTE(raw!D1690," ",""),"I","1"),"-",0)))</f>
        <v>89</v>
      </c>
      <c r="I1684">
        <f>IF(raw!E1690="","",VALUE(SUBSTITUTE(SUBSTITUTE(SUBSTITUTE(raw!E1690," ",""),"I","1"),"-",0)))</f>
        <v>3395</v>
      </c>
      <c r="J1684">
        <f>IF(raw!F1690="","",VALUE(SUBSTITUTE(SUBSTITUTE(SUBSTITUTE(raw!F1690," ",""),"I","1"),"-",0)))</f>
        <v>1297</v>
      </c>
    </row>
    <row r="1685" spans="1:10" hidden="1" x14ac:dyDescent="0.75">
      <c r="A1685">
        <v>1690</v>
      </c>
      <c r="B1685" t="s">
        <v>128</v>
      </c>
      <c r="F1685">
        <f>IF(raw!B1695="","",VALUE(SUBSTITUTE(SUBSTITUTE(SUBSTITUTE(raw!B1695," ",""),"I","1"),"-",0)))</f>
        <v>42371</v>
      </c>
      <c r="G1685">
        <f>IF(raw!C1695="","",VALUE(SUBSTITUTE(SUBSTITUTE(SUBSTITUTE(raw!C1695," ",""),"I","1"),"-",0)))</f>
        <v>20</v>
      </c>
      <c r="H1685">
        <f>IF(raw!D1695="","",VALUE(SUBSTITUTE(SUBSTITUTE(SUBSTITUTE(raw!D1695," ",""),"I","1"),"-",0)))</f>
        <v>53</v>
      </c>
      <c r="I1685">
        <f>IF(raw!E1695="","",VALUE(SUBSTITUTE(SUBSTITUTE(SUBSTITUTE(raw!E1695," ",""),"I","1"),"-",0)))</f>
        <v>2119</v>
      </c>
      <c r="J1685">
        <f>IF(raw!F1695="","",VALUE(SUBSTITUTE(SUBSTITUTE(SUBSTITUTE(raw!F1695," ",""),"I","1"),"-",0)))</f>
        <v>799</v>
      </c>
    </row>
    <row r="1686" spans="1:10" hidden="1" x14ac:dyDescent="0.75">
      <c r="A1686">
        <v>1691</v>
      </c>
      <c r="B1686" t="s">
        <v>4300</v>
      </c>
      <c r="F1686" t="str">
        <f>IF(raw!B1696="","",VALUE(SUBSTITUTE(SUBSTITUTE(SUBSTITUTE(raw!B1696," ",""),"I","1"),"-",0)))</f>
        <v/>
      </c>
      <c r="G1686" t="str">
        <f>IF(raw!C1696="","",VALUE(SUBSTITUTE(SUBSTITUTE(SUBSTITUTE(raw!C1696," ",""),"I","1"),"-",0)))</f>
        <v/>
      </c>
      <c r="H1686" t="str">
        <f>IF(raw!D1696="","",VALUE(SUBSTITUTE(SUBSTITUTE(SUBSTITUTE(raw!D1696," ",""),"I","1"),"-",0)))</f>
        <v/>
      </c>
      <c r="I1686" t="str">
        <f>IF(raw!E1696="","",VALUE(SUBSTITUTE(SUBSTITUTE(SUBSTITUTE(raw!E1696," ",""),"I","1"),"-",0)))</f>
        <v/>
      </c>
      <c r="J1686" t="str">
        <f>IF(raw!F1696="","",VALUE(SUBSTITUTE(SUBSTITUTE(SUBSTITUTE(raw!F1696," ",""),"I","1"),"-",0)))</f>
        <v/>
      </c>
    </row>
    <row r="1687" spans="1:10" hidden="1" x14ac:dyDescent="0.75">
      <c r="A1687">
        <v>1692</v>
      </c>
      <c r="B1687" t="s">
        <v>82</v>
      </c>
      <c r="F1687">
        <f>IF(raw!B1697="","",VALUE(SUBSTITUTE(SUBSTITUTE(SUBSTITUTE(raw!B1697," ",""),"I","1"),"-",0)))</f>
        <v>54657</v>
      </c>
      <c r="G1687">
        <f>IF(raw!C1697="","",VALUE(SUBSTITUTE(SUBSTITUTE(SUBSTITUTE(raw!C1697," ",""),"I","1"),"-",0)))</f>
        <v>23</v>
      </c>
      <c r="H1687">
        <f>IF(raw!D1697="","",VALUE(SUBSTITUTE(SUBSTITUTE(SUBSTITUTE(raw!D1697," ",""),"I","1"),"-",0)))</f>
        <v>61</v>
      </c>
      <c r="I1687">
        <f>IF(raw!E1697="","",VALUE(SUBSTITUTE(SUBSTITUTE(SUBSTITUTE(raw!E1697," ",""),"I","1"),"-",0)))</f>
        <v>2376</v>
      </c>
      <c r="J1687">
        <f>IF(raw!F1697="","",VALUE(SUBSTITUTE(SUBSTITUTE(SUBSTITUTE(raw!F1697," ",""),"I","1"),"-",0)))</f>
        <v>896</v>
      </c>
    </row>
    <row r="1688" spans="1:10" x14ac:dyDescent="0.75">
      <c r="A1688">
        <v>1689</v>
      </c>
      <c r="B1688" t="s">
        <v>4295</v>
      </c>
      <c r="C1688" t="s">
        <v>4354</v>
      </c>
      <c r="D1688" t="s">
        <v>4706</v>
      </c>
      <c r="F1688">
        <f>IF(raw!B1694="","",VALUE(SUBSTITUTE(SUBSTITUTE(SUBSTITUTE(raw!B1694," ",""),"I","1"),"-",0)))</f>
        <v>18736</v>
      </c>
      <c r="G1688">
        <f>IF(raw!C1694="","",VALUE(SUBSTITUTE(SUBSTITUTE(SUBSTITUTE(raw!C1694," ",""),"I","1"),"-",0)))</f>
        <v>5</v>
      </c>
      <c r="H1688">
        <f>IF(raw!D1694="","",VALUE(SUBSTITUTE(SUBSTITUTE(SUBSTITUTE(raw!D1694," ",""),"I","1"),"-",0)))</f>
        <v>13</v>
      </c>
      <c r="I1688">
        <f>IF(raw!E1694="","",VALUE(SUBSTITUTE(SUBSTITUTE(SUBSTITUTE(raw!E1694," ",""),"I","1"),"-",0)))</f>
        <v>3747</v>
      </c>
      <c r="J1688">
        <f>IF(raw!F1694="","",VALUE(SUBSTITUTE(SUBSTITUTE(SUBSTITUTE(raw!F1694," ",""),"I","1"),"-",0)))</f>
        <v>1441</v>
      </c>
    </row>
    <row r="1689" spans="1:10" hidden="1" x14ac:dyDescent="0.75">
      <c r="A1689">
        <v>1694</v>
      </c>
      <c r="B1689" t="s">
        <v>128</v>
      </c>
      <c r="F1689">
        <f>IF(raw!B1699="","",VALUE(SUBSTITUTE(SUBSTITUTE(SUBSTITUTE(raw!B1699," ",""),"I","1"),"-",0)))</f>
        <v>12224</v>
      </c>
      <c r="G1689">
        <f>IF(raw!C1699="","",VALUE(SUBSTITUTE(SUBSTITUTE(SUBSTITUTE(raw!C1699," ",""),"I","1"),"-",0)))</f>
        <v>5</v>
      </c>
      <c r="H1689">
        <f>IF(raw!D1699="","",VALUE(SUBSTITUTE(SUBSTITUTE(SUBSTITUTE(raw!D1699," ",""),"I","1"),"-",0)))</f>
        <v>13</v>
      </c>
      <c r="I1689">
        <f>IF(raw!E1699="","",VALUE(SUBSTITUTE(SUBSTITUTE(SUBSTITUTE(raw!E1699," ",""),"I","1"),"-",0)))</f>
        <v>2445</v>
      </c>
      <c r="J1689">
        <f>IF(raw!F1699="","",VALUE(SUBSTITUTE(SUBSTITUTE(SUBSTITUTE(raw!F1699," ",""),"I","1"),"-",0)))</f>
        <v>940</v>
      </c>
    </row>
    <row r="1690" spans="1:10" hidden="1" x14ac:dyDescent="0.75">
      <c r="A1690">
        <v>1695</v>
      </c>
      <c r="B1690" t="s">
        <v>4750</v>
      </c>
      <c r="F1690">
        <f>IF(raw!B1700="","",VALUE(SUBSTITUTE(SUBSTITUTE(SUBSTITUTE(raw!B1700," ",""),"I","1"),"-",0)))</f>
        <v>54247</v>
      </c>
      <c r="G1690">
        <f>IF(raw!C1700="","",VALUE(SUBSTITUTE(SUBSTITUTE(SUBSTITUTE(raw!C1700," ",""),"I","1"),"-",0)))</f>
        <v>23</v>
      </c>
      <c r="H1690">
        <f>IF(raw!D1700="","",VALUE(SUBSTITUTE(SUBSTITUTE(SUBSTITUTE(raw!D1700," ",""),"I","1"),"-",0)))</f>
        <v>59</v>
      </c>
      <c r="I1690">
        <f>IF(raw!E1700="","",VALUE(SUBSTITUTE(SUBSTITUTE(SUBSTITUTE(raw!E1700," ",""),"I","1"),"-",0)))</f>
        <v>2359</v>
      </c>
      <c r="J1690">
        <f>IF(raw!F1700="","",VALUE(SUBSTITUTE(SUBSTITUTE(SUBSTITUTE(raw!F1700," ",""),"I","1"),"-",0)))</f>
        <v>919</v>
      </c>
    </row>
    <row r="1691" spans="1:10" hidden="1" x14ac:dyDescent="0.75">
      <c r="A1691">
        <v>1696</v>
      </c>
      <c r="B1691" t="s">
        <v>4311</v>
      </c>
      <c r="F1691">
        <f>IF(raw!B1701="","",VALUE(SUBSTITUTE(SUBSTITUTE(SUBSTITUTE(raw!B1701," ",""),"I","1"),"-",0)))</f>
        <v>410</v>
      </c>
      <c r="G1691">
        <f>IF(raw!C1701="","",VALUE(SUBSTITUTE(SUBSTITUTE(SUBSTITUTE(raw!C1701," ",""),"I","1"),"-",0)))</f>
        <v>1</v>
      </c>
      <c r="H1691">
        <f>IF(raw!D1701="","",VALUE(SUBSTITUTE(SUBSTITUTE(SUBSTITUTE(raw!D1701," ",""),"I","1"),"-",0)))</f>
        <v>2</v>
      </c>
      <c r="I1691">
        <f>IF(raw!E1701="","",VALUE(SUBSTITUTE(SUBSTITUTE(SUBSTITUTE(raw!E1701," ",""),"I","1"),"-",0)))</f>
        <v>410</v>
      </c>
      <c r="J1691">
        <f>IF(raw!F1701="","",VALUE(SUBSTITUTE(SUBSTITUTE(SUBSTITUTE(raw!F1701," ",""),"I","1"),"-",0)))</f>
        <v>205</v>
      </c>
    </row>
    <row r="1692" spans="1:10" x14ac:dyDescent="0.75">
      <c r="A1692">
        <v>1693</v>
      </c>
      <c r="B1692" t="s">
        <v>4303</v>
      </c>
      <c r="C1692" t="s">
        <v>4470</v>
      </c>
      <c r="D1692" t="s">
        <v>4707</v>
      </c>
      <c r="F1692">
        <f>IF(raw!B1698="","",VALUE(SUBSTITUTE(SUBSTITUTE(SUBSTITUTE(raw!B1698," ",""),"I","1"),"-",0)))</f>
        <v>42433</v>
      </c>
      <c r="G1692">
        <f>IF(raw!C1698="","",VALUE(SUBSTITUTE(SUBSTITUTE(SUBSTITUTE(raw!C1698," ",""),"I","1"),"-",0)))</f>
        <v>18</v>
      </c>
      <c r="H1692">
        <f>IF(raw!D1698="","",VALUE(SUBSTITUTE(SUBSTITUTE(SUBSTITUTE(raw!D1698," ",""),"I","1"),"-",0)))</f>
        <v>48</v>
      </c>
      <c r="I1692">
        <f>IF(raw!E1698="","",VALUE(SUBSTITUTE(SUBSTITUTE(SUBSTITUTE(raw!E1698," ",""),"I","1"),"-",0)))</f>
        <v>2357</v>
      </c>
      <c r="J1692">
        <f>IF(raw!F1698="","",VALUE(SUBSTITUTE(SUBSTITUTE(SUBSTITUTE(raw!F1698," ",""),"I","1"),"-",0)))</f>
        <v>884</v>
      </c>
    </row>
    <row r="1693" spans="1:10" x14ac:dyDescent="0.75">
      <c r="A1693">
        <v>1697</v>
      </c>
      <c r="B1693" s="5" t="s">
        <v>4755</v>
      </c>
      <c r="C1693" s="5" t="s">
        <v>4344</v>
      </c>
      <c r="D1693" s="5" t="s">
        <v>4756</v>
      </c>
      <c r="F1693" s="11">
        <v>39786</v>
      </c>
      <c r="G1693" s="11">
        <v>11</v>
      </c>
      <c r="I1693" s="11">
        <v>3552</v>
      </c>
    </row>
    <row r="1694" spans="1:10" x14ac:dyDescent="0.75">
      <c r="A1694">
        <v>1698</v>
      </c>
      <c r="B1694" s="5" t="s">
        <v>4757</v>
      </c>
      <c r="C1694" s="5" t="s">
        <v>4344</v>
      </c>
      <c r="D1694" s="5" t="s">
        <v>4756</v>
      </c>
      <c r="F1694" s="11">
        <v>151953</v>
      </c>
      <c r="G1694" s="11">
        <v>39</v>
      </c>
      <c r="I1694" s="11">
        <v>3857</v>
      </c>
    </row>
    <row r="1695" spans="1:10" x14ac:dyDescent="0.75">
      <c r="A1695">
        <v>1699</v>
      </c>
      <c r="B1695" s="5" t="s">
        <v>4758</v>
      </c>
      <c r="C1695" s="5" t="s">
        <v>4344</v>
      </c>
      <c r="D1695" s="5" t="s">
        <v>4756</v>
      </c>
      <c r="F1695" s="11">
        <v>93714</v>
      </c>
      <c r="G1695" s="11">
        <v>24</v>
      </c>
      <c r="I1695" s="11">
        <v>3938</v>
      </c>
    </row>
    <row r="1696" spans="1:10" x14ac:dyDescent="0.75">
      <c r="A1696">
        <v>1700</v>
      </c>
      <c r="B1696" s="5" t="s">
        <v>4759</v>
      </c>
      <c r="C1696" s="5" t="s">
        <v>4354</v>
      </c>
      <c r="D1696" s="5" t="s">
        <v>4575</v>
      </c>
      <c r="F1696" s="11">
        <v>219311</v>
      </c>
      <c r="G1696" s="11">
        <v>42</v>
      </c>
      <c r="I1696" s="11">
        <v>5259</v>
      </c>
    </row>
    <row r="1697" spans="1:9" x14ac:dyDescent="0.75">
      <c r="A1697">
        <v>1701</v>
      </c>
      <c r="B1697" s="5" t="s">
        <v>4760</v>
      </c>
      <c r="C1697" s="5" t="s">
        <v>4354</v>
      </c>
      <c r="D1697" s="5" t="s">
        <v>4575</v>
      </c>
      <c r="F1697" s="11">
        <v>123307</v>
      </c>
      <c r="G1697" s="11">
        <v>18</v>
      </c>
      <c r="I1697" s="11">
        <v>7046</v>
      </c>
    </row>
    <row r="1698" spans="1:9" x14ac:dyDescent="0.75">
      <c r="A1698">
        <v>1702</v>
      </c>
      <c r="B1698" s="5" t="s">
        <v>4761</v>
      </c>
      <c r="C1698" s="5" t="s">
        <v>4354</v>
      </c>
      <c r="D1698" s="5" t="s">
        <v>4638</v>
      </c>
      <c r="F1698" s="11">
        <v>88820</v>
      </c>
      <c r="G1698" s="11">
        <v>36</v>
      </c>
      <c r="I1698" s="11">
        <v>2502</v>
      </c>
    </row>
    <row r="1699" spans="1:9" x14ac:dyDescent="0.75">
      <c r="A1699">
        <v>1703</v>
      </c>
      <c r="B1699" s="5" t="s">
        <v>4762</v>
      </c>
      <c r="C1699" s="5" t="s">
        <v>4354</v>
      </c>
      <c r="D1699" s="5" t="s">
        <v>4575</v>
      </c>
      <c r="F1699" s="11">
        <v>203713</v>
      </c>
      <c r="G1699" s="11">
        <v>27</v>
      </c>
      <c r="I1699" s="11">
        <v>7435</v>
      </c>
    </row>
    <row r="1700" spans="1:9" x14ac:dyDescent="0.75">
      <c r="A1700">
        <v>1704</v>
      </c>
      <c r="B1700" s="5" t="s">
        <v>4763</v>
      </c>
      <c r="C1700" s="5" t="s">
        <v>4363</v>
      </c>
      <c r="D1700" s="5" t="s">
        <v>4764</v>
      </c>
      <c r="F1700" s="11">
        <v>74388</v>
      </c>
      <c r="G1700" s="11">
        <v>12</v>
      </c>
      <c r="I1700" s="11">
        <v>6358</v>
      </c>
    </row>
    <row r="1701" spans="1:9" x14ac:dyDescent="0.75">
      <c r="A1701">
        <v>1705</v>
      </c>
      <c r="B1701" s="5" t="s">
        <v>4764</v>
      </c>
      <c r="C1701" s="5" t="s">
        <v>4363</v>
      </c>
      <c r="D1701" s="5" t="s">
        <v>4764</v>
      </c>
      <c r="F1701" s="11">
        <v>52463</v>
      </c>
      <c r="G1701" s="11">
        <v>3</v>
      </c>
      <c r="I1701" s="11">
        <v>16395</v>
      </c>
    </row>
    <row r="1702" spans="1:9" x14ac:dyDescent="0.75">
      <c r="A1702">
        <v>1706</v>
      </c>
      <c r="B1702" s="5" t="s">
        <v>4765</v>
      </c>
      <c r="C1702" s="5" t="s">
        <v>4363</v>
      </c>
      <c r="D1702" s="5" t="s">
        <v>4764</v>
      </c>
      <c r="F1702" s="11">
        <v>137970</v>
      </c>
      <c r="G1702" s="11">
        <v>8</v>
      </c>
      <c r="I1702" s="11">
        <v>16623</v>
      </c>
    </row>
    <row r="1703" spans="1:9" x14ac:dyDescent="0.75">
      <c r="A1703">
        <v>1708</v>
      </c>
      <c r="B1703" s="5" t="s">
        <v>4766</v>
      </c>
      <c r="C1703" s="5" t="s">
        <v>4354</v>
      </c>
      <c r="D1703" s="5" t="s">
        <v>4593</v>
      </c>
      <c r="F1703" s="11">
        <v>74393</v>
      </c>
      <c r="G1703" s="11">
        <v>18</v>
      </c>
      <c r="I1703" s="11">
        <v>4088</v>
      </c>
    </row>
    <row r="1704" spans="1:9" x14ac:dyDescent="0.75">
      <c r="A1704">
        <v>1709</v>
      </c>
      <c r="B1704" s="5" t="s">
        <v>4767</v>
      </c>
      <c r="C1704" s="5" t="s">
        <v>4354</v>
      </c>
      <c r="D1704" s="5" t="s">
        <v>4465</v>
      </c>
      <c r="F1704" s="11">
        <v>80303</v>
      </c>
      <c r="G1704" s="11">
        <v>24</v>
      </c>
      <c r="I1704" s="11">
        <v>3332</v>
      </c>
    </row>
    <row r="1705" spans="1:9" x14ac:dyDescent="0.75">
      <c r="A1705">
        <v>1710</v>
      </c>
      <c r="B1705" t="s">
        <v>4768</v>
      </c>
      <c r="C1705" t="s">
        <v>4679</v>
      </c>
      <c r="D1705" t="s">
        <v>4769</v>
      </c>
      <c r="F1705" s="11">
        <v>161087</v>
      </c>
      <c r="G1705" s="11">
        <v>125</v>
      </c>
      <c r="I1705" s="11">
        <f>F1705/G1705</f>
        <v>1288.6959999999999</v>
      </c>
    </row>
    <row r="1706" spans="1:9" x14ac:dyDescent="0.75">
      <c r="A1706">
        <v>1711</v>
      </c>
      <c r="B1706" t="s">
        <v>4768</v>
      </c>
      <c r="C1706" s="5" t="s">
        <v>4435</v>
      </c>
      <c r="D1706" t="s">
        <v>4510</v>
      </c>
      <c r="F1706">
        <v>448159</v>
      </c>
      <c r="G1706" s="11">
        <v>314</v>
      </c>
      <c r="I1706" s="11">
        <f>F1706/G1706</f>
        <v>1427.2579617834394</v>
      </c>
    </row>
    <row r="1707" spans="1:9" x14ac:dyDescent="0.75">
      <c r="A1707">
        <v>1712</v>
      </c>
      <c r="B1707" s="5" t="s">
        <v>4369</v>
      </c>
      <c r="C1707" s="5" t="s">
        <v>4402</v>
      </c>
      <c r="D1707" s="5" t="s">
        <v>4786</v>
      </c>
      <c r="F1707" s="11">
        <f>158588*1/3</f>
        <v>52862.666666666664</v>
      </c>
      <c r="G1707" s="11">
        <f>60*1/3</f>
        <v>20</v>
      </c>
      <c r="I1707" s="11">
        <v>2652</v>
      </c>
    </row>
    <row r="1708" spans="1:9" x14ac:dyDescent="0.75">
      <c r="A1708">
        <v>1712</v>
      </c>
      <c r="B1708" s="5" t="s">
        <v>4369</v>
      </c>
      <c r="C1708" s="5" t="s">
        <v>4402</v>
      </c>
      <c r="D1708" t="s">
        <v>4818</v>
      </c>
      <c r="F1708" s="11">
        <f>158588*2/3</f>
        <v>105725.33333333333</v>
      </c>
      <c r="G1708" s="11">
        <f>60*2/3</f>
        <v>40</v>
      </c>
      <c r="I1708" s="11">
        <v>2652</v>
      </c>
    </row>
    <row r="1709" spans="1:9" x14ac:dyDescent="0.75">
      <c r="A1709">
        <v>1713</v>
      </c>
      <c r="B1709" s="5" t="s">
        <v>4788</v>
      </c>
      <c r="C1709" s="5" t="s">
        <v>4402</v>
      </c>
      <c r="D1709" s="5" t="s">
        <v>4786</v>
      </c>
      <c r="F1709" s="11">
        <v>29847</v>
      </c>
      <c r="G1709" s="11">
        <v>7</v>
      </c>
      <c r="I1709" s="11">
        <v>4592</v>
      </c>
    </row>
    <row r="1710" spans="1:9" x14ac:dyDescent="0.75">
      <c r="A1710">
        <v>1714</v>
      </c>
      <c r="B1710" t="s">
        <v>4787</v>
      </c>
      <c r="C1710" s="5" t="s">
        <v>4402</v>
      </c>
      <c r="D1710" s="5" t="s">
        <v>4786</v>
      </c>
      <c r="F1710" s="11">
        <v>50211</v>
      </c>
      <c r="G1710" s="11">
        <v>25</v>
      </c>
      <c r="I1710" s="11">
        <v>2008</v>
      </c>
    </row>
    <row r="1711" spans="1:9" x14ac:dyDescent="0.75">
      <c r="A1711">
        <v>1715</v>
      </c>
      <c r="B1711" t="s">
        <v>4789</v>
      </c>
      <c r="C1711" s="5" t="s">
        <v>4363</v>
      </c>
      <c r="D1711" s="5" t="s">
        <v>4789</v>
      </c>
      <c r="F1711" s="11">
        <v>84910</v>
      </c>
      <c r="G1711" s="11">
        <v>9</v>
      </c>
      <c r="I1711" s="11">
        <v>9873</v>
      </c>
    </row>
    <row r="1712" spans="1:9" x14ac:dyDescent="0.75">
      <c r="A1712">
        <v>1716</v>
      </c>
      <c r="B1712" t="s">
        <v>4790</v>
      </c>
      <c r="C1712" t="s">
        <v>4363</v>
      </c>
      <c r="D1712" t="s">
        <v>4791</v>
      </c>
      <c r="F1712" s="11">
        <v>106201</v>
      </c>
      <c r="G1712" s="11">
        <v>12</v>
      </c>
      <c r="I1712" s="11">
        <v>9077</v>
      </c>
    </row>
    <row r="1713" spans="1:9" x14ac:dyDescent="0.75">
      <c r="A1713">
        <v>1717</v>
      </c>
      <c r="B1713" t="s">
        <v>4792</v>
      </c>
      <c r="C1713" t="s">
        <v>4476</v>
      </c>
      <c r="D1713" t="s">
        <v>4793</v>
      </c>
      <c r="F1713" s="11">
        <v>30170</v>
      </c>
      <c r="G1713" s="11">
        <v>10</v>
      </c>
      <c r="I1713" s="11">
        <v>3079</v>
      </c>
    </row>
    <row r="1714" spans="1:9" x14ac:dyDescent="0.75">
      <c r="A1714">
        <v>1718</v>
      </c>
      <c r="B1714" t="s">
        <v>4794</v>
      </c>
      <c r="C1714" t="s">
        <v>4344</v>
      </c>
      <c r="D1714" t="s">
        <v>4795</v>
      </c>
      <c r="F1714" s="11">
        <v>27409</v>
      </c>
      <c r="G1714" s="11">
        <v>22</v>
      </c>
      <c r="I1714" s="11">
        <v>1224</v>
      </c>
    </row>
    <row r="1715" spans="1:9" x14ac:dyDescent="0.75">
      <c r="A1715">
        <v>1719</v>
      </c>
      <c r="B1715" t="s">
        <v>4609</v>
      </c>
      <c r="C1715" t="s">
        <v>4425</v>
      </c>
      <c r="D1715" t="s">
        <v>4796</v>
      </c>
      <c r="F1715" s="11">
        <v>103217</v>
      </c>
      <c r="G1715" s="11">
        <v>15</v>
      </c>
      <c r="I1715" s="11">
        <v>6881</v>
      </c>
    </row>
    <row r="1716" spans="1:9" x14ac:dyDescent="0.75">
      <c r="A1716">
        <v>1720</v>
      </c>
      <c r="B1716" t="s">
        <v>4797</v>
      </c>
      <c r="C1716" t="s">
        <v>4383</v>
      </c>
      <c r="D1716" t="s">
        <v>4534</v>
      </c>
      <c r="F1716" s="11">
        <v>42834</v>
      </c>
      <c r="G1716" s="11">
        <v>16</v>
      </c>
      <c r="I1716" s="11">
        <v>2728</v>
      </c>
    </row>
    <row r="1717" spans="1:9" x14ac:dyDescent="0.75">
      <c r="A1717">
        <v>1721</v>
      </c>
      <c r="B1717" t="s">
        <v>4707</v>
      </c>
      <c r="C1717" t="s">
        <v>4606</v>
      </c>
      <c r="D1717" t="s">
        <v>4707</v>
      </c>
      <c r="F1717" s="11">
        <v>42433</v>
      </c>
      <c r="G1717" s="11">
        <v>18</v>
      </c>
      <c r="I1717" s="11">
        <v>2306</v>
      </c>
    </row>
    <row r="1718" spans="1:9" x14ac:dyDescent="0.75">
      <c r="A1718">
        <v>1722</v>
      </c>
      <c r="B1718" t="s">
        <v>4798</v>
      </c>
      <c r="C1718" t="s">
        <v>4405</v>
      </c>
      <c r="D1718" t="s">
        <v>4799</v>
      </c>
      <c r="F1718" s="11">
        <v>30987</v>
      </c>
      <c r="G1718" s="11">
        <v>40</v>
      </c>
      <c r="I1718" s="11">
        <v>783</v>
      </c>
    </row>
    <row r="1719" spans="1:9" x14ac:dyDescent="0.75">
      <c r="A1719">
        <v>1723</v>
      </c>
      <c r="B1719" t="s">
        <v>4800</v>
      </c>
      <c r="C1719" t="s">
        <v>4405</v>
      </c>
      <c r="D1719" t="s">
        <v>4545</v>
      </c>
      <c r="F1719" s="11">
        <v>39040</v>
      </c>
      <c r="G1719" s="11">
        <v>41</v>
      </c>
      <c r="I1719" s="11">
        <v>959</v>
      </c>
    </row>
    <row r="1720" spans="1:9" x14ac:dyDescent="0.75">
      <c r="A1720">
        <v>1724</v>
      </c>
      <c r="B1720" t="s">
        <v>4801</v>
      </c>
      <c r="C1720" t="s">
        <v>4370</v>
      </c>
      <c r="D1720" t="s">
        <v>4802</v>
      </c>
      <c r="F1720" s="11">
        <v>41580</v>
      </c>
      <c r="G1720" s="11">
        <v>12</v>
      </c>
      <c r="I1720" s="11">
        <v>3408</v>
      </c>
    </row>
    <row r="1721" spans="1:9" x14ac:dyDescent="0.75">
      <c r="A1721">
        <v>1725</v>
      </c>
      <c r="B1721" t="s">
        <v>4803</v>
      </c>
      <c r="C1721" t="s">
        <v>4344</v>
      </c>
      <c r="D1721" t="s">
        <v>4627</v>
      </c>
      <c r="F1721" s="11">
        <v>37103</v>
      </c>
      <c r="G1721" s="11">
        <v>13</v>
      </c>
      <c r="I1721" s="11">
        <v>2811</v>
      </c>
    </row>
    <row r="1722" spans="1:9" x14ac:dyDescent="0.75">
      <c r="A1722">
        <v>1726</v>
      </c>
      <c r="B1722" t="s">
        <v>4804</v>
      </c>
      <c r="C1722" t="s">
        <v>4504</v>
      </c>
      <c r="D1722" t="s">
        <v>4805</v>
      </c>
      <c r="F1722" s="11">
        <v>49563</v>
      </c>
      <c r="G1722" s="11">
        <v>15</v>
      </c>
      <c r="I1722" s="11">
        <v>3372</v>
      </c>
    </row>
    <row r="1723" spans="1:9" x14ac:dyDescent="0.75">
      <c r="A1723">
        <v>1727</v>
      </c>
      <c r="B1723" t="s">
        <v>4806</v>
      </c>
      <c r="C1723" t="s">
        <v>4504</v>
      </c>
      <c r="D1723" t="s">
        <v>4807</v>
      </c>
      <c r="F1723" s="11">
        <v>40450</v>
      </c>
      <c r="G1723" s="11">
        <v>26</v>
      </c>
      <c r="I1723" s="11">
        <v>1550</v>
      </c>
    </row>
    <row r="1724" spans="1:9" x14ac:dyDescent="0.75">
      <c r="A1724">
        <v>1728</v>
      </c>
      <c r="B1724" t="s">
        <v>4808</v>
      </c>
      <c r="C1724" t="s">
        <v>4452</v>
      </c>
      <c r="D1724" t="s">
        <v>4809</v>
      </c>
      <c r="F1724" s="11">
        <v>35674</v>
      </c>
      <c r="G1724" s="11">
        <v>24</v>
      </c>
      <c r="I1724" s="11">
        <v>1468</v>
      </c>
    </row>
    <row r="1725" spans="1:9" x14ac:dyDescent="0.75">
      <c r="A1725">
        <v>1729</v>
      </c>
      <c r="B1725" t="s">
        <v>4810</v>
      </c>
      <c r="C1725" t="s">
        <v>4552</v>
      </c>
      <c r="D1725" t="s">
        <v>4811</v>
      </c>
      <c r="F1725" s="11">
        <v>30400</v>
      </c>
      <c r="G1725" s="11">
        <v>64</v>
      </c>
      <c r="I1725" s="11">
        <v>474</v>
      </c>
    </row>
    <row r="1726" spans="1:9" x14ac:dyDescent="0.75">
      <c r="A1726">
        <v>1730</v>
      </c>
      <c r="B1726" t="s">
        <v>4812</v>
      </c>
      <c r="C1726" t="s">
        <v>4325</v>
      </c>
      <c r="D1726" t="s">
        <v>4381</v>
      </c>
      <c r="F1726" s="11">
        <v>27861</v>
      </c>
      <c r="G1726" s="11">
        <v>9</v>
      </c>
      <c r="I1726" s="11">
        <v>3278</v>
      </c>
    </row>
    <row r="1727" spans="1:9" x14ac:dyDescent="0.75">
      <c r="A1727">
        <v>1731</v>
      </c>
      <c r="B1727" t="s">
        <v>4813</v>
      </c>
      <c r="C1727" t="s">
        <v>4325</v>
      </c>
      <c r="D1727" t="s">
        <v>4814</v>
      </c>
      <c r="F1727" s="11">
        <v>35760</v>
      </c>
      <c r="G1727" s="11">
        <v>10</v>
      </c>
      <c r="I1727" s="11">
        <v>3576</v>
      </c>
    </row>
    <row r="1728" spans="1:9" x14ac:dyDescent="0.75">
      <c r="A1728">
        <v>1732</v>
      </c>
      <c r="B1728" t="s">
        <v>4815</v>
      </c>
      <c r="C1728" t="s">
        <v>4325</v>
      </c>
      <c r="D1728" t="s">
        <v>4816</v>
      </c>
      <c r="F1728" s="11">
        <v>195351</v>
      </c>
      <c r="G1728" s="11">
        <v>18</v>
      </c>
      <c r="I1728" s="11">
        <v>10675</v>
      </c>
    </row>
    <row r="1729" spans="1:9" x14ac:dyDescent="0.75">
      <c r="A1729">
        <v>1733</v>
      </c>
      <c r="B1729" t="s">
        <v>4817</v>
      </c>
      <c r="C1729" t="s">
        <v>4316</v>
      </c>
      <c r="D1729" t="s">
        <v>4817</v>
      </c>
      <c r="F1729" s="11">
        <v>48063</v>
      </c>
      <c r="G1729" s="11">
        <v>33</v>
      </c>
      <c r="I1729" s="11">
        <v>1465</v>
      </c>
    </row>
    <row r="1730" spans="1:9" x14ac:dyDescent="0.75">
      <c r="A1730">
        <v>1734</v>
      </c>
      <c r="B1730" t="s">
        <v>4819</v>
      </c>
      <c r="C1730" t="s">
        <v>4402</v>
      </c>
      <c r="D1730" t="s">
        <v>4818</v>
      </c>
      <c r="F1730" s="11">
        <v>30021</v>
      </c>
      <c r="G1730" s="11">
        <v>7</v>
      </c>
      <c r="I1730" s="11">
        <v>4549</v>
      </c>
    </row>
    <row r="1731" spans="1:9" x14ac:dyDescent="0.75">
      <c r="A1731">
        <v>1735</v>
      </c>
      <c r="B1731" t="s">
        <v>4820</v>
      </c>
      <c r="C1731" t="s">
        <v>4402</v>
      </c>
      <c r="D1731" t="s">
        <v>4381</v>
      </c>
      <c r="F1731" s="11">
        <v>84576</v>
      </c>
      <c r="G1731" s="11">
        <v>19</v>
      </c>
      <c r="I1731" s="11">
        <v>4451</v>
      </c>
    </row>
    <row r="1732" spans="1:9" x14ac:dyDescent="0.75">
      <c r="A1732">
        <v>1736</v>
      </c>
      <c r="B1732" t="s">
        <v>4821</v>
      </c>
      <c r="C1732" t="s">
        <v>4402</v>
      </c>
      <c r="D1732" t="s">
        <v>4381</v>
      </c>
      <c r="F1732" s="11">
        <v>112860</v>
      </c>
      <c r="G1732" s="11">
        <v>36</v>
      </c>
      <c r="I1732" s="11">
        <v>3170</v>
      </c>
    </row>
    <row r="1733" spans="1:9" x14ac:dyDescent="0.75">
      <c r="A1733">
        <v>1737</v>
      </c>
      <c r="B1733" t="s">
        <v>4822</v>
      </c>
      <c r="C1733" s="5" t="s">
        <v>4370</v>
      </c>
      <c r="D1733" s="5" t="s">
        <v>4756</v>
      </c>
      <c r="F1733" s="11">
        <v>30611</v>
      </c>
      <c r="G1733" s="11">
        <v>12</v>
      </c>
      <c r="I1733" s="11">
        <v>2469</v>
      </c>
    </row>
    <row r="1734" spans="1:9" x14ac:dyDescent="0.75">
      <c r="A1734">
        <v>1738</v>
      </c>
      <c r="B1734" t="s">
        <v>4823</v>
      </c>
      <c r="C1734" s="5" t="s">
        <v>4370</v>
      </c>
      <c r="D1734" s="5" t="s">
        <v>4756</v>
      </c>
      <c r="F1734" s="11">
        <v>67653</v>
      </c>
      <c r="G1734" s="11">
        <v>20</v>
      </c>
      <c r="I1734" s="11">
        <v>3333</v>
      </c>
    </row>
    <row r="1735" spans="1:9" x14ac:dyDescent="0.75">
      <c r="A1735">
        <v>1739</v>
      </c>
      <c r="B1735" t="s">
        <v>4677</v>
      </c>
      <c r="C1735" t="s">
        <v>4374</v>
      </c>
      <c r="D1735" t="s">
        <v>4824</v>
      </c>
      <c r="F1735" s="11">
        <v>33695</v>
      </c>
      <c r="G1735" s="11">
        <v>11</v>
      </c>
      <c r="I1735" s="11">
        <v>2982</v>
      </c>
    </row>
    <row r="1736" spans="1:9" x14ac:dyDescent="0.75">
      <c r="A1736">
        <v>1740</v>
      </c>
      <c r="B1736" t="s">
        <v>4825</v>
      </c>
      <c r="C1736" t="s">
        <v>4400</v>
      </c>
      <c r="D1736" t="s">
        <v>4545</v>
      </c>
      <c r="F1736" s="11">
        <v>95322</v>
      </c>
      <c r="G1736" s="11">
        <v>6</v>
      </c>
      <c r="I1736" s="11">
        <v>15130</v>
      </c>
    </row>
    <row r="1737" spans="1:9" x14ac:dyDescent="0.75">
      <c r="A1737">
        <v>1741</v>
      </c>
      <c r="B1737" t="s">
        <v>4826</v>
      </c>
      <c r="C1737" t="s">
        <v>4400</v>
      </c>
      <c r="D1737" t="s">
        <v>4545</v>
      </c>
      <c r="F1737" s="11">
        <v>58076</v>
      </c>
      <c r="G1737" s="11">
        <v>8</v>
      </c>
      <c r="I1737" s="11">
        <v>7170</v>
      </c>
    </row>
    <row r="1738" spans="1:9" x14ac:dyDescent="0.75">
      <c r="A1738">
        <v>1742</v>
      </c>
      <c r="B1738" t="s">
        <v>4827</v>
      </c>
      <c r="C1738" t="s">
        <v>4400</v>
      </c>
      <c r="D1738" t="s">
        <v>4545</v>
      </c>
      <c r="F1738" s="11">
        <v>83622</v>
      </c>
      <c r="G1738" s="11">
        <v>18</v>
      </c>
      <c r="I1738" s="11">
        <v>4672</v>
      </c>
    </row>
    <row r="1739" spans="1:9" x14ac:dyDescent="0.75">
      <c r="A1739">
        <v>1743</v>
      </c>
      <c r="B1739" t="s">
        <v>4828</v>
      </c>
      <c r="C1739" t="s">
        <v>4400</v>
      </c>
      <c r="D1739" t="s">
        <v>4545</v>
      </c>
      <c r="F1739" s="11">
        <v>77372</v>
      </c>
      <c r="G1739" s="11">
        <v>4</v>
      </c>
      <c r="I1739" s="11">
        <v>19839</v>
      </c>
    </row>
    <row r="1740" spans="1:9" x14ac:dyDescent="0.75">
      <c r="A1740">
        <v>1744</v>
      </c>
      <c r="B1740" t="s">
        <v>4830</v>
      </c>
      <c r="C1740" t="s">
        <v>4363</v>
      </c>
      <c r="D1740" t="s">
        <v>4829</v>
      </c>
      <c r="F1740" s="11">
        <v>25568</v>
      </c>
      <c r="G1740" s="11">
        <v>3</v>
      </c>
      <c r="I1740" s="11">
        <v>8817</v>
      </c>
    </row>
    <row r="1741" spans="1:9" x14ac:dyDescent="0.75">
      <c r="A1741">
        <v>1745</v>
      </c>
      <c r="B1741" t="s">
        <v>4831</v>
      </c>
      <c r="C1741" t="s">
        <v>4363</v>
      </c>
      <c r="D1741" t="s">
        <v>4829</v>
      </c>
      <c r="F1741" s="11">
        <v>32229</v>
      </c>
      <c r="G1741" s="11">
        <v>5</v>
      </c>
      <c r="I1741" s="11">
        <v>6081</v>
      </c>
    </row>
    <row r="1742" spans="1:9" x14ac:dyDescent="0.75">
      <c r="A1742">
        <v>1746</v>
      </c>
      <c r="B1742" t="s">
        <v>4832</v>
      </c>
      <c r="C1742" t="s">
        <v>4363</v>
      </c>
      <c r="D1742" t="s">
        <v>4829</v>
      </c>
      <c r="F1742" s="11">
        <v>32449</v>
      </c>
      <c r="G1742" s="11">
        <v>3</v>
      </c>
      <c r="I1742" s="11">
        <v>12980</v>
      </c>
    </row>
    <row r="1743" spans="1:9" x14ac:dyDescent="0.75">
      <c r="A1743">
        <v>1747</v>
      </c>
      <c r="B1743" t="s">
        <v>4833</v>
      </c>
      <c r="C1743" t="s">
        <v>4363</v>
      </c>
      <c r="D1743" t="s">
        <v>4829</v>
      </c>
      <c r="F1743" s="11">
        <v>26803</v>
      </c>
      <c r="G1743" s="11">
        <v>2</v>
      </c>
      <c r="I1743" s="11">
        <v>12183</v>
      </c>
    </row>
    <row r="1744" spans="1:9" x14ac:dyDescent="0.75">
      <c r="A1744">
        <v>1748</v>
      </c>
      <c r="B1744" t="s">
        <v>4834</v>
      </c>
      <c r="C1744" t="s">
        <v>4363</v>
      </c>
      <c r="D1744" t="s">
        <v>4829</v>
      </c>
      <c r="F1744" s="11">
        <v>36039</v>
      </c>
      <c r="G1744" s="11">
        <v>4</v>
      </c>
      <c r="I1744" s="11">
        <v>9010</v>
      </c>
    </row>
    <row r="1745" spans="1:9" x14ac:dyDescent="0.75">
      <c r="A1745">
        <v>1749</v>
      </c>
      <c r="B1745" t="s">
        <v>4835</v>
      </c>
      <c r="C1745" t="s">
        <v>4363</v>
      </c>
      <c r="D1745" t="s">
        <v>4829</v>
      </c>
      <c r="F1745" s="11">
        <v>26474</v>
      </c>
      <c r="G1745" s="11">
        <v>11</v>
      </c>
      <c r="I1745" s="11">
        <v>2498</v>
      </c>
    </row>
    <row r="1746" spans="1:9" x14ac:dyDescent="0.75">
      <c r="A1746">
        <v>1750</v>
      </c>
      <c r="B1746" t="s">
        <v>4836</v>
      </c>
      <c r="C1746" t="s">
        <v>4363</v>
      </c>
      <c r="D1746" t="s">
        <v>4829</v>
      </c>
      <c r="F1746" s="11">
        <v>25208</v>
      </c>
      <c r="G1746" s="11">
        <v>6</v>
      </c>
      <c r="I1746" s="11">
        <v>4273</v>
      </c>
    </row>
    <row r="1747" spans="1:9" x14ac:dyDescent="0.75">
      <c r="A1747">
        <v>1751</v>
      </c>
      <c r="B1747" t="s">
        <v>4837</v>
      </c>
      <c r="C1747" t="s">
        <v>4363</v>
      </c>
      <c r="D1747" t="s">
        <v>4545</v>
      </c>
      <c r="F1747" s="11">
        <v>41442</v>
      </c>
      <c r="G1747" s="11">
        <v>6</v>
      </c>
      <c r="I1747" s="11">
        <v>7535</v>
      </c>
    </row>
    <row r="1748" spans="1:9" x14ac:dyDescent="0.75">
      <c r="A1748">
        <v>1752</v>
      </c>
      <c r="B1748" t="s">
        <v>4838</v>
      </c>
      <c r="C1748" t="s">
        <v>4363</v>
      </c>
      <c r="D1748" t="s">
        <v>4545</v>
      </c>
      <c r="F1748" s="11">
        <v>38951</v>
      </c>
      <c r="G1748" s="11">
        <v>5</v>
      </c>
      <c r="I1748" s="11">
        <v>8287</v>
      </c>
    </row>
    <row r="1749" spans="1:9" x14ac:dyDescent="0.75">
      <c r="A1749">
        <v>1753</v>
      </c>
      <c r="B1749" t="s">
        <v>4839</v>
      </c>
      <c r="C1749" t="s">
        <v>4363</v>
      </c>
      <c r="D1749" t="s">
        <v>4545</v>
      </c>
      <c r="F1749" s="11">
        <v>29969</v>
      </c>
      <c r="G1749" s="11">
        <v>15</v>
      </c>
      <c r="I1749" s="11">
        <v>1972</v>
      </c>
    </row>
    <row r="1750" spans="1:9" x14ac:dyDescent="0.75">
      <c r="A1750">
        <v>1754</v>
      </c>
      <c r="B1750" t="s">
        <v>4840</v>
      </c>
      <c r="C1750" t="s">
        <v>4325</v>
      </c>
      <c r="D1750" t="s">
        <v>4816</v>
      </c>
      <c r="F1750" s="11">
        <v>46999</v>
      </c>
      <c r="G1750" s="11">
        <v>10</v>
      </c>
      <c r="I1750" s="11">
        <v>4896</v>
      </c>
    </row>
    <row r="1751" spans="1:9" x14ac:dyDescent="0.75">
      <c r="A1751">
        <v>1755</v>
      </c>
      <c r="B1751" t="s">
        <v>4846</v>
      </c>
      <c r="C1751" t="s">
        <v>4374</v>
      </c>
      <c r="D1751" t="s">
        <v>4824</v>
      </c>
      <c r="F1751" s="11">
        <v>5751</v>
      </c>
      <c r="G1751" s="11">
        <v>1.35</v>
      </c>
      <c r="I1751">
        <f>F1751/G1751</f>
        <v>4260</v>
      </c>
    </row>
    <row r="1752" spans="1:9" x14ac:dyDescent="0.75">
      <c r="A1752">
        <v>1756</v>
      </c>
      <c r="B1752" t="s">
        <v>4847</v>
      </c>
      <c r="C1752" t="s">
        <v>4374</v>
      </c>
      <c r="D1752" t="s">
        <v>4824</v>
      </c>
      <c r="F1752" s="11">
        <v>23614</v>
      </c>
      <c r="G1752" s="11">
        <v>5.64</v>
      </c>
      <c r="I1752" s="11">
        <f t="shared" ref="I1752:I1753" si="0">F1752/G1752</f>
        <v>4186.8794326241141</v>
      </c>
    </row>
    <row r="1753" spans="1:9" x14ac:dyDescent="0.75">
      <c r="A1753">
        <v>1757</v>
      </c>
      <c r="B1753" t="s">
        <v>4848</v>
      </c>
      <c r="C1753" t="s">
        <v>4374</v>
      </c>
      <c r="D1753" t="s">
        <v>4824</v>
      </c>
      <c r="F1753" s="11">
        <v>17332</v>
      </c>
      <c r="G1753" s="11">
        <v>6.18</v>
      </c>
      <c r="I1753" s="11">
        <f t="shared" si="0"/>
        <v>2804.5307443365696</v>
      </c>
    </row>
    <row r="1754" spans="1:9" x14ac:dyDescent="0.75">
      <c r="A1754">
        <v>1758</v>
      </c>
      <c r="B1754" s="5" t="s">
        <v>4849</v>
      </c>
      <c r="C1754" s="5" t="s">
        <v>4354</v>
      </c>
      <c r="D1754" s="5" t="s">
        <v>4500</v>
      </c>
      <c r="F1754" s="11">
        <v>37791</v>
      </c>
      <c r="G1754" s="11">
        <v>24</v>
      </c>
      <c r="I1754" s="11">
        <v>1575</v>
      </c>
    </row>
    <row r="1755" spans="1:9" x14ac:dyDescent="0.75">
      <c r="A1755">
        <v>1759</v>
      </c>
      <c r="B1755" t="s">
        <v>4850</v>
      </c>
      <c r="C1755" t="s">
        <v>4476</v>
      </c>
      <c r="D1755" t="s">
        <v>4556</v>
      </c>
      <c r="F1755" s="11">
        <v>31910</v>
      </c>
      <c r="G1755" s="11">
        <v>17</v>
      </c>
      <c r="I1755" s="11">
        <v>1888</v>
      </c>
    </row>
  </sheetData>
  <autoFilter ref="A1:J1755" xr:uid="{C8D2CB71-2C4C-4E12-BFF5-C77E3ABC02E0}">
    <filterColumn colId="2">
      <customFilters>
        <customFilter operator="notEqual" val=" "/>
      </customFilters>
    </filterColumn>
    <sortState xmlns:xlrd2="http://schemas.microsoft.com/office/spreadsheetml/2017/richdata2" ref="A7:J1750">
      <sortCondition ref="A2:A175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corrected</vt:lpstr>
      <vt:lpstr>crosswalk</vt:lpstr>
      <vt:lpstr>new</vt:lpstr>
      <vt:lpstr>missing</vt:lpstr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Qinrui Xiahou</dc:creator>
  <cp:keywords/>
  <dc:description/>
  <cp:lastModifiedBy>Qinrui Xiahou</cp:lastModifiedBy>
  <cp:revision/>
  <dcterms:created xsi:type="dcterms:W3CDTF">2022-04-29T17:25:18Z</dcterms:created>
  <dcterms:modified xsi:type="dcterms:W3CDTF">2022-05-18T14:43:40Z</dcterms:modified>
  <cp:category/>
  <cp:contentStatus/>
</cp:coreProperties>
</file>