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Háskóli Íslands\PC-HI\4 Experiments documents_QIONG\14 Knockdowns Experiments\Results\8 KD_CDH1&amp;2\KD_CDH1&amp;2_Plotting\"/>
    </mc:Choice>
  </mc:AlternateContent>
  <xr:revisionPtr revIDLastSave="0" documentId="13_ncr:1_{24738D71-4205-456D-98AD-0180FF645199}" xr6:coauthVersionLast="45" xr6:coauthVersionMax="45" xr10:uidLastSave="{00000000-0000-0000-0000-000000000000}"/>
  <bookViews>
    <workbookView xWindow="-110" yWindow="-110" windowWidth="19420" windowHeight="10420" activeTab="2" xr2:uid="{47437D9A-A12C-405E-ACBA-08378B8B0E2B}"/>
  </bookViews>
  <sheets>
    <sheet name="D492" sheetId="1" r:id="rId1"/>
    <sheet name="D492M" sheetId="2" r:id="rId2"/>
    <sheet name="HER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" i="3" l="1"/>
  <c r="I28" i="3"/>
  <c r="N64" i="3" l="1"/>
  <c r="J64" i="3"/>
  <c r="I64" i="3"/>
  <c r="M52" i="3"/>
  <c r="J52" i="3"/>
  <c r="I52" i="3"/>
  <c r="L40" i="3"/>
  <c r="J40" i="3"/>
  <c r="I40" i="3"/>
  <c r="K28" i="3"/>
  <c r="N10" i="3"/>
  <c r="M10" i="3"/>
  <c r="L10" i="3"/>
  <c r="K10" i="3"/>
  <c r="J10" i="3"/>
  <c r="I10" i="3"/>
  <c r="N56" i="3" l="1"/>
  <c r="J56" i="3"/>
  <c r="I56" i="3"/>
  <c r="M44" i="3"/>
  <c r="J44" i="3"/>
  <c r="I44" i="3"/>
  <c r="L32" i="3"/>
  <c r="J32" i="3"/>
  <c r="I32" i="3"/>
  <c r="K20" i="3"/>
  <c r="J20" i="3"/>
  <c r="I20" i="3"/>
  <c r="N2" i="3"/>
  <c r="M2" i="3"/>
  <c r="L2" i="3"/>
  <c r="K2" i="3"/>
  <c r="J2" i="3"/>
  <c r="I2" i="3"/>
  <c r="N33" i="2" l="1"/>
  <c r="J33" i="2"/>
  <c r="I33" i="2"/>
  <c r="M25" i="2"/>
  <c r="J25" i="2"/>
  <c r="I25" i="2"/>
  <c r="L17" i="2"/>
  <c r="I17" i="2"/>
  <c r="J17" i="2"/>
  <c r="K9" i="2"/>
  <c r="J9" i="2"/>
  <c r="I9" i="2"/>
  <c r="J2" i="2"/>
  <c r="N2" i="2"/>
  <c r="K2" i="2"/>
  <c r="L2" i="2"/>
  <c r="M2" i="2"/>
  <c r="I2" i="2"/>
  <c r="N34" i="1"/>
  <c r="J34" i="1"/>
  <c r="I34" i="1"/>
  <c r="M26" i="1"/>
  <c r="J26" i="1"/>
  <c r="I26" i="1"/>
  <c r="L18" i="1"/>
  <c r="J18" i="1"/>
  <c r="I18" i="1"/>
  <c r="K10" i="1"/>
  <c r="J10" i="1"/>
  <c r="I10" i="1"/>
  <c r="J2" i="1"/>
  <c r="K2" i="1"/>
  <c r="L2" i="1"/>
  <c r="M2" i="1"/>
  <c r="N2" i="1"/>
  <c r="I2" i="1"/>
</calcChain>
</file>

<file path=xl/sharedStrings.xml><?xml version="1.0" encoding="utf-8"?>
<sst xmlns="http://schemas.openxmlformats.org/spreadsheetml/2006/main" count="202" uniqueCount="74">
  <si>
    <t>Sample Name</t>
  </si>
  <si>
    <t>CDH1</t>
  </si>
  <si>
    <t>CDH2</t>
  </si>
  <si>
    <t>GALE</t>
  </si>
  <si>
    <t>PGM2L1</t>
  </si>
  <si>
    <t>UGDH</t>
  </si>
  <si>
    <t>GFPT2</t>
  </si>
  <si>
    <t>D492_Scr_1</t>
  </si>
  <si>
    <t>D492_Scr_2</t>
  </si>
  <si>
    <t>D492_Scr_3</t>
  </si>
  <si>
    <t>D492_Scr_4</t>
  </si>
  <si>
    <t>D492_GALE_1</t>
  </si>
  <si>
    <t>D492_GALE_2</t>
  </si>
  <si>
    <t>D492_GALE_3</t>
  </si>
  <si>
    <t>D492_GALE_4</t>
  </si>
  <si>
    <t>D492_PGM2L1_1</t>
  </si>
  <si>
    <t>D492_PGM2L1_2</t>
  </si>
  <si>
    <t>D492_PGM2L1_3</t>
  </si>
  <si>
    <t>D492_PGM2L1_4</t>
  </si>
  <si>
    <t>D492_UGDH_1</t>
  </si>
  <si>
    <t>D492_UGDH_2</t>
  </si>
  <si>
    <t>D492_UGDH_3</t>
  </si>
  <si>
    <t>D492_UGDH_4</t>
  </si>
  <si>
    <t>D492_GFPT2_1</t>
  </si>
  <si>
    <t>D492_GFPT2_2</t>
  </si>
  <si>
    <t>D492_GFPT2_3</t>
  </si>
  <si>
    <t>D492_GFPT2_4</t>
  </si>
  <si>
    <t>D492M_Scr_1</t>
  </si>
  <si>
    <t>D492M_Scr_2</t>
  </si>
  <si>
    <t>D492M_Scr_3</t>
  </si>
  <si>
    <t>D492M_GALE_1</t>
  </si>
  <si>
    <t>D492M_GALE_2</t>
  </si>
  <si>
    <t>D492M_GALE_3</t>
  </si>
  <si>
    <t>D492M_GALE_4</t>
  </si>
  <si>
    <t>D492M_PGM2L1_1</t>
  </si>
  <si>
    <t>D492M_PGM2L1_2</t>
  </si>
  <si>
    <t>D492M_PGM2L1_3</t>
  </si>
  <si>
    <t>D492M_PGM2L1_4</t>
  </si>
  <si>
    <t>D492M_UGDH_1</t>
  </si>
  <si>
    <t>D492M_UGDH_2</t>
  </si>
  <si>
    <t>D492M_UGDH_3</t>
  </si>
  <si>
    <t>D492M_UGDH_4</t>
  </si>
  <si>
    <t>D492M_GFPT2_1</t>
  </si>
  <si>
    <t>D492M_GFPT2_2</t>
  </si>
  <si>
    <t>D492M_GFPT2_3</t>
  </si>
  <si>
    <t>D492M_Scr_4</t>
  </si>
  <si>
    <t>D492M_GFPT2_4</t>
  </si>
  <si>
    <t>HER2_Scr_1</t>
  </si>
  <si>
    <t>HER2_Scr_2</t>
  </si>
  <si>
    <t>HER2_Scr_3</t>
  </si>
  <si>
    <t>HER2_Scr_4</t>
  </si>
  <si>
    <t>HER2_GALE_1</t>
  </si>
  <si>
    <t>HER2_GALE_2</t>
  </si>
  <si>
    <t>HER2_GALE_3</t>
  </si>
  <si>
    <t>HER2_GALE_4</t>
  </si>
  <si>
    <t>HER2_PGM2L1_1</t>
  </si>
  <si>
    <t>HER2_PGM2L1_2</t>
  </si>
  <si>
    <t>HER2_PGM2L1_3</t>
  </si>
  <si>
    <t>HER2_PGM2L1_4</t>
  </si>
  <si>
    <t>HER2_UGDH_1</t>
  </si>
  <si>
    <t>HER2_UGDH_2</t>
  </si>
  <si>
    <t>HER2_UGDH_3</t>
  </si>
  <si>
    <t>HER2_UGDH_4</t>
  </si>
  <si>
    <t>HER2_GFPT2_1</t>
  </si>
  <si>
    <t>HER2_GFPT2_2</t>
  </si>
  <si>
    <t>HER2_GFPT2_3</t>
  </si>
  <si>
    <t>HER2_GFPT2_4</t>
  </si>
  <si>
    <t>HER2_Scr_5</t>
  </si>
  <si>
    <t>HER2_Scr_6</t>
  </si>
  <si>
    <t>HER2_GFPT2_5</t>
  </si>
  <si>
    <t>HER2_GFPT2_6</t>
  </si>
  <si>
    <t>Experiment</t>
    <phoneticPr fontId="1" type="noConversion"/>
  </si>
  <si>
    <t>1_1</t>
    <phoneticPr fontId="1" type="noConversion"/>
  </si>
  <si>
    <t>1_2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</si>
</sst>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76" fontId="2" fillId="6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76" fontId="2" fillId="7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95250</xdr:rowOff>
    </xdr:from>
    <xdr:to>
      <xdr:col>1</xdr:col>
      <xdr:colOff>228600</xdr:colOff>
      <xdr:row>6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8E50DF-5B15-40E5-B5D0-90BA5A96F567}"/>
            </a:ext>
          </a:extLst>
        </xdr:cNvPr>
        <xdr:cNvSpPr txBox="1"/>
      </xdr:nvSpPr>
      <xdr:spPr>
        <a:xfrm>
          <a:off x="12700" y="590550"/>
          <a:ext cx="1130300" cy="46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50"/>
            <a:t>The experiments I have performed</a:t>
          </a:r>
          <a:endParaRPr lang="zh-CN" altLang="en-US" sz="1050"/>
        </a:p>
      </xdr:txBody>
    </xdr:sp>
    <xdr:clientData/>
  </xdr:twoCellAnchor>
  <xdr:twoCellAnchor>
    <xdr:from>
      <xdr:col>0</xdr:col>
      <xdr:colOff>0</xdr:colOff>
      <xdr:row>7</xdr:row>
      <xdr:rowOff>120650</xdr:rowOff>
    </xdr:from>
    <xdr:to>
      <xdr:col>1</xdr:col>
      <xdr:colOff>215900</xdr:colOff>
      <xdr:row>10</xdr:row>
      <xdr:rowOff>88900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DAD373-3B0F-430E-8725-AE22010E3015}"/>
            </a:ext>
          </a:extLst>
        </xdr:cNvPr>
        <xdr:cNvSpPr txBox="1"/>
      </xdr:nvSpPr>
      <xdr:spPr>
        <a:xfrm>
          <a:off x="0" y="1276350"/>
          <a:ext cx="1130300" cy="46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50"/>
            <a:t>Knockdown</a:t>
          </a:r>
          <a:r>
            <a:rPr lang="en-US" altLang="zh-CN" sz="1050" baseline="0"/>
            <a:t> of genes ------&gt;</a:t>
          </a:r>
          <a:endParaRPr lang="zh-CN" altLang="en-US" sz="1050"/>
        </a:p>
      </xdr:txBody>
    </xdr:sp>
    <xdr:clientData/>
  </xdr:twoCellAnchor>
  <xdr:twoCellAnchor>
    <xdr:from>
      <xdr:col>13</xdr:col>
      <xdr:colOff>577850</xdr:colOff>
      <xdr:row>1</xdr:row>
      <xdr:rowOff>25400</xdr:rowOff>
    </xdr:from>
    <xdr:to>
      <xdr:col>15</xdr:col>
      <xdr:colOff>387350</xdr:colOff>
      <xdr:row>3</xdr:row>
      <xdr:rowOff>158750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A3D1B4E-BAE1-4B7E-8190-7D3532B2FEB7}"/>
            </a:ext>
          </a:extLst>
        </xdr:cNvPr>
        <xdr:cNvSpPr txBox="1"/>
      </xdr:nvSpPr>
      <xdr:spPr>
        <a:xfrm>
          <a:off x="9925050" y="190500"/>
          <a:ext cx="1130300" cy="46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50"/>
            <a:t>mean</a:t>
          </a:r>
          <a:r>
            <a:rPr lang="en-US" altLang="zh-CN" sz="1050" baseline="0"/>
            <a:t> of all the replicates</a:t>
          </a:r>
          <a:endParaRPr lang="zh-CN" altLang="en-US" sz="1050"/>
        </a:p>
      </xdr:txBody>
    </xdr:sp>
    <xdr:clientData/>
  </xdr:twoCellAnchor>
  <xdr:twoCellAnchor>
    <xdr:from>
      <xdr:col>7</xdr:col>
      <xdr:colOff>558800</xdr:colOff>
      <xdr:row>3</xdr:row>
      <xdr:rowOff>133350</xdr:rowOff>
    </xdr:from>
    <xdr:to>
      <xdr:col>12</xdr:col>
      <xdr:colOff>558800</xdr:colOff>
      <xdr:row>7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01B46C5-0874-4C77-B69E-B48BB322E102}"/>
            </a:ext>
          </a:extLst>
        </xdr:cNvPr>
        <xdr:cNvSpPr txBox="1"/>
      </xdr:nvSpPr>
      <xdr:spPr>
        <a:xfrm>
          <a:off x="5943600" y="628650"/>
          <a:ext cx="3302000" cy="60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50"/>
            <a:t>Different experiments</a:t>
          </a:r>
          <a:r>
            <a:rPr lang="en-US" altLang="zh-CN" sz="1050" baseline="0"/>
            <a:t> all started from collecting new RNA samples from cells, instead of just using the same RNA and repeat the RT-qPCR</a:t>
          </a:r>
          <a:endParaRPr lang="zh-CN" altLang="en-US" sz="105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</xdr:colOff>
      <xdr:row>4</xdr:row>
      <xdr:rowOff>25400</xdr:rowOff>
    </xdr:from>
    <xdr:to>
      <xdr:col>10</xdr:col>
      <xdr:colOff>520700</xdr:colOff>
      <xdr:row>6</xdr:row>
      <xdr:rowOff>158750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9100BB4-C70B-4777-944A-C68E814E4A93}"/>
            </a:ext>
          </a:extLst>
        </xdr:cNvPr>
        <xdr:cNvSpPr txBox="1"/>
      </xdr:nvSpPr>
      <xdr:spPr>
        <a:xfrm>
          <a:off x="6242050" y="685800"/>
          <a:ext cx="1758950" cy="46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50"/>
            <a:t>1_1 and 1_2 mean</a:t>
          </a:r>
          <a:r>
            <a:rPr lang="en-US" altLang="zh-CN" sz="1050" baseline="0"/>
            <a:t> they are from the same RNA samples</a:t>
          </a:r>
          <a:endParaRPr lang="zh-CN" altLang="en-US" sz="1050"/>
        </a:p>
      </xdr:txBody>
    </xdr:sp>
    <xdr:clientData/>
  </xdr:twoCellAnchor>
  <xdr:twoCellAnchor>
    <xdr:from>
      <xdr:col>11</xdr:col>
      <xdr:colOff>603250</xdr:colOff>
      <xdr:row>10</xdr:row>
      <xdr:rowOff>63500</xdr:rowOff>
    </xdr:from>
    <xdr:to>
      <xdr:col>14</xdr:col>
      <xdr:colOff>584200</xdr:colOff>
      <xdr:row>11</xdr:row>
      <xdr:rowOff>158750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0F8189-EE3D-4BE7-9D20-812B80989CDA}"/>
            </a:ext>
          </a:extLst>
        </xdr:cNvPr>
        <xdr:cNvSpPr txBox="1"/>
      </xdr:nvSpPr>
      <xdr:spPr>
        <a:xfrm>
          <a:off x="8743950" y="1714500"/>
          <a:ext cx="1962150" cy="260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50"/>
            <a:t>means of experiment</a:t>
          </a:r>
          <a:r>
            <a:rPr lang="en-US" altLang="zh-CN" sz="1050" baseline="0"/>
            <a:t> 2 and 3</a:t>
          </a:r>
          <a:endParaRPr lang="zh-CN" altLang="en-US" sz="1050"/>
        </a:p>
      </xdr:txBody>
    </xdr:sp>
    <xdr:clientData/>
  </xdr:twoCellAnchor>
  <xdr:twoCellAnchor>
    <xdr:from>
      <xdr:col>8</xdr:col>
      <xdr:colOff>165100</xdr:colOff>
      <xdr:row>13</xdr:row>
      <xdr:rowOff>25400</xdr:rowOff>
    </xdr:from>
    <xdr:to>
      <xdr:col>14</xdr:col>
      <xdr:colOff>514350</xdr:colOff>
      <xdr:row>17</xdr:row>
      <xdr:rowOff>6350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3C0D139-C9B7-45A5-A2B4-5E69C887F8E1}"/>
            </a:ext>
          </a:extLst>
        </xdr:cNvPr>
        <xdr:cNvSpPr txBox="1"/>
      </xdr:nvSpPr>
      <xdr:spPr>
        <a:xfrm>
          <a:off x="6324600" y="2171700"/>
          <a:ext cx="4311650" cy="641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50"/>
            <a:t>The reason why</a:t>
          </a:r>
          <a:r>
            <a:rPr lang="en-US" altLang="zh-CN" sz="1050" baseline="0"/>
            <a:t> I tried to use Experiment 2 and 3 is that GFPT2 normally should give a good knockdown, but in experiment 1, the knockdown was not good and the results for GFPT2 can not be repeated</a:t>
          </a:r>
          <a:endParaRPr lang="zh-CN" alt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770AC-9694-4FB5-B4E3-2A2916C28FB8}">
  <sheetPr>
    <tabColor rgb="FF0070C0"/>
  </sheetPr>
  <dimension ref="A1:N41"/>
  <sheetViews>
    <sheetView workbookViewId="0">
      <pane ySplit="1" topLeftCell="A2" activePane="bottomLeft" state="frozen"/>
      <selection pane="bottomLeft" activeCell="L4" sqref="L4"/>
    </sheetView>
  </sheetViews>
  <sheetFormatPr defaultRowHeight="13"/>
  <cols>
    <col min="1" max="1" width="12" style="1" customWidth="1"/>
    <col min="2" max="2" width="15.33203125" style="1" customWidth="1"/>
    <col min="3" max="16384" width="8.6640625" style="1"/>
  </cols>
  <sheetData>
    <row r="1" spans="1:14" s="2" customFormat="1">
      <c r="A1" s="2" t="s">
        <v>71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</row>
    <row r="2" spans="1:14" s="3" customFormat="1">
      <c r="A2" s="25">
        <v>1</v>
      </c>
      <c r="B2" s="3" t="s">
        <v>7</v>
      </c>
      <c r="C2" s="4">
        <v>0.96106965566913016</v>
      </c>
      <c r="D2" s="4">
        <v>0.89433735344463428</v>
      </c>
      <c r="E2" s="4">
        <v>0.67954155940585459</v>
      </c>
      <c r="F2" s="4">
        <v>0.78178870351455088</v>
      </c>
      <c r="G2" s="4">
        <v>0.83353856175817009</v>
      </c>
      <c r="H2" s="4">
        <v>0.83250531153790985</v>
      </c>
      <c r="I2" s="4">
        <f>AVERAGE(C2:C9)</f>
        <v>1.0134993549774141</v>
      </c>
      <c r="J2" s="4">
        <f>AVERAGE(D2:D9)</f>
        <v>1.0110019895165092</v>
      </c>
      <c r="K2" s="4">
        <f t="shared" ref="K2:N2" si="0">AVERAGE(E2:E9)</f>
        <v>1.0203250580251495</v>
      </c>
      <c r="L2" s="4">
        <f t="shared" si="0"/>
        <v>1.0099741393430337</v>
      </c>
      <c r="M2" s="4">
        <f t="shared" si="0"/>
        <v>1.0067385095057215</v>
      </c>
      <c r="N2" s="4">
        <f t="shared" si="0"/>
        <v>1.0083007428450663</v>
      </c>
    </row>
    <row r="3" spans="1:14" s="3" customFormat="1">
      <c r="A3" s="25"/>
      <c r="B3" s="3" t="s">
        <v>8</v>
      </c>
      <c r="C3" s="4">
        <v>1.2722019927014891</v>
      </c>
      <c r="D3" s="4">
        <v>1.2952156613851025</v>
      </c>
      <c r="E3" s="4">
        <v>1.3229161159671405</v>
      </c>
      <c r="F3" s="4">
        <v>1.3171155379313957</v>
      </c>
      <c r="G3" s="4">
        <v>1.1884788836331235</v>
      </c>
      <c r="H3" s="4">
        <v>1.0675371366609727</v>
      </c>
    </row>
    <row r="4" spans="1:14" s="3" customFormat="1">
      <c r="A4" s="25"/>
      <c r="B4" s="3" t="s">
        <v>9</v>
      </c>
      <c r="C4" s="4">
        <v>0.97320951885399387</v>
      </c>
      <c r="D4" s="4">
        <v>0.87516973945906495</v>
      </c>
      <c r="E4" s="4">
        <v>1.086247978618097</v>
      </c>
      <c r="F4" s="4">
        <v>1.0273750985311396</v>
      </c>
      <c r="G4" s="4">
        <v>1.0237487768418645</v>
      </c>
      <c r="H4" s="4">
        <v>1.0365879859198435</v>
      </c>
    </row>
    <row r="5" spans="1:14" s="3" customFormat="1">
      <c r="A5" s="25"/>
      <c r="B5" s="3" t="s">
        <v>10</v>
      </c>
      <c r="C5" s="4">
        <v>0.84039355894336987</v>
      </c>
      <c r="D5" s="4">
        <v>0.98642540760818498</v>
      </c>
      <c r="E5" s="4">
        <v>1.0240536011161712</v>
      </c>
      <c r="F5" s="4">
        <v>0.94527397453262729</v>
      </c>
      <c r="G5" s="4">
        <v>0.98602843227534354</v>
      </c>
      <c r="H5" s="4">
        <v>1.0854849939488476</v>
      </c>
    </row>
    <row r="6" spans="1:14" s="3" customFormat="1">
      <c r="A6" s="25">
        <v>2</v>
      </c>
      <c r="B6" s="3" t="s">
        <v>7</v>
      </c>
      <c r="C6" s="4">
        <v>0.91504039331928588</v>
      </c>
      <c r="D6" s="4">
        <v>1.1820489924892306</v>
      </c>
      <c r="E6" s="4">
        <v>0.83613232037463869</v>
      </c>
      <c r="F6" s="4">
        <v>0.90844258887197582</v>
      </c>
      <c r="G6" s="4">
        <v>1.1009844724850113</v>
      </c>
      <c r="H6" s="4">
        <v>0.99764523807129379</v>
      </c>
    </row>
    <row r="7" spans="1:14" s="3" customFormat="1">
      <c r="A7" s="25"/>
      <c r="B7" s="3" t="s">
        <v>8</v>
      </c>
      <c r="C7" s="4">
        <v>0.7880640106132355</v>
      </c>
      <c r="D7" s="4">
        <v>0.9819299124016776</v>
      </c>
      <c r="E7" s="4">
        <v>1.1068124069268852</v>
      </c>
      <c r="F7" s="4">
        <v>1.0794683315635158</v>
      </c>
      <c r="G7" s="4">
        <v>1.0156607123191632</v>
      </c>
      <c r="H7" s="4">
        <v>1.0583425607327972</v>
      </c>
    </row>
    <row r="8" spans="1:14" s="3" customFormat="1">
      <c r="A8" s="25"/>
      <c r="B8" s="3" t="s">
        <v>9</v>
      </c>
      <c r="C8" s="4">
        <v>1.2365344940593572</v>
      </c>
      <c r="D8" s="4">
        <v>1.0604247697675</v>
      </c>
      <c r="E8" s="4">
        <v>0.88260324323675787</v>
      </c>
      <c r="F8" s="4">
        <v>0.98399588949860783</v>
      </c>
      <c r="G8" s="4">
        <v>1.0686186755748619</v>
      </c>
      <c r="H8" s="4">
        <v>1.1972106271343452</v>
      </c>
    </row>
    <row r="9" spans="1:14" s="3" customFormat="1">
      <c r="A9" s="25"/>
      <c r="B9" s="3" t="s">
        <v>10</v>
      </c>
      <c r="C9" s="4">
        <v>1.1214812156594514</v>
      </c>
      <c r="D9" s="4">
        <v>0.81246407957667932</v>
      </c>
      <c r="E9" s="4">
        <v>1.2242932385556506</v>
      </c>
      <c r="F9" s="4">
        <v>1.0363329903004574</v>
      </c>
      <c r="G9" s="4">
        <v>0.83684956115823506</v>
      </c>
      <c r="H9" s="4">
        <v>0.79109208875452075</v>
      </c>
    </row>
    <row r="10" spans="1:14" s="5" customFormat="1">
      <c r="A10" s="26">
        <v>1</v>
      </c>
      <c r="B10" s="5" t="s">
        <v>11</v>
      </c>
      <c r="C10" s="6">
        <v>0.57480094089468459</v>
      </c>
      <c r="D10" s="6">
        <v>0.77859762156939538</v>
      </c>
      <c r="E10" s="6">
        <v>0.77300255889075242</v>
      </c>
      <c r="F10" s="6"/>
      <c r="G10" s="6"/>
      <c r="H10" s="6"/>
      <c r="I10" s="6">
        <f>AVERAGE(C10:C17)</f>
        <v>0.74627173185974338</v>
      </c>
      <c r="J10" s="6">
        <f>AVERAGE(D10:D17)</f>
        <v>1.0101765644821112</v>
      </c>
      <c r="K10" s="6">
        <f>AVERAGE(E10:E17)</f>
        <v>0.46954848652562536</v>
      </c>
    </row>
    <row r="11" spans="1:14" s="5" customFormat="1">
      <c r="A11" s="26"/>
      <c r="B11" s="5" t="s">
        <v>12</v>
      </c>
      <c r="C11" s="6">
        <v>0.81021163205550795</v>
      </c>
      <c r="D11" s="6">
        <v>0.90273194786717714</v>
      </c>
      <c r="E11" s="6">
        <v>0.59045945803150768</v>
      </c>
      <c r="F11" s="6"/>
      <c r="G11" s="6"/>
      <c r="H11" s="6"/>
    </row>
    <row r="12" spans="1:14" s="5" customFormat="1">
      <c r="A12" s="26"/>
      <c r="B12" s="5" t="s">
        <v>13</v>
      </c>
      <c r="C12" s="6">
        <v>0.85367489357398207</v>
      </c>
      <c r="D12" s="6">
        <v>0.8026149569994927</v>
      </c>
      <c r="E12" s="6">
        <v>0.68523997347918186</v>
      </c>
      <c r="F12" s="6"/>
      <c r="G12" s="6"/>
      <c r="H12" s="6"/>
    </row>
    <row r="13" spans="1:14" s="5" customFormat="1">
      <c r="A13" s="26"/>
      <c r="B13" s="5" t="s">
        <v>14</v>
      </c>
      <c r="C13" s="6">
        <v>0.89535494671505944</v>
      </c>
      <c r="D13" s="6">
        <v>0.87111529756754147</v>
      </c>
      <c r="E13" s="6">
        <v>0.45054410564649827</v>
      </c>
      <c r="F13" s="6"/>
      <c r="G13" s="6"/>
      <c r="H13" s="6"/>
    </row>
    <row r="14" spans="1:14" s="5" customFormat="1">
      <c r="A14" s="26">
        <v>2</v>
      </c>
      <c r="B14" s="5" t="s">
        <v>11</v>
      </c>
      <c r="C14" s="6">
        <v>0.90798681840540063</v>
      </c>
      <c r="D14" s="6">
        <v>1.4297691307623215</v>
      </c>
      <c r="E14" s="6">
        <v>0.29561996313959366</v>
      </c>
      <c r="F14" s="6"/>
      <c r="G14" s="6"/>
      <c r="H14" s="6"/>
    </row>
    <row r="15" spans="1:14" s="5" customFormat="1">
      <c r="A15" s="26"/>
      <c r="B15" s="5" t="s">
        <v>12</v>
      </c>
      <c r="C15" s="6">
        <v>0.76755333346209154</v>
      </c>
      <c r="D15" s="6">
        <v>1.3183231572267207</v>
      </c>
      <c r="E15" s="6">
        <v>0.38544798881866726</v>
      </c>
      <c r="F15" s="6"/>
      <c r="G15" s="6"/>
      <c r="H15" s="6"/>
    </row>
    <row r="16" spans="1:14" s="5" customFormat="1">
      <c r="A16" s="26"/>
      <c r="B16" s="5" t="s">
        <v>13</v>
      </c>
      <c r="C16" s="6">
        <v>0.57351009636296435</v>
      </c>
      <c r="D16" s="6">
        <v>1.021067621029967</v>
      </c>
      <c r="E16" s="6">
        <v>0.23335773716020458</v>
      </c>
      <c r="F16" s="6"/>
      <c r="G16" s="6"/>
      <c r="H16" s="6"/>
    </row>
    <row r="17" spans="1:13" s="5" customFormat="1">
      <c r="A17" s="26"/>
      <c r="B17" s="5" t="s">
        <v>14</v>
      </c>
      <c r="C17" s="6">
        <v>0.58708119340825737</v>
      </c>
      <c r="D17" s="6">
        <v>0.95719278283427434</v>
      </c>
      <c r="E17" s="6">
        <v>0.34271610703859662</v>
      </c>
      <c r="F17" s="6"/>
      <c r="G17" s="6"/>
      <c r="H17" s="6"/>
    </row>
    <row r="18" spans="1:13" s="7" customFormat="1">
      <c r="A18" s="27">
        <v>1</v>
      </c>
      <c r="B18" s="7" t="s">
        <v>15</v>
      </c>
      <c r="C18" s="8">
        <v>1.0012880045277404</v>
      </c>
      <c r="D18" s="8">
        <v>1.0449953270345522</v>
      </c>
      <c r="E18" s="8"/>
      <c r="F18" s="8">
        <v>0.51809621749313639</v>
      </c>
      <c r="G18" s="8"/>
      <c r="H18" s="8"/>
      <c r="I18" s="8">
        <f>AVERAGE(C18:C25)</f>
        <v>0.84740907474133442</v>
      </c>
      <c r="J18" s="8">
        <f>AVERAGE(D18:D25)</f>
        <v>0.95458702286287112</v>
      </c>
      <c r="L18" s="8">
        <f>AVERAGE(F18:F25)</f>
        <v>0.62367725716642597</v>
      </c>
    </row>
    <row r="19" spans="1:13" s="7" customFormat="1">
      <c r="A19" s="27"/>
      <c r="B19" s="7" t="s">
        <v>16</v>
      </c>
      <c r="C19" s="8">
        <v>1.0996173405619092</v>
      </c>
      <c r="D19" s="8">
        <v>0.9638140719175009</v>
      </c>
      <c r="E19" s="8"/>
      <c r="F19" s="8">
        <v>0.49317438836780281</v>
      </c>
      <c r="G19" s="8"/>
      <c r="H19" s="8"/>
    </row>
    <row r="20" spans="1:13" s="7" customFormat="1">
      <c r="A20" s="27"/>
      <c r="B20" s="7" t="s">
        <v>17</v>
      </c>
      <c r="C20" s="8">
        <v>0.61310393744549407</v>
      </c>
      <c r="D20" s="8">
        <v>0.66902374700386247</v>
      </c>
      <c r="E20" s="8"/>
      <c r="F20" s="8">
        <v>0.76199612746829037</v>
      </c>
      <c r="G20" s="8"/>
      <c r="H20" s="8"/>
    </row>
    <row r="21" spans="1:13" s="7" customFormat="1">
      <c r="A21" s="27"/>
      <c r="B21" s="7" t="s">
        <v>18</v>
      </c>
      <c r="C21" s="8">
        <v>1.0645130503565317</v>
      </c>
      <c r="D21" s="8">
        <v>0.95315974848853247</v>
      </c>
      <c r="E21" s="8"/>
      <c r="F21" s="8">
        <v>0.77913866042442426</v>
      </c>
      <c r="G21" s="8"/>
      <c r="H21" s="8"/>
    </row>
    <row r="22" spans="1:13" s="7" customFormat="1">
      <c r="A22" s="27">
        <v>2</v>
      </c>
      <c r="B22" s="7" t="s">
        <v>15</v>
      </c>
      <c r="C22" s="8">
        <v>0.7280843406987294</v>
      </c>
      <c r="D22" s="8">
        <v>0.88757268978062176</v>
      </c>
      <c r="E22" s="8"/>
      <c r="F22" s="8">
        <v>0.53643679444965764</v>
      </c>
      <c r="G22" s="8"/>
      <c r="H22" s="8"/>
    </row>
    <row r="23" spans="1:13" s="7" customFormat="1">
      <c r="A23" s="27"/>
      <c r="B23" s="7" t="s">
        <v>16</v>
      </c>
      <c r="C23" s="8">
        <v>0.7451252725707066</v>
      </c>
      <c r="D23" s="8">
        <v>1.0647503872641748</v>
      </c>
      <c r="E23" s="8"/>
      <c r="F23" s="8">
        <v>0.63912713548090883</v>
      </c>
      <c r="G23" s="8"/>
      <c r="H23" s="8"/>
    </row>
    <row r="24" spans="1:13" s="7" customFormat="1">
      <c r="A24" s="27"/>
      <c r="B24" s="7" t="s">
        <v>17</v>
      </c>
      <c r="C24" s="8">
        <v>0.68718234909214582</v>
      </c>
      <c r="D24" s="8">
        <v>0.96724408844196286</v>
      </c>
      <c r="E24" s="8"/>
      <c r="F24" s="8">
        <v>0.59599195736710209</v>
      </c>
      <c r="G24" s="8"/>
      <c r="H24" s="8"/>
    </row>
    <row r="25" spans="1:13" s="7" customFormat="1">
      <c r="A25" s="27"/>
      <c r="B25" s="7" t="s">
        <v>18</v>
      </c>
      <c r="C25" s="8">
        <v>0.84035830267741851</v>
      </c>
      <c r="D25" s="8">
        <v>1.0861361229717617</v>
      </c>
      <c r="E25" s="8"/>
      <c r="F25" s="8">
        <v>0.66545677628008537</v>
      </c>
      <c r="G25" s="8"/>
      <c r="H25" s="8"/>
    </row>
    <row r="26" spans="1:13" s="9" customFormat="1">
      <c r="A26" s="23">
        <v>1</v>
      </c>
      <c r="B26" s="9" t="s">
        <v>19</v>
      </c>
      <c r="C26" s="10">
        <v>0.86364532492006496</v>
      </c>
      <c r="D26" s="10">
        <v>0.80852582698602793</v>
      </c>
      <c r="E26" s="10"/>
      <c r="F26" s="10"/>
      <c r="G26" s="10">
        <v>0.20185723523495389</v>
      </c>
      <c r="H26" s="10"/>
      <c r="I26" s="10">
        <f>AVERAGE(C26:C33)</f>
        <v>0.76327780334999706</v>
      </c>
      <c r="J26" s="10">
        <f>AVERAGE(D26:D33)</f>
        <v>1.0511540711632037</v>
      </c>
      <c r="M26" s="10">
        <f>AVERAGE(G26:G33)</f>
        <v>0.19444527526544089</v>
      </c>
    </row>
    <row r="27" spans="1:13" s="9" customFormat="1">
      <c r="A27" s="23"/>
      <c r="B27" s="9" t="s">
        <v>20</v>
      </c>
      <c r="C27" s="10">
        <v>0.961206570952295</v>
      </c>
      <c r="D27" s="10">
        <v>1.0722974088892803</v>
      </c>
      <c r="E27" s="10"/>
      <c r="F27" s="10"/>
      <c r="G27" s="10">
        <v>0.2066481845680494</v>
      </c>
      <c r="H27" s="10"/>
    </row>
    <row r="28" spans="1:13" s="9" customFormat="1">
      <c r="A28" s="23"/>
      <c r="B28" s="9" t="s">
        <v>21</v>
      </c>
      <c r="C28" s="10">
        <v>0.60399461887780126</v>
      </c>
      <c r="D28" s="10">
        <v>0.81430785949843576</v>
      </c>
      <c r="E28" s="10"/>
      <c r="F28" s="10"/>
      <c r="G28" s="10">
        <v>0.16637807303430843</v>
      </c>
      <c r="H28" s="10"/>
    </row>
    <row r="29" spans="1:13" s="9" customFormat="1">
      <c r="A29" s="23"/>
      <c r="B29" s="9" t="s">
        <v>22</v>
      </c>
      <c r="C29" s="10">
        <v>0.86218220660072264</v>
      </c>
      <c r="D29" s="10">
        <v>1.1147814913068608</v>
      </c>
      <c r="E29" s="10"/>
      <c r="F29" s="10"/>
      <c r="G29" s="10">
        <v>0.19320314250405854</v>
      </c>
      <c r="H29" s="10"/>
    </row>
    <row r="30" spans="1:13" s="9" customFormat="1">
      <c r="A30" s="23">
        <v>2</v>
      </c>
      <c r="B30" s="9" t="s">
        <v>19</v>
      </c>
      <c r="C30" s="10">
        <v>0.65063753564451721</v>
      </c>
      <c r="D30" s="10">
        <v>1.230801939568924</v>
      </c>
      <c r="E30" s="10"/>
      <c r="F30" s="10"/>
      <c r="G30" s="10">
        <v>0.21369301787897532</v>
      </c>
      <c r="H30" s="10"/>
    </row>
    <row r="31" spans="1:13" s="9" customFormat="1">
      <c r="A31" s="23"/>
      <c r="B31" s="9" t="s">
        <v>20</v>
      </c>
      <c r="C31" s="10">
        <v>0.7264679351296256</v>
      </c>
      <c r="D31" s="10">
        <v>1.1154123598783394</v>
      </c>
      <c r="E31" s="10"/>
      <c r="F31" s="10"/>
      <c r="G31" s="10">
        <v>0.18746146443002995</v>
      </c>
      <c r="H31" s="10"/>
    </row>
    <row r="32" spans="1:13" s="9" customFormat="1">
      <c r="A32" s="23"/>
      <c r="B32" s="9" t="s">
        <v>21</v>
      </c>
      <c r="C32" s="10">
        <v>0.7360345097659079</v>
      </c>
      <c r="D32" s="10">
        <v>0.99003538024624083</v>
      </c>
      <c r="E32" s="10"/>
      <c r="F32" s="10"/>
      <c r="G32" s="10">
        <v>0.20655855416018593</v>
      </c>
      <c r="H32" s="10"/>
    </row>
    <row r="33" spans="1:14" s="9" customFormat="1">
      <c r="A33" s="23"/>
      <c r="B33" s="9" t="s">
        <v>22</v>
      </c>
      <c r="C33" s="10">
        <v>0.70205372490904239</v>
      </c>
      <c r="D33" s="10">
        <v>1.2630703029315204</v>
      </c>
      <c r="E33" s="10"/>
      <c r="F33" s="10"/>
      <c r="G33" s="10">
        <v>0.1797625303129658</v>
      </c>
      <c r="H33" s="10"/>
    </row>
    <row r="34" spans="1:14" s="11" customFormat="1">
      <c r="A34" s="24">
        <v>1</v>
      </c>
      <c r="B34" s="11" t="s">
        <v>23</v>
      </c>
      <c r="C34" s="12">
        <v>0.7454099610580206</v>
      </c>
      <c r="D34" s="12">
        <v>1.0511916625845985</v>
      </c>
      <c r="E34" s="12"/>
      <c r="F34" s="12"/>
      <c r="G34" s="12"/>
      <c r="H34" s="12">
        <v>0.36358060814071008</v>
      </c>
      <c r="I34" s="12">
        <f>AVERAGE(C34:C41)</f>
        <v>0.81352060833499706</v>
      </c>
      <c r="J34" s="12">
        <f>AVERAGE(D34:D41)</f>
        <v>1.0876805123794522</v>
      </c>
      <c r="N34" s="12">
        <f>AVERAGE(H34:H41)</f>
        <v>0.36114370191821504</v>
      </c>
    </row>
    <row r="35" spans="1:14" s="11" customFormat="1">
      <c r="A35" s="24"/>
      <c r="B35" s="11" t="s">
        <v>24</v>
      </c>
      <c r="C35" s="12">
        <v>1.0118733601721797</v>
      </c>
      <c r="D35" s="12">
        <v>1.0446958967517272</v>
      </c>
      <c r="E35" s="12"/>
      <c r="F35" s="12"/>
      <c r="G35" s="12"/>
      <c r="H35" s="12">
        <v>0.39126293123617101</v>
      </c>
    </row>
    <row r="36" spans="1:14" s="11" customFormat="1">
      <c r="A36" s="24"/>
      <c r="B36" s="11" t="s">
        <v>25</v>
      </c>
      <c r="C36" s="12">
        <v>0.94094463786284988</v>
      </c>
      <c r="D36" s="12">
        <v>0.99291667390882266</v>
      </c>
      <c r="E36" s="12"/>
      <c r="F36" s="12"/>
      <c r="G36" s="12"/>
      <c r="H36" s="12">
        <v>0.35802761849334996</v>
      </c>
    </row>
    <row r="37" spans="1:14" s="11" customFormat="1">
      <c r="A37" s="24"/>
      <c r="B37" s="11" t="s">
        <v>26</v>
      </c>
      <c r="C37" s="12">
        <v>0.90393898267465378</v>
      </c>
      <c r="D37" s="12">
        <v>1.2194996276758467</v>
      </c>
      <c r="E37" s="12"/>
      <c r="F37" s="12"/>
      <c r="G37" s="12"/>
      <c r="H37" s="12">
        <v>0.24289005511868747</v>
      </c>
    </row>
    <row r="38" spans="1:14" s="11" customFormat="1">
      <c r="A38" s="24">
        <v>2</v>
      </c>
      <c r="B38" s="11" t="s">
        <v>23</v>
      </c>
      <c r="C38" s="12">
        <v>0.66196937439921688</v>
      </c>
      <c r="D38" s="12">
        <v>0.94655968843657379</v>
      </c>
      <c r="E38" s="12"/>
      <c r="F38" s="12"/>
      <c r="G38" s="12"/>
      <c r="H38" s="12">
        <v>0.3507798445008572</v>
      </c>
    </row>
    <row r="39" spans="1:14" s="11" customFormat="1">
      <c r="A39" s="24"/>
      <c r="B39" s="11" t="s">
        <v>24</v>
      </c>
      <c r="C39" s="12">
        <v>0.830776807190444</v>
      </c>
      <c r="D39" s="12">
        <v>1.3327873933287435</v>
      </c>
      <c r="E39" s="12"/>
      <c r="F39" s="12"/>
      <c r="G39" s="12"/>
      <c r="H39" s="12">
        <v>0.44161163280026894</v>
      </c>
    </row>
    <row r="40" spans="1:14" s="11" customFormat="1">
      <c r="A40" s="24"/>
      <c r="B40" s="11" t="s">
        <v>25</v>
      </c>
      <c r="C40" s="12">
        <v>0.72777062590951613</v>
      </c>
      <c r="D40" s="12">
        <v>1.0444406232268921</v>
      </c>
      <c r="E40" s="12"/>
      <c r="F40" s="12"/>
      <c r="G40" s="12"/>
      <c r="H40" s="12">
        <v>0.40224128963529754</v>
      </c>
    </row>
    <row r="41" spans="1:14" s="11" customFormat="1">
      <c r="A41" s="24"/>
      <c r="B41" s="11" t="s">
        <v>26</v>
      </c>
      <c r="C41" s="12">
        <v>0.68548111741309581</v>
      </c>
      <c r="D41" s="12">
        <v>1.0693525331224125</v>
      </c>
      <c r="E41" s="12"/>
      <c r="F41" s="12"/>
      <c r="G41" s="12"/>
      <c r="H41" s="12">
        <v>0.33875563542037818</v>
      </c>
    </row>
  </sheetData>
  <mergeCells count="10">
    <mergeCell ref="A30:A33"/>
    <mergeCell ref="A34:A37"/>
    <mergeCell ref="A38:A41"/>
    <mergeCell ref="A2:A5"/>
    <mergeCell ref="A6:A9"/>
    <mergeCell ref="A10:A13"/>
    <mergeCell ref="A14:A17"/>
    <mergeCell ref="A18:A21"/>
    <mergeCell ref="A22:A25"/>
    <mergeCell ref="A26:A2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B5C0-2431-48D0-AF41-A9C3AF64F30B}">
  <sheetPr>
    <tabColor rgb="FFFF0000"/>
  </sheetPr>
  <dimension ref="A1:N39"/>
  <sheetViews>
    <sheetView workbookViewId="0">
      <pane ySplit="1" topLeftCell="A2" activePane="bottomLeft" state="frozen"/>
      <selection pane="bottomLeft"/>
    </sheetView>
  </sheetViews>
  <sheetFormatPr defaultRowHeight="13"/>
  <cols>
    <col min="1" max="1" width="13" style="1" customWidth="1"/>
    <col min="2" max="2" width="17.5" style="1" customWidth="1"/>
    <col min="3" max="16384" width="8.6640625" style="1"/>
  </cols>
  <sheetData>
    <row r="1" spans="1:14" s="2" customFormat="1">
      <c r="A1" s="2" t="s">
        <v>71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</row>
    <row r="2" spans="1:14" s="3" customFormat="1">
      <c r="A2" s="25">
        <v>1</v>
      </c>
      <c r="B2" s="3" t="s">
        <v>27</v>
      </c>
      <c r="C2" s="4">
        <v>1.1216147359078377</v>
      </c>
      <c r="D2" s="4">
        <v>1.3523917838713138</v>
      </c>
      <c r="E2" s="4">
        <v>1.045439097480235</v>
      </c>
      <c r="F2" s="4">
        <v>1.0318185137868903</v>
      </c>
      <c r="G2" s="4">
        <v>0.9783353529465475</v>
      </c>
      <c r="H2" s="4">
        <v>0.89120385827617443</v>
      </c>
      <c r="I2" s="4">
        <f>AVERAGE(C2:C8)</f>
        <v>1.0068754762663137</v>
      </c>
      <c r="J2" s="4">
        <f>AVERAGE(D2:D8)</f>
        <v>1.0158438297139454</v>
      </c>
      <c r="K2" s="4">
        <f t="shared" ref="K2:M2" si="0">AVERAGE(E2:E8)</f>
        <v>1.025082725714298</v>
      </c>
      <c r="L2" s="4">
        <f t="shared" si="0"/>
        <v>1.0027969719750158</v>
      </c>
      <c r="M2" s="4">
        <f t="shared" si="0"/>
        <v>1.0079566868312644</v>
      </c>
      <c r="N2" s="4">
        <f>AVERAGE(H2:H8)</f>
        <v>1.0052567616471932</v>
      </c>
    </row>
    <row r="3" spans="1:14" s="3" customFormat="1">
      <c r="A3" s="25"/>
      <c r="B3" s="3" t="s">
        <v>28</v>
      </c>
      <c r="C3" s="4">
        <v>0.88924657229191018</v>
      </c>
      <c r="D3" s="4">
        <v>0.76444902511030088</v>
      </c>
      <c r="E3" s="4">
        <v>0.92218729659619081</v>
      </c>
      <c r="F3" s="4">
        <v>1.0173677395316572</v>
      </c>
      <c r="G3" s="4">
        <v>0.87441094024396926</v>
      </c>
      <c r="H3" s="4">
        <v>0.92391592663809519</v>
      </c>
    </row>
    <row r="4" spans="1:14" s="3" customFormat="1">
      <c r="A4" s="25"/>
      <c r="B4" s="3" t="s">
        <v>29</v>
      </c>
      <c r="C4" s="4">
        <v>1.0026147598002635</v>
      </c>
      <c r="D4" s="4">
        <v>0.96727273262310565</v>
      </c>
      <c r="E4" s="4">
        <v>1.0372468551066483</v>
      </c>
      <c r="F4" s="4">
        <v>0.95261786483461941</v>
      </c>
      <c r="G4" s="4">
        <v>1.1689519773468731</v>
      </c>
      <c r="H4" s="4">
        <v>1.2144803386441057</v>
      </c>
    </row>
    <row r="5" spans="1:14" s="3" customFormat="1">
      <c r="A5" s="25">
        <v>2</v>
      </c>
      <c r="B5" s="3" t="s">
        <v>27</v>
      </c>
      <c r="C5" s="4">
        <v>1.2327879160615121</v>
      </c>
      <c r="D5" s="4">
        <v>0.8389494753440605</v>
      </c>
      <c r="E5" s="4">
        <v>1.6116936232056973</v>
      </c>
      <c r="F5" s="4">
        <v>1.1571626391458345</v>
      </c>
      <c r="G5" s="4">
        <v>0.90826020306689037</v>
      </c>
      <c r="H5" s="4">
        <v>0.92317113541428564</v>
      </c>
    </row>
    <row r="6" spans="1:14" s="3" customFormat="1">
      <c r="A6" s="25"/>
      <c r="B6" s="3" t="s">
        <v>28</v>
      </c>
      <c r="C6" s="4">
        <v>0.86491717007043767</v>
      </c>
      <c r="D6" s="4">
        <v>0.99871223698584455</v>
      </c>
      <c r="E6" s="4">
        <v>0.83612142813508039</v>
      </c>
      <c r="F6" s="4">
        <v>0.89475654189891329</v>
      </c>
      <c r="G6" s="4">
        <v>0.85175056499540458</v>
      </c>
      <c r="H6" s="4">
        <v>0.97631729666799705</v>
      </c>
    </row>
    <row r="7" spans="1:14" s="3" customFormat="1">
      <c r="A7" s="25"/>
      <c r="B7" s="3" t="s">
        <v>29</v>
      </c>
      <c r="C7" s="4">
        <v>0.95936097823214039</v>
      </c>
      <c r="D7" s="4">
        <v>1.0269610689325028</v>
      </c>
      <c r="E7" s="4">
        <v>0.85790309704094314</v>
      </c>
      <c r="F7" s="4">
        <v>1.0007298450309865</v>
      </c>
      <c r="G7" s="4">
        <v>1.1477644718640623</v>
      </c>
      <c r="H7" s="4">
        <v>1.0871765479904976</v>
      </c>
    </row>
    <row r="8" spans="1:14" s="3" customFormat="1">
      <c r="A8" s="25"/>
      <c r="B8" s="3" t="s">
        <v>45</v>
      </c>
      <c r="C8" s="4">
        <v>0.97758620150009456</v>
      </c>
      <c r="D8" s="4">
        <v>1.1621704851304895</v>
      </c>
      <c r="E8" s="4">
        <v>0.86498768243528934</v>
      </c>
      <c r="F8" s="4">
        <v>0.96512565959620933</v>
      </c>
      <c r="G8" s="4">
        <v>1.1262232973551034</v>
      </c>
      <c r="H8" s="4">
        <v>1.0205322278991964</v>
      </c>
    </row>
    <row r="9" spans="1:14" s="5" customFormat="1">
      <c r="A9" s="26">
        <v>1</v>
      </c>
      <c r="B9" s="5" t="s">
        <v>30</v>
      </c>
      <c r="C9" s="6">
        <v>0.99643900870038116</v>
      </c>
      <c r="D9" s="6">
        <v>0.73947519588708777</v>
      </c>
      <c r="E9" s="6">
        <v>0.57395832350216824</v>
      </c>
      <c r="F9" s="6"/>
      <c r="G9" s="6"/>
      <c r="H9" s="6"/>
      <c r="I9" s="6">
        <f>AVERAGE(C9:C16)</f>
        <v>0.95326842659414768</v>
      </c>
      <c r="J9" s="6">
        <f>AVERAGE(D9:D16)</f>
        <v>0.76936555720034927</v>
      </c>
      <c r="K9" s="6">
        <f>AVERAGE(E9:E16)</f>
        <v>0.71114400235465569</v>
      </c>
    </row>
    <row r="10" spans="1:14" s="5" customFormat="1">
      <c r="A10" s="26"/>
      <c r="B10" s="5" t="s">
        <v>31</v>
      </c>
      <c r="C10" s="6">
        <v>0.93244420474247702</v>
      </c>
      <c r="D10" s="6">
        <v>0.3339766043825792</v>
      </c>
      <c r="E10" s="6">
        <v>0.67558134050614782</v>
      </c>
      <c r="F10" s="6"/>
      <c r="G10" s="6"/>
      <c r="H10" s="6"/>
    </row>
    <row r="11" spans="1:14" s="5" customFormat="1">
      <c r="A11" s="26"/>
      <c r="B11" s="5" t="s">
        <v>32</v>
      </c>
      <c r="C11" s="6">
        <v>0.90548149588743765</v>
      </c>
      <c r="D11" s="6">
        <v>0.53207758102937819</v>
      </c>
      <c r="E11" s="6">
        <v>0.56121263528854115</v>
      </c>
      <c r="F11" s="6"/>
      <c r="G11" s="6"/>
      <c r="H11" s="6"/>
    </row>
    <row r="12" spans="1:14" s="5" customFormat="1">
      <c r="A12" s="26"/>
      <c r="B12" s="5" t="s">
        <v>33</v>
      </c>
      <c r="C12" s="6">
        <v>0.90466484015092763</v>
      </c>
      <c r="D12" s="6">
        <v>0.88025401967095673</v>
      </c>
      <c r="E12" s="6"/>
      <c r="F12" s="6"/>
      <c r="G12" s="6"/>
      <c r="H12" s="6"/>
    </row>
    <row r="13" spans="1:14" s="5" customFormat="1">
      <c r="A13" s="26">
        <v>2</v>
      </c>
      <c r="B13" s="5" t="s">
        <v>30</v>
      </c>
      <c r="C13" s="6">
        <v>0.91694288003272906</v>
      </c>
      <c r="D13" s="6">
        <v>0.8612305016358841</v>
      </c>
      <c r="E13" s="6">
        <v>0.47705436136012502</v>
      </c>
      <c r="F13" s="6"/>
      <c r="G13" s="6"/>
      <c r="H13" s="6"/>
    </row>
    <row r="14" spans="1:14" s="5" customFormat="1">
      <c r="A14" s="26"/>
      <c r="B14" s="5" t="s">
        <v>31</v>
      </c>
      <c r="C14" s="6">
        <v>1.0288616413416549</v>
      </c>
      <c r="D14" s="6">
        <v>0.91685561255436021</v>
      </c>
      <c r="E14" s="6">
        <v>1.3007912786879854</v>
      </c>
      <c r="F14" s="6"/>
      <c r="G14" s="6"/>
      <c r="H14" s="6"/>
    </row>
    <row r="15" spans="1:14" s="5" customFormat="1">
      <c r="A15" s="26"/>
      <c r="B15" s="5" t="s">
        <v>32</v>
      </c>
      <c r="C15" s="6">
        <v>0.86024490962710154</v>
      </c>
      <c r="D15" s="6">
        <v>0.97810470424163209</v>
      </c>
      <c r="E15" s="6">
        <v>0.68472031154382385</v>
      </c>
      <c r="F15" s="6"/>
      <c r="G15" s="6"/>
      <c r="H15" s="6"/>
    </row>
    <row r="16" spans="1:14" s="5" customFormat="1">
      <c r="A16" s="26"/>
      <c r="B16" s="5" t="s">
        <v>33</v>
      </c>
      <c r="C16" s="6">
        <v>1.0810684322704722</v>
      </c>
      <c r="D16" s="6">
        <v>0.91295023820091648</v>
      </c>
      <c r="E16" s="6">
        <v>0.70468976559379837</v>
      </c>
      <c r="F16" s="6"/>
      <c r="G16" s="6"/>
      <c r="H16" s="6"/>
    </row>
    <row r="17" spans="1:13" s="7" customFormat="1">
      <c r="A17" s="27">
        <v>1</v>
      </c>
      <c r="B17" s="7" t="s">
        <v>34</v>
      </c>
      <c r="C17" s="8">
        <v>1.2122367981538154</v>
      </c>
      <c r="D17" s="8">
        <v>0.78264681042590478</v>
      </c>
      <c r="E17" s="8"/>
      <c r="F17" s="8">
        <v>0.6051625735487528</v>
      </c>
      <c r="G17" s="8"/>
      <c r="H17" s="8"/>
      <c r="I17" s="8">
        <f>AVERAGE(C17:C24)</f>
        <v>0.85161107115275114</v>
      </c>
      <c r="J17" s="8">
        <f>AVERAGE(D17:D24)</f>
        <v>0.6590639647381461</v>
      </c>
      <c r="L17" s="8">
        <f>AVERAGE(F17:F24)</f>
        <v>0.62077077543013282</v>
      </c>
    </row>
    <row r="18" spans="1:13" s="7" customFormat="1">
      <c r="A18" s="27"/>
      <c r="B18" s="7" t="s">
        <v>35</v>
      </c>
      <c r="C18" s="8">
        <v>0.59286576038365346</v>
      </c>
      <c r="D18" s="8">
        <v>0.33799278713448877</v>
      </c>
      <c r="E18" s="8"/>
      <c r="F18" s="8">
        <v>0.65222904502993295</v>
      </c>
      <c r="G18" s="8"/>
      <c r="H18" s="8"/>
    </row>
    <row r="19" spans="1:13" s="7" customFormat="1">
      <c r="A19" s="27"/>
      <c r="B19" s="7" t="s">
        <v>36</v>
      </c>
      <c r="C19" s="8">
        <v>0.76125340737452774</v>
      </c>
      <c r="D19" s="8">
        <v>0.63720147334961863</v>
      </c>
      <c r="E19" s="8"/>
      <c r="F19" s="8">
        <v>0.49606008892011394</v>
      </c>
      <c r="G19" s="8"/>
      <c r="H19" s="8"/>
    </row>
    <row r="20" spans="1:13" s="7" customFormat="1">
      <c r="A20" s="27"/>
      <c r="B20" s="7" t="s">
        <v>37</v>
      </c>
      <c r="C20" s="8">
        <v>0.81696892395522525</v>
      </c>
      <c r="D20" s="8">
        <v>0.13061772391241863</v>
      </c>
      <c r="E20" s="8"/>
      <c r="F20" s="8"/>
      <c r="G20" s="8"/>
      <c r="H20" s="8"/>
    </row>
    <row r="21" spans="1:13" s="7" customFormat="1">
      <c r="A21" s="27">
        <v>2</v>
      </c>
      <c r="B21" s="7" t="s">
        <v>34</v>
      </c>
      <c r="C21" s="8">
        <v>0.80312393031655416</v>
      </c>
      <c r="D21" s="8">
        <v>0.75442561416591458</v>
      </c>
      <c r="E21" s="8"/>
      <c r="F21" s="8">
        <v>0.69357560000745244</v>
      </c>
      <c r="G21" s="8"/>
      <c r="H21" s="8"/>
    </row>
    <row r="22" spans="1:13" s="7" customFormat="1">
      <c r="A22" s="27"/>
      <c r="B22" s="7" t="s">
        <v>35</v>
      </c>
      <c r="C22" s="8">
        <v>0.86463208842760997</v>
      </c>
      <c r="D22" s="8">
        <v>0.86869897748837699</v>
      </c>
      <c r="E22" s="8"/>
      <c r="F22" s="8">
        <v>0.70460947130849005</v>
      </c>
      <c r="G22" s="8"/>
      <c r="H22" s="8"/>
    </row>
    <row r="23" spans="1:13" s="7" customFormat="1">
      <c r="A23" s="27"/>
      <c r="B23" s="7" t="s">
        <v>36</v>
      </c>
      <c r="C23" s="8">
        <v>0.88157504048620894</v>
      </c>
      <c r="D23" s="8">
        <v>0.96143039951499243</v>
      </c>
      <c r="E23" s="8"/>
      <c r="F23" s="8">
        <v>0.68664782157222748</v>
      </c>
      <c r="G23" s="8"/>
      <c r="H23" s="8"/>
    </row>
    <row r="24" spans="1:13" s="7" customFormat="1">
      <c r="A24" s="27"/>
      <c r="B24" s="7" t="s">
        <v>37</v>
      </c>
      <c r="C24" s="8">
        <v>0.88023262012441439</v>
      </c>
      <c r="D24" s="8">
        <v>0.79949793191345397</v>
      </c>
      <c r="E24" s="8"/>
      <c r="F24" s="8">
        <v>0.50711082762396043</v>
      </c>
      <c r="G24" s="8"/>
      <c r="H24" s="8"/>
    </row>
    <row r="25" spans="1:13" s="13" customFormat="1">
      <c r="A25" s="28">
        <v>1</v>
      </c>
      <c r="B25" s="13" t="s">
        <v>38</v>
      </c>
      <c r="C25" s="14">
        <v>1.0780776733338653</v>
      </c>
      <c r="D25" s="14">
        <v>0.5120206684576436</v>
      </c>
      <c r="E25" s="14"/>
      <c r="F25" s="14"/>
      <c r="G25" s="14">
        <v>0.11655213841274863</v>
      </c>
      <c r="H25" s="14"/>
      <c r="I25" s="14">
        <f>AVERAGE(C25:C32)</f>
        <v>1.1261663822583572</v>
      </c>
      <c r="J25" s="14">
        <f>AVERAGE(D25:D32)</f>
        <v>0.62456331375544527</v>
      </c>
      <c r="K25" s="14"/>
      <c r="L25" s="14"/>
      <c r="M25" s="14">
        <f>AVERAGE(G25:G32)</f>
        <v>0.21431082694024048</v>
      </c>
    </row>
    <row r="26" spans="1:13" s="13" customFormat="1">
      <c r="A26" s="28"/>
      <c r="B26" s="13" t="s">
        <v>39</v>
      </c>
      <c r="C26" s="14">
        <v>1.1458774161272798</v>
      </c>
      <c r="D26" s="14">
        <v>0.40360014030640662</v>
      </c>
      <c r="E26" s="14"/>
      <c r="F26" s="14"/>
      <c r="G26" s="14">
        <v>0.16797875836908713</v>
      </c>
      <c r="H26" s="14"/>
      <c r="I26" s="14"/>
      <c r="J26" s="14"/>
      <c r="K26" s="14"/>
      <c r="L26" s="14"/>
      <c r="M26" s="14"/>
    </row>
    <row r="27" spans="1:13" s="13" customFormat="1">
      <c r="A27" s="28"/>
      <c r="B27" s="13" t="s">
        <v>40</v>
      </c>
      <c r="C27" s="14">
        <v>0.97240737554656265</v>
      </c>
      <c r="D27" s="14">
        <v>0.84502947898683678</v>
      </c>
      <c r="E27" s="14"/>
      <c r="F27" s="14"/>
      <c r="G27" s="14">
        <v>0.11388437448107089</v>
      </c>
      <c r="H27" s="14"/>
    </row>
    <row r="28" spans="1:13" s="13" customFormat="1">
      <c r="A28" s="28"/>
      <c r="B28" s="13" t="s">
        <v>41</v>
      </c>
      <c r="C28" s="14">
        <v>1.4199630689055218</v>
      </c>
      <c r="D28" s="14">
        <v>0.14220649887690723</v>
      </c>
      <c r="E28" s="14"/>
      <c r="F28" s="14"/>
      <c r="G28" s="14"/>
      <c r="H28" s="14"/>
    </row>
    <row r="29" spans="1:13" s="13" customFormat="1">
      <c r="A29" s="28">
        <v>2</v>
      </c>
      <c r="B29" s="13" t="s">
        <v>38</v>
      </c>
      <c r="C29" s="14">
        <v>0.81251593361227492</v>
      </c>
      <c r="D29" s="14">
        <v>0.9898084005444614</v>
      </c>
      <c r="E29" s="14"/>
      <c r="F29" s="14"/>
      <c r="G29" s="14">
        <v>0.33639083319720225</v>
      </c>
      <c r="H29" s="14"/>
    </row>
    <row r="30" spans="1:13" s="13" customFormat="1">
      <c r="A30" s="28"/>
      <c r="B30" s="13" t="s">
        <v>39</v>
      </c>
      <c r="C30" s="14">
        <v>1.7332813512643077</v>
      </c>
      <c r="D30" s="14">
        <v>0.4444208803398082</v>
      </c>
      <c r="E30" s="14"/>
      <c r="F30" s="14"/>
      <c r="G30" s="14">
        <v>0.19971989315251673</v>
      </c>
      <c r="H30" s="14"/>
    </row>
    <row r="31" spans="1:13" s="13" customFormat="1">
      <c r="A31" s="28"/>
      <c r="B31" s="13" t="s">
        <v>40</v>
      </c>
      <c r="C31" s="14">
        <v>0.8689187959137572</v>
      </c>
      <c r="D31" s="14">
        <v>0.74038133723482802</v>
      </c>
      <c r="E31" s="14"/>
      <c r="F31" s="14"/>
      <c r="G31" s="14">
        <v>0.33228874039055029</v>
      </c>
      <c r="H31" s="14"/>
    </row>
    <row r="32" spans="1:13" s="13" customFormat="1">
      <c r="A32" s="28"/>
      <c r="B32" s="13" t="s">
        <v>41</v>
      </c>
      <c r="C32" s="14">
        <v>0.97828944336328838</v>
      </c>
      <c r="D32" s="14">
        <v>0.91903910529667032</v>
      </c>
      <c r="E32" s="14"/>
      <c r="F32" s="14"/>
      <c r="G32" s="14">
        <v>0.23336105057850745</v>
      </c>
      <c r="H32" s="14"/>
    </row>
    <row r="33" spans="1:14" s="9" customFormat="1">
      <c r="A33" s="23">
        <v>1</v>
      </c>
      <c r="B33" s="9" t="s">
        <v>42</v>
      </c>
      <c r="C33" s="10">
        <v>1.653199823400785</v>
      </c>
      <c r="D33" s="10">
        <v>0.37431674138454724</v>
      </c>
      <c r="E33" s="10"/>
      <c r="F33" s="10"/>
      <c r="G33" s="10"/>
      <c r="H33" s="10">
        <v>0.3085326031012548</v>
      </c>
      <c r="I33" s="10">
        <f>AVERAGE(C33:C39)</f>
        <v>1.3102885725608178</v>
      </c>
      <c r="J33" s="10">
        <f>AVERAGE(D33:D39)</f>
        <v>0.5439101971107384</v>
      </c>
      <c r="N33" s="10">
        <f>AVERAGE(H33:H39)</f>
        <v>0.37236182023835773</v>
      </c>
    </row>
    <row r="34" spans="1:14" s="9" customFormat="1">
      <c r="A34" s="23"/>
      <c r="B34" s="9" t="s">
        <v>43</v>
      </c>
      <c r="C34" s="10">
        <v>1.4658767027428412</v>
      </c>
      <c r="D34" s="10">
        <v>0.41033367951694499</v>
      </c>
      <c r="E34" s="10"/>
      <c r="F34" s="10"/>
      <c r="G34" s="10"/>
      <c r="H34" s="10">
        <v>0.31940518612160285</v>
      </c>
    </row>
    <row r="35" spans="1:14" s="9" customFormat="1">
      <c r="A35" s="23"/>
      <c r="B35" s="9" t="s">
        <v>44</v>
      </c>
      <c r="C35" s="10">
        <v>1.1738362992274385</v>
      </c>
      <c r="D35" s="10">
        <v>0.22564548570832896</v>
      </c>
      <c r="E35" s="10"/>
      <c r="F35" s="10"/>
      <c r="G35" s="10"/>
      <c r="H35" s="10">
        <v>0.30494524007413282</v>
      </c>
    </row>
    <row r="36" spans="1:14" s="9" customFormat="1">
      <c r="A36" s="23">
        <v>2</v>
      </c>
      <c r="B36" s="9" t="s">
        <v>42</v>
      </c>
      <c r="C36" s="10">
        <v>1.2084380992902697</v>
      </c>
      <c r="D36" s="10">
        <v>0.4897605879842129</v>
      </c>
      <c r="E36" s="10"/>
      <c r="F36" s="10"/>
      <c r="G36" s="10"/>
      <c r="H36" s="10">
        <v>0.47852772447600128</v>
      </c>
    </row>
    <row r="37" spans="1:14" s="9" customFormat="1">
      <c r="A37" s="23"/>
      <c r="B37" s="9" t="s">
        <v>43</v>
      </c>
      <c r="C37" s="10">
        <v>1.1749433391244153</v>
      </c>
      <c r="D37" s="10">
        <v>0.75656195290637351</v>
      </c>
      <c r="E37" s="10"/>
      <c r="F37" s="10"/>
      <c r="G37" s="10"/>
      <c r="H37" s="10">
        <v>0.36146768525311812</v>
      </c>
    </row>
    <row r="38" spans="1:14" s="9" customFormat="1">
      <c r="A38" s="23"/>
      <c r="B38" s="9" t="s">
        <v>44</v>
      </c>
      <c r="C38" s="10">
        <v>1.2046140984270328</v>
      </c>
      <c r="D38" s="10">
        <v>0.90575110862512953</v>
      </c>
      <c r="E38" s="10"/>
      <c r="F38" s="10"/>
      <c r="G38" s="10"/>
      <c r="H38" s="10">
        <v>0.43313296090103298</v>
      </c>
    </row>
    <row r="39" spans="1:14" s="9" customFormat="1">
      <c r="A39" s="23"/>
      <c r="B39" s="9" t="s">
        <v>46</v>
      </c>
      <c r="C39" s="10">
        <v>1.2911116457129403</v>
      </c>
      <c r="D39" s="10">
        <v>0.64500182364963177</v>
      </c>
      <c r="E39" s="10"/>
      <c r="F39" s="10"/>
      <c r="G39" s="10"/>
      <c r="H39" s="10">
        <v>0.40052134174136095</v>
      </c>
    </row>
  </sheetData>
  <mergeCells count="10">
    <mergeCell ref="A25:A28"/>
    <mergeCell ref="A29:A32"/>
    <mergeCell ref="A33:A35"/>
    <mergeCell ref="A36:A39"/>
    <mergeCell ref="A2:A4"/>
    <mergeCell ref="A5:A8"/>
    <mergeCell ref="A9:A12"/>
    <mergeCell ref="A13:A16"/>
    <mergeCell ref="A17:A20"/>
    <mergeCell ref="A21:A2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700E3-B4DF-4203-803F-B9A6829C398A}">
  <sheetPr>
    <tabColor theme="5"/>
  </sheetPr>
  <dimension ref="A1:N73"/>
  <sheetViews>
    <sheetView tabSelected="1" workbookViewId="0">
      <pane ySplit="1" topLeftCell="A14" activePane="bottomLeft" state="frozen"/>
      <selection pane="bottomLeft" activeCell="J28" sqref="J28"/>
    </sheetView>
  </sheetViews>
  <sheetFormatPr defaultRowHeight="13"/>
  <cols>
    <col min="1" max="1" width="11.58203125" style="1" customWidth="1"/>
    <col min="2" max="2" width="17.25" style="1" customWidth="1"/>
    <col min="3" max="16384" width="8.6640625" style="1"/>
  </cols>
  <sheetData>
    <row r="1" spans="1:14" s="2" customFormat="1">
      <c r="A1" s="2" t="s">
        <v>71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</row>
    <row r="2" spans="1:14" s="19" customFormat="1">
      <c r="A2" s="27" t="s">
        <v>72</v>
      </c>
      <c r="B2" s="19" t="s">
        <v>47</v>
      </c>
      <c r="C2" s="8">
        <v>0.95713865534416276</v>
      </c>
      <c r="D2" s="8">
        <v>0.76799428786169965</v>
      </c>
      <c r="E2" s="8">
        <v>1.1791275656171152</v>
      </c>
      <c r="F2" s="8">
        <v>0.98707112803486219</v>
      </c>
      <c r="G2" s="8">
        <v>1.1309670256372246</v>
      </c>
      <c r="H2" s="8">
        <v>1.0512595621107732</v>
      </c>
      <c r="I2" s="8">
        <f>AVERAGE(C2:C19)</f>
        <v>1.0184492653936248</v>
      </c>
      <c r="J2" s="8">
        <f>AVERAGE(D2:D19)</f>
        <v>1.025415524367197</v>
      </c>
      <c r="K2" s="8">
        <f>AVERAGE(E2:E13)</f>
        <v>1.0287360540462269</v>
      </c>
      <c r="L2" s="8">
        <f>AVERAGE(F2:F13)</f>
        <v>1.0197158713068875</v>
      </c>
      <c r="M2" s="8">
        <f>AVERAGE(G2:G13)</f>
        <v>1.0082485436390656</v>
      </c>
      <c r="N2" s="8">
        <f>AVERAGE(H2:H19)</f>
        <v>1.0114075993060629</v>
      </c>
    </row>
    <row r="3" spans="1:14" s="19" customFormat="1">
      <c r="A3" s="27"/>
      <c r="B3" s="19" t="s">
        <v>48</v>
      </c>
      <c r="C3" s="8">
        <v>1.3510421129197561</v>
      </c>
      <c r="D3" s="8">
        <v>1.3298857505130006</v>
      </c>
      <c r="E3" s="8">
        <v>1.0661443334017202</v>
      </c>
      <c r="F3" s="8">
        <v>1.0459428658262087</v>
      </c>
      <c r="G3" s="8">
        <v>1.0834272229209392</v>
      </c>
      <c r="H3" s="8">
        <v>0.99230987314195507</v>
      </c>
      <c r="I3" s="8"/>
      <c r="J3" s="8"/>
      <c r="K3" s="8"/>
      <c r="L3" s="8"/>
      <c r="M3" s="8"/>
      <c r="N3" s="8"/>
    </row>
    <row r="4" spans="1:14" s="19" customFormat="1">
      <c r="A4" s="27"/>
      <c r="B4" s="19" t="s">
        <v>49</v>
      </c>
      <c r="C4" s="8">
        <v>0.84358172423214828</v>
      </c>
      <c r="D4" s="8">
        <v>1.1081444894087715</v>
      </c>
      <c r="E4" s="8">
        <v>0.9074359490232069</v>
      </c>
      <c r="F4" s="8">
        <v>0.91260513834763934</v>
      </c>
      <c r="G4" s="8">
        <v>0.85285098151139549</v>
      </c>
      <c r="H4" s="8">
        <v>0.83571214123953153</v>
      </c>
    </row>
    <row r="5" spans="1:14" s="19" customFormat="1">
      <c r="A5" s="27"/>
      <c r="B5" s="19" t="s">
        <v>50</v>
      </c>
      <c r="C5" s="8">
        <v>0.91670393365683533</v>
      </c>
      <c r="D5" s="8">
        <v>0.88355031557735308</v>
      </c>
      <c r="E5" s="8">
        <v>0.87661162230612877</v>
      </c>
      <c r="F5" s="8">
        <v>1.0613550223673849</v>
      </c>
      <c r="G5" s="8">
        <v>0.9569233671562043</v>
      </c>
      <c r="H5" s="8">
        <v>1.1470596866784017</v>
      </c>
    </row>
    <row r="6" spans="1:14" s="7" customFormat="1">
      <c r="A6" s="27" t="s">
        <v>73</v>
      </c>
      <c r="B6" s="7" t="s">
        <v>47</v>
      </c>
      <c r="C6" s="8">
        <v>0.8700199839613153</v>
      </c>
      <c r="D6" s="8">
        <v>0.75386605594601064</v>
      </c>
      <c r="E6" s="8">
        <v>1.1438100226083714</v>
      </c>
      <c r="F6" s="8">
        <v>1.1444911080253588</v>
      </c>
      <c r="G6" s="8">
        <v>0.97624033913621344</v>
      </c>
      <c r="H6" s="8">
        <v>0.97884588930604077</v>
      </c>
      <c r="I6" s="8"/>
      <c r="J6" s="8"/>
      <c r="K6" s="8"/>
      <c r="L6" s="8"/>
      <c r="M6" s="8"/>
      <c r="N6" s="8"/>
    </row>
    <row r="7" spans="1:14" s="7" customFormat="1">
      <c r="A7" s="27"/>
      <c r="B7" s="7" t="s">
        <v>48</v>
      </c>
      <c r="C7" s="8">
        <v>1.447164928435078</v>
      </c>
      <c r="D7" s="8">
        <v>1.4680904102058445</v>
      </c>
      <c r="E7" s="8">
        <v>1.4290799158570606</v>
      </c>
      <c r="F7" s="8">
        <v>1.203931983435697</v>
      </c>
      <c r="G7" s="8">
        <v>1.1505314568310376</v>
      </c>
      <c r="H7" s="8">
        <v>1.0365660527243825</v>
      </c>
    </row>
    <row r="8" spans="1:14" s="7" customFormat="1">
      <c r="A8" s="27"/>
      <c r="B8" s="7" t="s">
        <v>49</v>
      </c>
      <c r="C8" s="8">
        <v>0.71899667248966126</v>
      </c>
      <c r="D8" s="8">
        <v>1.1827069264771164</v>
      </c>
      <c r="E8" s="8">
        <v>0.92194246174053618</v>
      </c>
      <c r="F8" s="8">
        <v>0.61278758310517156</v>
      </c>
      <c r="G8" s="8">
        <v>0.94393425518937113</v>
      </c>
      <c r="H8" s="8">
        <v>0.84142313552836812</v>
      </c>
    </row>
    <row r="9" spans="1:14" s="7" customFormat="1">
      <c r="A9" s="27"/>
      <c r="B9" s="7" t="s">
        <v>50</v>
      </c>
      <c r="C9" s="8">
        <v>1.1046529641459144</v>
      </c>
      <c r="D9" s="8">
        <v>0.76396923343923884</v>
      </c>
      <c r="E9" s="8">
        <v>0.66356851109523785</v>
      </c>
      <c r="F9" s="8">
        <v>1.1843380123455738</v>
      </c>
      <c r="G9" s="8">
        <v>0.94319829442996661</v>
      </c>
      <c r="H9" s="8">
        <v>1.1713164643311393</v>
      </c>
    </row>
    <row r="10" spans="1:14" s="7" customFormat="1">
      <c r="A10" s="27">
        <v>2</v>
      </c>
      <c r="B10" s="7" t="s">
        <v>47</v>
      </c>
      <c r="C10" s="8">
        <v>1.1427260332721072</v>
      </c>
      <c r="D10" s="8">
        <v>1.0969401921472173</v>
      </c>
      <c r="E10" s="8">
        <v>0.62547085884297138</v>
      </c>
      <c r="F10" s="8">
        <v>0.71444533720442549</v>
      </c>
      <c r="G10" s="8">
        <v>1.1057107097675118</v>
      </c>
      <c r="H10" s="8">
        <v>1.1572332206133475</v>
      </c>
      <c r="I10" s="8">
        <f>AVERAGE(C10:C19)</f>
        <v>1.0122785801900378</v>
      </c>
      <c r="J10" s="8">
        <f>AVERAGE(D10:D19)</f>
        <v>1.0199271969180512</v>
      </c>
      <c r="K10" s="8">
        <f>AVERAGE(E10:E13)</f>
        <v>1.0392780667263368</v>
      </c>
      <c r="L10" s="8">
        <f>AVERAGE(F10:F13)</f>
        <v>1.0210169035486887</v>
      </c>
      <c r="M10" s="8">
        <f>AVERAGE(G10:G13)</f>
        <v>1.0152273952141089</v>
      </c>
      <c r="N10" s="8">
        <f>AVERAGE(H10:H19)</f>
        <v>1.0150843982448543</v>
      </c>
    </row>
    <row r="11" spans="1:14" s="7" customFormat="1">
      <c r="A11" s="27"/>
      <c r="B11" s="7" t="s">
        <v>48</v>
      </c>
      <c r="C11" s="8">
        <v>0.91161458554662866</v>
      </c>
      <c r="D11" s="8">
        <v>0.79875740970425824</v>
      </c>
      <c r="E11" s="8">
        <v>0.9899864158073356</v>
      </c>
      <c r="F11" s="8">
        <v>0.98705802586507729</v>
      </c>
      <c r="G11" s="8">
        <v>0.76620593657652214</v>
      </c>
      <c r="H11" s="8">
        <v>0.69482700983976708</v>
      </c>
    </row>
    <row r="12" spans="1:14" s="7" customFormat="1">
      <c r="A12" s="27"/>
      <c r="B12" s="7" t="s">
        <v>49</v>
      </c>
      <c r="C12" s="8">
        <v>0.90708627016955068</v>
      </c>
      <c r="D12" s="8">
        <v>0.93128134914991578</v>
      </c>
      <c r="E12" s="8">
        <v>1.2648771251521953</v>
      </c>
      <c r="F12" s="8">
        <v>1.1579105213543033</v>
      </c>
      <c r="G12" s="8">
        <v>0.96195731288868058</v>
      </c>
      <c r="H12" s="8">
        <v>0.95751388153302286</v>
      </c>
    </row>
    <row r="13" spans="1:14" s="7" customFormat="1">
      <c r="A13" s="27"/>
      <c r="B13" s="7" t="s">
        <v>50</v>
      </c>
      <c r="C13" s="8">
        <v>1.0582737406855309</v>
      </c>
      <c r="D13" s="8">
        <v>1.2255223762637735</v>
      </c>
      <c r="E13" s="8">
        <v>1.2767778671028442</v>
      </c>
      <c r="F13" s="8">
        <v>1.2246537297709483</v>
      </c>
      <c r="G13" s="8">
        <v>1.2270356216237206</v>
      </c>
      <c r="H13" s="8">
        <v>1.2988450285455555</v>
      </c>
    </row>
    <row r="14" spans="1:14" s="7" customFormat="1">
      <c r="A14" s="27">
        <v>3</v>
      </c>
      <c r="B14" s="7" t="s">
        <v>47</v>
      </c>
      <c r="C14" s="8">
        <v>1.0802768008881076</v>
      </c>
      <c r="D14" s="8">
        <v>1.216367087963917</v>
      </c>
      <c r="E14" s="8"/>
      <c r="F14" s="8"/>
      <c r="G14" s="8"/>
      <c r="H14" s="8">
        <v>1.1608409365494914</v>
      </c>
    </row>
    <row r="15" spans="1:14" s="7" customFormat="1">
      <c r="A15" s="27"/>
      <c r="B15" s="7" t="s">
        <v>48</v>
      </c>
      <c r="C15" s="8">
        <v>0.71792326122602579</v>
      </c>
      <c r="D15" s="8">
        <v>0.85944086170470335</v>
      </c>
      <c r="E15" s="8"/>
      <c r="F15" s="8"/>
      <c r="G15" s="8"/>
      <c r="H15" s="8">
        <v>0.88860268440490553</v>
      </c>
    </row>
    <row r="16" spans="1:14" s="7" customFormat="1">
      <c r="A16" s="27"/>
      <c r="B16" s="7" t="s">
        <v>49</v>
      </c>
      <c r="C16" s="8">
        <v>0.89231888710126983</v>
      </c>
      <c r="D16" s="8">
        <v>0.71081506209049772</v>
      </c>
      <c r="E16" s="8"/>
      <c r="F16" s="8"/>
      <c r="G16" s="8"/>
      <c r="H16" s="8">
        <v>0.90209589479772212</v>
      </c>
    </row>
    <row r="17" spans="1:12" s="7" customFormat="1">
      <c r="A17" s="27"/>
      <c r="B17" s="7" t="s">
        <v>50</v>
      </c>
      <c r="C17" s="8">
        <v>1.021197752219914</v>
      </c>
      <c r="D17" s="8">
        <v>1.2771775996888421</v>
      </c>
      <c r="E17" s="8"/>
      <c r="F17" s="8"/>
      <c r="G17" s="8"/>
      <c r="H17" s="8">
        <v>1.186474086249331</v>
      </c>
    </row>
    <row r="18" spans="1:12" s="7" customFormat="1">
      <c r="A18" s="27"/>
      <c r="B18" s="7" t="s">
        <v>67</v>
      </c>
      <c r="C18" s="8">
        <v>1.31675859062013</v>
      </c>
      <c r="D18" s="8">
        <v>1.2175659944559951</v>
      </c>
      <c r="E18" s="8"/>
      <c r="F18" s="8"/>
      <c r="G18" s="8"/>
      <c r="H18" s="8">
        <v>0.98294316146003069</v>
      </c>
    </row>
    <row r="19" spans="1:12" s="7" customFormat="1">
      <c r="A19" s="27"/>
      <c r="B19" s="7" t="s">
        <v>68</v>
      </c>
      <c r="C19" s="8">
        <v>1.0746098801711141</v>
      </c>
      <c r="D19" s="8">
        <v>0.86540403601139082</v>
      </c>
      <c r="E19" s="8"/>
      <c r="F19" s="8"/>
      <c r="G19" s="8"/>
      <c r="H19" s="8">
        <v>0.92146807845536838</v>
      </c>
    </row>
    <row r="20" spans="1:12" s="17" customFormat="1">
      <c r="A20" s="25" t="s">
        <v>72</v>
      </c>
      <c r="B20" s="17" t="s">
        <v>51</v>
      </c>
      <c r="C20" s="4">
        <v>1.655783795129909</v>
      </c>
      <c r="D20" s="4">
        <v>2.857824332016746</v>
      </c>
      <c r="E20" s="4">
        <v>0.65807693573825576</v>
      </c>
      <c r="F20" s="4"/>
      <c r="G20" s="4"/>
      <c r="H20" s="4"/>
      <c r="I20" s="4">
        <f>AVERAGE(C20:C31)</f>
        <v>1.1920045079232096</v>
      </c>
      <c r="J20" s="4">
        <f>AVERAGE(D20:D31)</f>
        <v>1.4684319403430786</v>
      </c>
      <c r="K20" s="4">
        <f>AVERAGE(E20:E31)</f>
        <v>0.71943896853576461</v>
      </c>
    </row>
    <row r="21" spans="1:12" s="17" customFormat="1">
      <c r="A21" s="25"/>
      <c r="B21" s="17" t="s">
        <v>52</v>
      </c>
      <c r="C21" s="4">
        <v>1.1014256936511166</v>
      </c>
      <c r="D21" s="4">
        <v>1.3003671202191953</v>
      </c>
      <c r="E21" s="4">
        <v>0.99985304659699603</v>
      </c>
      <c r="F21" s="4"/>
      <c r="G21" s="4"/>
      <c r="H21" s="4"/>
      <c r="I21" s="4"/>
      <c r="J21" s="4"/>
      <c r="K21" s="4"/>
    </row>
    <row r="22" spans="1:12" s="17" customFormat="1">
      <c r="A22" s="25"/>
      <c r="B22" s="17" t="s">
        <v>53</v>
      </c>
      <c r="C22" s="4">
        <v>0.90541628295683141</v>
      </c>
      <c r="D22" s="4">
        <v>0.9811198866569214</v>
      </c>
      <c r="E22" s="4">
        <v>0.65228290740298978</v>
      </c>
      <c r="F22" s="4"/>
      <c r="G22" s="4"/>
      <c r="H22" s="4"/>
    </row>
    <row r="23" spans="1:12" s="17" customFormat="1">
      <c r="A23" s="25"/>
      <c r="B23" s="17" t="s">
        <v>54</v>
      </c>
      <c r="C23" s="4">
        <v>1.424646162678991</v>
      </c>
      <c r="D23" s="4">
        <v>1.9225117301138395</v>
      </c>
      <c r="E23" s="4">
        <v>0.62031633675525455</v>
      </c>
      <c r="F23" s="4"/>
      <c r="G23" s="4"/>
      <c r="H23" s="4"/>
    </row>
    <row r="24" spans="1:12" s="3" customFormat="1">
      <c r="A24" s="25" t="s">
        <v>73</v>
      </c>
      <c r="B24" s="3" t="s">
        <v>51</v>
      </c>
      <c r="C24" s="4">
        <v>1.5787837902291078</v>
      </c>
      <c r="D24" s="4">
        <v>2.4807639624490299</v>
      </c>
      <c r="E24" s="4">
        <v>0.69113567400822551</v>
      </c>
      <c r="F24" s="4"/>
      <c r="G24" s="4"/>
      <c r="H24" s="4"/>
    </row>
    <row r="25" spans="1:12" s="3" customFormat="1">
      <c r="A25" s="25"/>
      <c r="B25" s="3" t="s">
        <v>52</v>
      </c>
      <c r="C25" s="4">
        <v>1.2222643677683409</v>
      </c>
      <c r="D25" s="4">
        <v>1.1257974441739433</v>
      </c>
      <c r="E25" s="4">
        <v>0.69297693013429928</v>
      </c>
      <c r="F25" s="4"/>
      <c r="G25" s="4"/>
      <c r="H25" s="4"/>
    </row>
    <row r="26" spans="1:12" s="3" customFormat="1">
      <c r="A26" s="25"/>
      <c r="B26" s="3" t="s">
        <v>53</v>
      </c>
      <c r="C26" s="4">
        <v>0.75005338215075901</v>
      </c>
      <c r="D26" s="4">
        <v>0.86812183690264433</v>
      </c>
      <c r="E26" s="4">
        <v>0.76285810386165132</v>
      </c>
      <c r="F26" s="4"/>
      <c r="G26" s="4"/>
      <c r="H26" s="4"/>
    </row>
    <row r="27" spans="1:12" s="3" customFormat="1">
      <c r="A27" s="25"/>
      <c r="B27" s="3" t="s">
        <v>54</v>
      </c>
      <c r="C27" s="4">
        <v>1.4154963820509257</v>
      </c>
      <c r="D27" s="4">
        <v>1.3849385883891789</v>
      </c>
      <c r="E27" s="4">
        <v>0.50655705174774102</v>
      </c>
      <c r="F27" s="4"/>
      <c r="G27" s="4"/>
      <c r="H27" s="4"/>
    </row>
    <row r="28" spans="1:12" s="3" customFormat="1">
      <c r="A28" s="25">
        <v>2</v>
      </c>
      <c r="B28" s="3" t="s">
        <v>51</v>
      </c>
      <c r="C28" s="4">
        <v>0.79335838979153495</v>
      </c>
      <c r="D28" s="4">
        <v>0.78222606209885126</v>
      </c>
      <c r="E28" s="4">
        <v>0.92192876936368595</v>
      </c>
      <c r="F28" s="4"/>
      <c r="G28" s="4"/>
      <c r="H28" s="4"/>
      <c r="I28" s="4">
        <f>AVERAGE(C27:C30)</f>
        <v>0.9084211032545525</v>
      </c>
      <c r="J28" s="4">
        <f>AVERAGE(D28:D30)</f>
        <v>0.8362929075912261</v>
      </c>
      <c r="K28" s="4">
        <f>AVERAGE(E28:E31)</f>
        <v>0.7623026590459403</v>
      </c>
    </row>
    <row r="29" spans="1:12" s="3" customFormat="1">
      <c r="A29" s="25"/>
      <c r="B29" s="3" t="s">
        <v>52</v>
      </c>
      <c r="C29" s="4">
        <v>0.7064137896217394</v>
      </c>
      <c r="D29" s="4">
        <v>0.84158274513788212</v>
      </c>
      <c r="E29" s="4">
        <v>0.44162649150654826</v>
      </c>
      <c r="F29" s="4"/>
      <c r="G29" s="4"/>
      <c r="H29" s="4"/>
    </row>
    <row r="30" spans="1:12" s="3" customFormat="1">
      <c r="A30" s="25"/>
      <c r="B30" s="3" t="s">
        <v>53</v>
      </c>
      <c r="C30" s="4">
        <v>0.71841585155400978</v>
      </c>
      <c r="D30" s="4">
        <v>0.88506991553694525</v>
      </c>
      <c r="E30" s="4">
        <v>0.42882656355050736</v>
      </c>
      <c r="F30" s="4"/>
      <c r="G30" s="4"/>
      <c r="H30" s="4"/>
    </row>
    <row r="31" spans="1:12" s="3" customFormat="1">
      <c r="A31" s="25"/>
      <c r="B31" s="3" t="s">
        <v>54</v>
      </c>
      <c r="C31" s="4">
        <v>2.0319962074952489</v>
      </c>
      <c r="D31" s="4">
        <v>2.1908596604217645</v>
      </c>
      <c r="E31" s="4">
        <v>1.2568288117630195</v>
      </c>
      <c r="F31" s="4"/>
      <c r="G31" s="4"/>
      <c r="H31" s="4"/>
    </row>
    <row r="32" spans="1:12" s="18" customFormat="1">
      <c r="A32" s="26" t="s">
        <v>72</v>
      </c>
      <c r="B32" s="18" t="s">
        <v>55</v>
      </c>
      <c r="C32" s="6">
        <v>0.80491606490591472</v>
      </c>
      <c r="D32" s="6">
        <v>1.0477550531036621</v>
      </c>
      <c r="E32" s="6"/>
      <c r="F32" s="6">
        <v>0.83681282672404689</v>
      </c>
      <c r="G32" s="6"/>
      <c r="H32" s="6"/>
      <c r="I32" s="6">
        <f>AVERAGE(C32:C43)</f>
        <v>1.1350610375907879</v>
      </c>
      <c r="J32" s="6">
        <f>AVERAGE(D32:D43)</f>
        <v>1.4685657549770446</v>
      </c>
      <c r="K32" s="5"/>
      <c r="L32" s="6">
        <f>AVERAGE(F32:F43)</f>
        <v>0.69493416253174012</v>
      </c>
    </row>
    <row r="33" spans="1:13" s="18" customFormat="1">
      <c r="A33" s="26"/>
      <c r="B33" s="18" t="s">
        <v>56</v>
      </c>
      <c r="C33" s="6">
        <v>1.8036356523603898</v>
      </c>
      <c r="D33" s="6">
        <v>2.7298281032894032</v>
      </c>
      <c r="E33" s="6"/>
      <c r="F33" s="6">
        <v>0.66669078157771577</v>
      </c>
      <c r="G33" s="6"/>
      <c r="H33" s="6"/>
    </row>
    <row r="34" spans="1:13" s="18" customFormat="1">
      <c r="A34" s="26"/>
      <c r="B34" s="18" t="s">
        <v>57</v>
      </c>
      <c r="C34" s="6">
        <v>1.3864220923491024</v>
      </c>
      <c r="D34" s="6">
        <v>1.7275831168661508</v>
      </c>
      <c r="E34" s="6"/>
      <c r="F34" s="6">
        <v>0.65399913768253681</v>
      </c>
      <c r="G34" s="6"/>
      <c r="H34" s="6"/>
    </row>
    <row r="35" spans="1:13" s="18" customFormat="1">
      <c r="A35" s="26"/>
      <c r="B35" s="18" t="s">
        <v>58</v>
      </c>
      <c r="C35" s="6">
        <v>1.0793366411366752</v>
      </c>
      <c r="D35" s="6">
        <v>1.3342501009302741</v>
      </c>
      <c r="E35" s="6"/>
      <c r="F35" s="6">
        <v>0.88368682298316203</v>
      </c>
      <c r="G35" s="6"/>
      <c r="H35" s="6"/>
    </row>
    <row r="36" spans="1:13" s="5" customFormat="1">
      <c r="A36" s="26" t="s">
        <v>73</v>
      </c>
      <c r="B36" s="5" t="s">
        <v>55</v>
      </c>
      <c r="C36" s="6">
        <v>1.0396363308409484</v>
      </c>
      <c r="D36" s="6">
        <v>0.89323596506241132</v>
      </c>
      <c r="E36" s="6"/>
      <c r="F36" s="6">
        <v>0.81074537465087482</v>
      </c>
      <c r="G36" s="6"/>
      <c r="H36" s="6"/>
    </row>
    <row r="37" spans="1:13" s="5" customFormat="1">
      <c r="A37" s="26"/>
      <c r="B37" s="5" t="s">
        <v>56</v>
      </c>
      <c r="C37" s="6">
        <v>1.9064854269157752</v>
      </c>
      <c r="D37" s="6">
        <v>2.414277947683773</v>
      </c>
      <c r="E37" s="6"/>
      <c r="F37" s="6">
        <v>0.3982106164343156</v>
      </c>
      <c r="G37" s="6"/>
      <c r="H37" s="6"/>
    </row>
    <row r="38" spans="1:13" s="5" customFormat="1">
      <c r="A38" s="26"/>
      <c r="B38" s="5" t="s">
        <v>57</v>
      </c>
      <c r="C38" s="6">
        <v>1.4633026539825971</v>
      </c>
      <c r="D38" s="6">
        <v>1.597073118021145</v>
      </c>
      <c r="E38" s="6"/>
      <c r="F38" s="6">
        <v>0.78610273551565035</v>
      </c>
      <c r="G38" s="6"/>
      <c r="H38" s="6"/>
    </row>
    <row r="39" spans="1:13" s="5" customFormat="1">
      <c r="A39" s="26"/>
      <c r="B39" s="5" t="s">
        <v>58</v>
      </c>
      <c r="C39" s="6">
        <v>1.0831612093150558</v>
      </c>
      <c r="D39" s="6">
        <v>1.0935908734951731</v>
      </c>
      <c r="E39" s="6"/>
      <c r="F39" s="6">
        <v>0.80640436733435539</v>
      </c>
      <c r="G39" s="6"/>
      <c r="H39" s="6"/>
    </row>
    <row r="40" spans="1:13" s="5" customFormat="1">
      <c r="A40" s="26">
        <v>2</v>
      </c>
      <c r="B40" s="5" t="s">
        <v>55</v>
      </c>
      <c r="C40" s="6">
        <v>0.8991440306206645</v>
      </c>
      <c r="D40" s="6">
        <v>1.3291275624000582</v>
      </c>
      <c r="E40" s="6"/>
      <c r="F40" s="6">
        <v>0.65619762614446742</v>
      </c>
      <c r="G40" s="6"/>
      <c r="H40" s="6"/>
      <c r="I40" s="6">
        <f>AVERAGE(C40:C43)</f>
        <v>0.76345909482074903</v>
      </c>
      <c r="J40" s="6">
        <f>AVERAGE(D40:D43)</f>
        <v>1.1962986953181352</v>
      </c>
      <c r="K40" s="22"/>
      <c r="L40" s="6">
        <f>AVERAGE(F40:F43)</f>
        <v>0.6241393218695559</v>
      </c>
    </row>
    <row r="41" spans="1:13" s="5" customFormat="1">
      <c r="A41" s="26"/>
      <c r="B41" s="5" t="s">
        <v>56</v>
      </c>
      <c r="C41" s="6">
        <v>0.84521388613965176</v>
      </c>
      <c r="D41" s="6">
        <v>1.3611743256420683</v>
      </c>
      <c r="E41" s="6"/>
      <c r="F41" s="6">
        <v>0.65607763834491972</v>
      </c>
      <c r="G41" s="6"/>
      <c r="H41" s="6"/>
    </row>
    <row r="42" spans="1:13" s="5" customFormat="1">
      <c r="A42" s="26"/>
      <c r="B42" s="5" t="s">
        <v>57</v>
      </c>
      <c r="C42" s="6">
        <v>0.64930094547027062</v>
      </c>
      <c r="D42" s="6">
        <v>0.87380098373168247</v>
      </c>
      <c r="E42" s="6"/>
      <c r="F42" s="6">
        <v>0.6312456116131292</v>
      </c>
      <c r="G42" s="6"/>
      <c r="H42" s="6"/>
    </row>
    <row r="43" spans="1:13" s="5" customFormat="1">
      <c r="A43" s="26"/>
      <c r="B43" s="5" t="s">
        <v>58</v>
      </c>
      <c r="C43" s="6">
        <v>0.66017751705240924</v>
      </c>
      <c r="D43" s="6">
        <v>1.2210919094987309</v>
      </c>
      <c r="E43" s="6"/>
      <c r="F43" s="6">
        <v>0.55303641137570758</v>
      </c>
      <c r="G43" s="6"/>
      <c r="H43" s="6"/>
    </row>
    <row r="44" spans="1:13" s="15" customFormat="1">
      <c r="A44" s="23" t="s">
        <v>72</v>
      </c>
      <c r="B44" s="15" t="s">
        <v>59</v>
      </c>
      <c r="C44" s="10">
        <v>1.1445032534389814</v>
      </c>
      <c r="D44" s="10">
        <v>1.0727268809215014</v>
      </c>
      <c r="E44" s="10"/>
      <c r="F44" s="10"/>
      <c r="G44" s="10">
        <v>0.80611450935565132</v>
      </c>
      <c r="H44" s="10"/>
      <c r="I44" s="10">
        <f>AVERAGE(C44:C55)</f>
        <v>1.0069136980580835</v>
      </c>
      <c r="J44" s="10">
        <f>AVERAGE(D44:D55)</f>
        <v>1.1878681394345103</v>
      </c>
      <c r="K44" s="9"/>
      <c r="L44" s="9"/>
      <c r="M44" s="10">
        <f>AVERAGE(G44:G55)</f>
        <v>0.6056678168038897</v>
      </c>
    </row>
    <row r="45" spans="1:13" s="15" customFormat="1">
      <c r="A45" s="23"/>
      <c r="B45" s="15" t="s">
        <v>60</v>
      </c>
      <c r="C45" s="10">
        <v>1.164117736782553</v>
      </c>
      <c r="D45" s="10">
        <v>1.5649291747642975</v>
      </c>
      <c r="E45" s="10"/>
      <c r="F45" s="10"/>
      <c r="G45" s="10">
        <v>0.84782580038896582</v>
      </c>
      <c r="H45" s="10"/>
    </row>
    <row r="46" spans="1:13" s="15" customFormat="1">
      <c r="A46" s="23"/>
      <c r="B46" s="15" t="s">
        <v>61</v>
      </c>
      <c r="C46" s="10">
        <v>0.85543876739605429</v>
      </c>
      <c r="D46" s="10">
        <v>0.90994449695492741</v>
      </c>
      <c r="E46" s="10"/>
      <c r="F46" s="10"/>
      <c r="G46" s="10">
        <v>0.83319213436723993</v>
      </c>
      <c r="H46" s="10"/>
    </row>
    <row r="47" spans="1:13" s="15" customFormat="1">
      <c r="A47" s="23"/>
      <c r="B47" s="15" t="s">
        <v>62</v>
      </c>
      <c r="C47" s="10">
        <v>0.85840693980191118</v>
      </c>
      <c r="D47" s="10">
        <v>0.9815950662084505</v>
      </c>
      <c r="E47" s="10"/>
      <c r="F47" s="10"/>
      <c r="G47" s="10">
        <v>0.74035008227715116</v>
      </c>
      <c r="H47" s="10"/>
    </row>
    <row r="48" spans="1:13" s="9" customFormat="1">
      <c r="A48" s="23" t="s">
        <v>73</v>
      </c>
      <c r="B48" s="9" t="s">
        <v>59</v>
      </c>
      <c r="C48" s="10">
        <v>0.97308825294179913</v>
      </c>
      <c r="D48" s="10">
        <v>0.8873726793314396</v>
      </c>
      <c r="E48" s="10"/>
      <c r="F48" s="10"/>
      <c r="G48" s="10">
        <v>0.56784008261977625</v>
      </c>
      <c r="H48" s="10"/>
    </row>
    <row r="49" spans="1:14" s="9" customFormat="1">
      <c r="A49" s="23"/>
      <c r="B49" s="9" t="s">
        <v>60</v>
      </c>
      <c r="C49" s="10">
        <v>1.8209391061867997</v>
      </c>
      <c r="D49" s="10">
        <v>2.4057294753500162</v>
      </c>
      <c r="E49" s="10"/>
      <c r="F49" s="10"/>
      <c r="G49" s="10">
        <v>0.72052377289450709</v>
      </c>
      <c r="H49" s="10"/>
    </row>
    <row r="50" spans="1:14" s="9" customFormat="1">
      <c r="A50" s="23"/>
      <c r="B50" s="9" t="s">
        <v>61</v>
      </c>
      <c r="C50" s="10">
        <v>1.0620628826945235</v>
      </c>
      <c r="D50" s="10">
        <v>0.90391437551044129</v>
      </c>
      <c r="E50" s="10"/>
      <c r="F50" s="10"/>
      <c r="G50" s="10">
        <v>0.51630335083427725</v>
      </c>
      <c r="H50" s="10"/>
    </row>
    <row r="51" spans="1:14" s="9" customFormat="1">
      <c r="A51" s="23"/>
      <c r="B51" s="9" t="s">
        <v>62</v>
      </c>
      <c r="C51" s="10">
        <v>1.1488070451040413</v>
      </c>
      <c r="D51" s="10">
        <v>1.0256251193982275</v>
      </c>
      <c r="E51" s="10"/>
      <c r="F51" s="10"/>
      <c r="G51" s="10">
        <v>0.4088260314131279</v>
      </c>
      <c r="H51" s="10"/>
    </row>
    <row r="52" spans="1:14" s="9" customFormat="1">
      <c r="A52" s="23">
        <v>2</v>
      </c>
      <c r="B52" s="9" t="s">
        <v>59</v>
      </c>
      <c r="C52" s="10">
        <v>0.79184908994902636</v>
      </c>
      <c r="D52" s="10">
        <v>1.2763015283422967</v>
      </c>
      <c r="E52" s="10"/>
      <c r="F52" s="10"/>
      <c r="G52" s="10">
        <v>0.56319920686822111</v>
      </c>
      <c r="H52" s="10"/>
      <c r="I52" s="10">
        <f>AVERAGE(C52:C55)</f>
        <v>0.76390009808758408</v>
      </c>
      <c r="J52" s="10">
        <f>AVERAGE(D52:D55)</f>
        <v>1.1256451011937056</v>
      </c>
      <c r="K52" s="20"/>
      <c r="L52" s="20"/>
      <c r="M52" s="10">
        <f>AVERAGE(G52:G55)</f>
        <v>0.45675950937399523</v>
      </c>
    </row>
    <row r="53" spans="1:14" s="9" customFormat="1">
      <c r="A53" s="23"/>
      <c r="B53" s="9" t="s">
        <v>60</v>
      </c>
      <c r="C53" s="10">
        <v>0.79033740996874535</v>
      </c>
      <c r="D53" s="10">
        <v>1.2037310305041706</v>
      </c>
      <c r="E53" s="10"/>
      <c r="F53" s="10"/>
      <c r="G53" s="10">
        <v>0.44752031648887292</v>
      </c>
      <c r="H53" s="10"/>
    </row>
    <row r="54" spans="1:14" s="9" customFormat="1">
      <c r="A54" s="23"/>
      <c r="B54" s="9" t="s">
        <v>61</v>
      </c>
      <c r="C54" s="10">
        <v>0.76924235397710305</v>
      </c>
      <c r="D54" s="10">
        <v>1.0406242526258671</v>
      </c>
      <c r="E54" s="10"/>
      <c r="F54" s="10"/>
      <c r="G54" s="10">
        <v>0.41914947997815127</v>
      </c>
      <c r="H54" s="10"/>
    </row>
    <row r="55" spans="1:14" s="9" customFormat="1">
      <c r="A55" s="23"/>
      <c r="B55" s="9" t="s">
        <v>62</v>
      </c>
      <c r="C55" s="10">
        <v>0.70417153845546177</v>
      </c>
      <c r="D55" s="10">
        <v>0.98192359330248802</v>
      </c>
      <c r="E55" s="10"/>
      <c r="F55" s="10"/>
      <c r="G55" s="10">
        <v>0.39716903416073568</v>
      </c>
      <c r="H55" s="10"/>
    </row>
    <row r="56" spans="1:14" s="16" customFormat="1">
      <c r="A56" s="24" t="s">
        <v>72</v>
      </c>
      <c r="B56" s="16" t="s">
        <v>63</v>
      </c>
      <c r="C56" s="12">
        <v>1.3271797620485053</v>
      </c>
      <c r="D56" s="12">
        <v>1.7303474205841267</v>
      </c>
      <c r="E56" s="12"/>
      <c r="F56" s="12"/>
      <c r="G56" s="12"/>
      <c r="H56" s="12">
        <v>0.71383360366243387</v>
      </c>
      <c r="I56" s="12">
        <f>AVERAGE(C56:C73)</f>
        <v>1.111458092612331</v>
      </c>
      <c r="J56" s="12">
        <f>AVERAGE(D56:D73)</f>
        <v>1.434118155447121</v>
      </c>
      <c r="K56" s="11"/>
      <c r="L56" s="11"/>
      <c r="M56" s="11"/>
      <c r="N56" s="12">
        <f>AVERAGE(H56:H73)</f>
        <v>0.45941454789969666</v>
      </c>
    </row>
    <row r="57" spans="1:14" s="16" customFormat="1">
      <c r="A57" s="24"/>
      <c r="B57" s="16" t="s">
        <v>64</v>
      </c>
      <c r="C57" s="12">
        <v>1.6243357160552891</v>
      </c>
      <c r="D57" s="12">
        <v>2.7777163231852127</v>
      </c>
      <c r="E57" s="12"/>
      <c r="F57" s="12"/>
      <c r="G57" s="12"/>
      <c r="H57" s="12">
        <v>0.73508572818186169</v>
      </c>
    </row>
    <row r="58" spans="1:14" s="16" customFormat="1">
      <c r="A58" s="24"/>
      <c r="B58" s="16" t="s">
        <v>65</v>
      </c>
      <c r="C58" s="12">
        <v>0.93226848536778872</v>
      </c>
      <c r="D58" s="12">
        <v>1.4663672989727428</v>
      </c>
      <c r="E58" s="12"/>
      <c r="F58" s="12"/>
      <c r="G58" s="12"/>
      <c r="H58" s="12">
        <v>0.87070235199555168</v>
      </c>
    </row>
    <row r="59" spans="1:14" s="16" customFormat="1">
      <c r="A59" s="24"/>
      <c r="B59" s="16" t="s">
        <v>66</v>
      </c>
      <c r="C59" s="12">
        <v>1.6241174934317353</v>
      </c>
      <c r="D59" s="12">
        <v>3.1739952601910448</v>
      </c>
      <c r="E59" s="12"/>
      <c r="F59" s="12"/>
      <c r="G59" s="12"/>
      <c r="H59" s="12">
        <v>0.88786177023092494</v>
      </c>
    </row>
    <row r="60" spans="1:14" s="11" customFormat="1">
      <c r="A60" s="24" t="s">
        <v>73</v>
      </c>
      <c r="B60" s="11" t="s">
        <v>63</v>
      </c>
      <c r="C60" s="12">
        <v>1.8714573011929838</v>
      </c>
      <c r="D60" s="12">
        <v>2.4775083181621507</v>
      </c>
      <c r="E60" s="12"/>
      <c r="F60" s="12"/>
      <c r="G60" s="12"/>
      <c r="H60" s="12">
        <v>0.70199679355865274</v>
      </c>
    </row>
    <row r="61" spans="1:14" s="11" customFormat="1">
      <c r="A61" s="24"/>
      <c r="B61" s="11" t="s">
        <v>64</v>
      </c>
      <c r="C61" s="12">
        <v>2.0646985769190547</v>
      </c>
      <c r="D61" s="12">
        <v>2.6331105466683407</v>
      </c>
      <c r="E61" s="12"/>
      <c r="F61" s="12"/>
      <c r="G61" s="12"/>
      <c r="H61" s="12">
        <v>0.55710247312283889</v>
      </c>
    </row>
    <row r="62" spans="1:14" s="11" customFormat="1">
      <c r="A62" s="24"/>
      <c r="B62" s="11" t="s">
        <v>65</v>
      </c>
      <c r="C62" s="12">
        <v>1.3643243913295522</v>
      </c>
      <c r="D62" s="12">
        <v>1.7491432721649389</v>
      </c>
      <c r="E62" s="12"/>
      <c r="F62" s="12"/>
      <c r="G62" s="12"/>
      <c r="H62" s="12">
        <v>0.58073837936498873</v>
      </c>
    </row>
    <row r="63" spans="1:14" s="11" customFormat="1">
      <c r="A63" s="24"/>
      <c r="B63" s="11" t="s">
        <v>66</v>
      </c>
      <c r="C63" s="12">
        <v>1.9585582618736626</v>
      </c>
      <c r="D63" s="12">
        <v>2.4264966357569833</v>
      </c>
      <c r="E63" s="12"/>
      <c r="F63" s="12"/>
      <c r="G63" s="12"/>
      <c r="H63" s="12">
        <v>0.44295244212511448</v>
      </c>
    </row>
    <row r="64" spans="1:14" s="11" customFormat="1">
      <c r="A64" s="24">
        <v>2</v>
      </c>
      <c r="B64" s="11" t="s">
        <v>63</v>
      </c>
      <c r="C64" s="12">
        <v>0.51994179325661849</v>
      </c>
      <c r="D64" s="12">
        <v>0.87434229423809673</v>
      </c>
      <c r="E64" s="12"/>
      <c r="F64" s="12"/>
      <c r="G64" s="12"/>
      <c r="H64" s="12">
        <v>0.3843344276191672</v>
      </c>
      <c r="I64" s="12">
        <f>AVERAGE(C64:C73)</f>
        <v>0.72393056788033872</v>
      </c>
      <c r="J64" s="12">
        <f>AVERAGE(D64:D73)</f>
        <v>0.73794417223626385</v>
      </c>
      <c r="K64" s="21"/>
      <c r="L64" s="21"/>
      <c r="M64" s="21"/>
      <c r="N64" s="12">
        <f>AVERAGE(H64:H73)</f>
        <v>0.27791883199521722</v>
      </c>
    </row>
    <row r="65" spans="1:8" s="11" customFormat="1">
      <c r="A65" s="24"/>
      <c r="B65" s="11" t="s">
        <v>64</v>
      </c>
      <c r="C65" s="12">
        <v>0.70946971164443773</v>
      </c>
      <c r="D65" s="12">
        <v>0.36987597461957139</v>
      </c>
      <c r="E65" s="12"/>
      <c r="F65" s="12"/>
      <c r="G65" s="12"/>
      <c r="H65" s="12">
        <v>0.20130896888695457</v>
      </c>
    </row>
    <row r="66" spans="1:8" s="11" customFormat="1">
      <c r="A66" s="24"/>
      <c r="B66" s="11" t="s">
        <v>65</v>
      </c>
      <c r="C66" s="12">
        <v>0.82564391973396212</v>
      </c>
      <c r="D66" s="12">
        <v>1.3066451109344801</v>
      </c>
      <c r="E66" s="12"/>
      <c r="F66" s="12"/>
      <c r="G66" s="12"/>
      <c r="H66" s="12">
        <v>0.51399448167969553</v>
      </c>
    </row>
    <row r="67" spans="1:8" s="11" customFormat="1">
      <c r="A67" s="24"/>
      <c r="B67" s="11" t="s">
        <v>66</v>
      </c>
      <c r="C67" s="12">
        <v>1.0997399456897918</v>
      </c>
      <c r="D67" s="12">
        <v>0.85527294896526418</v>
      </c>
      <c r="E67" s="12"/>
      <c r="F67" s="12"/>
      <c r="G67" s="12"/>
      <c r="H67" s="12">
        <v>0.27354440182574252</v>
      </c>
    </row>
    <row r="68" spans="1:8" s="11" customFormat="1">
      <c r="A68" s="24">
        <v>3</v>
      </c>
      <c r="B68" s="11" t="s">
        <v>63</v>
      </c>
      <c r="C68" s="12">
        <v>0.93401731062020876</v>
      </c>
      <c r="D68" s="12">
        <v>0.76352619796951759</v>
      </c>
      <c r="E68" s="12"/>
      <c r="F68" s="12"/>
      <c r="G68" s="12"/>
      <c r="H68" s="12">
        <v>0.23454637585496388</v>
      </c>
    </row>
    <row r="69" spans="1:8" s="11" customFormat="1">
      <c r="A69" s="24"/>
      <c r="B69" s="11" t="s">
        <v>64</v>
      </c>
      <c r="C69" s="12">
        <v>1.1479021829614875</v>
      </c>
      <c r="D69" s="12">
        <v>0.89547830709244169</v>
      </c>
      <c r="E69" s="12"/>
      <c r="F69" s="12"/>
      <c r="G69" s="12"/>
      <c r="H69" s="12">
        <v>0.36961748007030448</v>
      </c>
    </row>
    <row r="70" spans="1:8" s="11" customFormat="1">
      <c r="A70" s="24"/>
      <c r="B70" s="11" t="s">
        <v>65</v>
      </c>
      <c r="C70" s="12">
        <v>0.32114960660361003</v>
      </c>
      <c r="D70" s="12">
        <v>0.3661830020371763</v>
      </c>
      <c r="E70" s="12"/>
      <c r="F70" s="12"/>
      <c r="G70" s="12"/>
      <c r="H70" s="12">
        <v>9.2609285094213206E-2</v>
      </c>
    </row>
    <row r="71" spans="1:8" s="11" customFormat="1">
      <c r="A71" s="24"/>
      <c r="B71" s="11" t="s">
        <v>66</v>
      </c>
      <c r="C71" s="12">
        <v>0.54458690308198487</v>
      </c>
      <c r="D71" s="12">
        <v>0.49724784375277725</v>
      </c>
      <c r="E71" s="12"/>
      <c r="F71" s="12"/>
      <c r="G71" s="12"/>
      <c r="H71" s="12">
        <v>0.13128405660386391</v>
      </c>
    </row>
    <row r="72" spans="1:8" s="11" customFormat="1">
      <c r="A72" s="24"/>
      <c r="B72" s="11" t="s">
        <v>69</v>
      </c>
      <c r="C72" s="12">
        <v>0.66265695157818927</v>
      </c>
      <c r="D72" s="12">
        <v>0.75460973740676129</v>
      </c>
      <c r="E72" s="12"/>
      <c r="F72" s="12"/>
      <c r="G72" s="12"/>
      <c r="H72" s="12">
        <v>0.33686672387496713</v>
      </c>
    </row>
    <row r="73" spans="1:8" s="11" customFormat="1">
      <c r="A73" s="24"/>
      <c r="B73" s="11" t="s">
        <v>70</v>
      </c>
      <c r="C73" s="12">
        <v>0.47419735363309723</v>
      </c>
      <c r="D73" s="12">
        <v>0.69626030534655148</v>
      </c>
      <c r="E73" s="12"/>
      <c r="F73" s="12"/>
      <c r="G73" s="12"/>
      <c r="H73" s="12">
        <v>0.24108211844230018</v>
      </c>
    </row>
  </sheetData>
  <mergeCells count="17">
    <mergeCell ref="A68:A73"/>
    <mergeCell ref="A6:A9"/>
    <mergeCell ref="A10:A13"/>
    <mergeCell ref="A14:A19"/>
    <mergeCell ref="A24:A27"/>
    <mergeCell ref="A28:A31"/>
    <mergeCell ref="A36:A39"/>
    <mergeCell ref="A40:A43"/>
    <mergeCell ref="A48:A51"/>
    <mergeCell ref="A52:A55"/>
    <mergeCell ref="A60:A63"/>
    <mergeCell ref="A64:A67"/>
    <mergeCell ref="A20:A23"/>
    <mergeCell ref="A2:A5"/>
    <mergeCell ref="A32:A35"/>
    <mergeCell ref="A44:A47"/>
    <mergeCell ref="A56:A5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D492</vt:lpstr>
      <vt:lpstr>D492M</vt:lpstr>
      <vt:lpstr>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2020-01-10T23:08:50Z</dcterms:created>
  <dcterms:modified xsi:type="dcterms:W3CDTF">2020-01-11T12:33:45Z</dcterms:modified>
</cp:coreProperties>
</file>