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7.xml" ContentType="application/vnd.ms-office.activeX+xml"/>
  <Override PartName="/xl/activeX/activeX8.xml" ContentType="application/vnd.ms-office.activeX+xml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5.bin" ContentType="application/vnd.ms-office.activeX"/>
  <Override PartName="/xl/activeX/activeX6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3" i="1"/>
  <c r="B73"/>
  <c r="B65"/>
  <c r="B54"/>
  <c r="B44"/>
  <c r="B29"/>
  <c r="B20"/>
  <c r="B13"/>
</calcChain>
</file>

<file path=xl/comments1.xml><?xml version="1.0" encoding="utf-8"?>
<comments xmlns="http://schemas.openxmlformats.org/spreadsheetml/2006/main">
  <authors>
    <author>作者</author>
  </authors>
  <commentList>
    <comment ref="X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史久锋，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许学兰工资
</t>
        </r>
      </text>
    </comment>
    <comment ref="T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旧货</t>
        </r>
      </text>
    </comment>
    <comment ref="T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张小泉，旧货</t>
        </r>
      </text>
    </comment>
  </commentList>
</comments>
</file>

<file path=xl/sharedStrings.xml><?xml version="1.0" encoding="utf-8"?>
<sst xmlns="http://schemas.openxmlformats.org/spreadsheetml/2006/main" count="36" uniqueCount="29">
  <si>
    <t>支付宝提现</t>
  </si>
  <si>
    <t>尚尼货款</t>
    <phoneticPr fontId="1" type="noConversion"/>
  </si>
  <si>
    <t>申通</t>
    <phoneticPr fontId="1" type="noConversion"/>
  </si>
  <si>
    <t>社保</t>
    <phoneticPr fontId="1" type="noConversion"/>
  </si>
  <si>
    <t>会计</t>
    <phoneticPr fontId="1" type="noConversion"/>
  </si>
  <si>
    <t>经纬房租</t>
    <phoneticPr fontId="1" type="noConversion"/>
  </si>
  <si>
    <t>物业</t>
    <phoneticPr fontId="1" type="noConversion"/>
  </si>
  <si>
    <t>国库税收</t>
    <phoneticPr fontId="1" type="noConversion"/>
  </si>
  <si>
    <t>宏伟</t>
    <phoneticPr fontId="1" type="noConversion"/>
  </si>
  <si>
    <t>张小泉</t>
    <phoneticPr fontId="1" type="noConversion"/>
  </si>
  <si>
    <t>杭州商聚</t>
    <phoneticPr fontId="1" type="noConversion"/>
  </si>
  <si>
    <t>云仓</t>
    <phoneticPr fontId="1" type="noConversion"/>
  </si>
  <si>
    <t>税控机</t>
    <phoneticPr fontId="1" type="noConversion"/>
  </si>
  <si>
    <t>合计</t>
    <phoneticPr fontId="1" type="noConversion"/>
  </si>
  <si>
    <t>工行工费</t>
    <phoneticPr fontId="1" type="noConversion"/>
  </si>
  <si>
    <t>围裙</t>
    <phoneticPr fontId="1" type="noConversion"/>
  </si>
  <si>
    <t>新办公室租金</t>
    <phoneticPr fontId="1" type="noConversion"/>
  </si>
  <si>
    <t>社保需要查建行，建行有款直接扣费用</t>
    <phoneticPr fontId="1" type="noConversion"/>
  </si>
  <si>
    <t>记得有给EKO 保证金查下</t>
    <phoneticPr fontId="1" type="noConversion"/>
  </si>
  <si>
    <t>史九峰</t>
    <phoneticPr fontId="1" type="noConversion"/>
  </si>
  <si>
    <t>缴纳税款要在会计对账单查 在史九峰那里</t>
    <phoneticPr fontId="1" type="noConversion"/>
  </si>
  <si>
    <t>EKO 陈丹</t>
    <phoneticPr fontId="1" type="noConversion"/>
  </si>
  <si>
    <t>围裙陈思潮</t>
    <phoneticPr fontId="1" type="noConversion"/>
  </si>
  <si>
    <t>仓储罗国平</t>
    <phoneticPr fontId="1" type="noConversion"/>
  </si>
  <si>
    <t>新锐季跃帮</t>
    <phoneticPr fontId="1" type="noConversion"/>
  </si>
  <si>
    <t>菜罩宋莉芳</t>
    <phoneticPr fontId="1" type="noConversion"/>
  </si>
  <si>
    <t>菲迪拉马睿</t>
    <phoneticPr fontId="1" type="noConversion"/>
  </si>
  <si>
    <t>京东货款到账</t>
    <phoneticPr fontId="1" type="noConversion"/>
  </si>
  <si>
    <t>汇通小朱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</si>
</sst>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2" borderId="1" xfId="0" applyFill="1" applyBorder="1" applyAlignment="1">
      <alignment vertical="center" wrapText="1"/>
    </xf>
    <xf numFmtId="4" fontId="0" fillId="2" borderId="1" xfId="0" applyNumberFormat="1" applyFill="1" applyBorder="1" applyAlignment="1">
      <alignment vertical="center" wrapText="1"/>
    </xf>
    <xf numFmtId="4" fontId="0" fillId="3" borderId="1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4" fontId="0" fillId="3" borderId="0" xfId="0" applyNumberFormat="1" applyFill="1" applyAlignment="1">
      <alignment horizontal="center" vertical="center"/>
    </xf>
    <xf numFmtId="58" fontId="0" fillId="4" borderId="1" xfId="0" applyNumberFormat="1" applyFill="1" applyBorder="1">
      <alignment vertical="center"/>
    </xf>
    <xf numFmtId="14" fontId="0" fillId="4" borderId="1" xfId="0" applyNumberFormat="1" applyFill="1" applyBorder="1">
      <alignment vertical="center"/>
    </xf>
    <xf numFmtId="14" fontId="0" fillId="5" borderId="1" xfId="0" applyNumberFormat="1" applyFill="1" applyBorder="1">
      <alignment vertical="center"/>
    </xf>
    <xf numFmtId="4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4" fontId="0" fillId="5" borderId="1" xfId="0" applyNumberFormat="1" applyFill="1" applyBorder="1" applyAlignment="1">
      <alignment vertical="center" wrapText="1"/>
    </xf>
    <xf numFmtId="4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>
      <alignment vertical="center"/>
    </xf>
    <xf numFmtId="4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11" Type="http://schemas.openxmlformats.org/officeDocument/2006/relationships/comments" Target="../comments1.xml"/><Relationship Id="rId5" Type="http://schemas.openxmlformats.org/officeDocument/2006/relationships/control" Target="../activeX/activeX3.xml"/><Relationship Id="rId10" Type="http://schemas.openxmlformats.org/officeDocument/2006/relationships/control" Target="../activeX/activeX8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91"/>
  <sheetViews>
    <sheetView tabSelected="1" topLeftCell="F1" workbookViewId="0">
      <pane ySplit="1" topLeftCell="A26" activePane="bottomLeft" state="frozen"/>
      <selection pane="bottomLeft" activeCell="T40" sqref="T40"/>
    </sheetView>
  </sheetViews>
  <sheetFormatPr defaultRowHeight="14"/>
  <cols>
    <col min="1" max="1" width="11.453125" customWidth="1"/>
    <col min="2" max="3" width="12.08984375" style="1" customWidth="1"/>
    <col min="4" max="4" width="10.36328125" style="1" customWidth="1"/>
    <col min="5" max="5" width="12.7265625" style="1" customWidth="1"/>
    <col min="6" max="6" width="10.36328125" style="1" customWidth="1"/>
    <col min="7" max="7" width="12.26953125" style="1" customWidth="1"/>
    <col min="8" max="8" width="9" style="1"/>
    <col min="9" max="9" width="9.36328125" style="1" customWidth="1"/>
    <col min="10" max="10" width="9.7265625" style="1" customWidth="1"/>
    <col min="11" max="11" width="10.453125" style="1" customWidth="1"/>
    <col min="12" max="12" width="9" style="1" customWidth="1"/>
    <col min="13" max="13" width="10.6328125" style="1" customWidth="1"/>
    <col min="14" max="14" width="11.90625" style="1" customWidth="1"/>
    <col min="15" max="15" width="10.7265625" style="1" customWidth="1"/>
    <col min="16" max="16" width="12.453125" style="1" customWidth="1"/>
    <col min="17" max="17" width="10.453125" customWidth="1"/>
    <col min="18" max="18" width="10.36328125" style="1" customWidth="1"/>
    <col min="20" max="20" width="10.453125" customWidth="1"/>
    <col min="21" max="21" width="10.26953125" bestFit="1" customWidth="1"/>
    <col min="22" max="22" width="10.6328125" customWidth="1"/>
    <col min="24" max="24" width="10" customWidth="1"/>
  </cols>
  <sheetData>
    <row r="1" spans="1:24">
      <c r="A1" s="2"/>
      <c r="B1" s="3" t="s">
        <v>0</v>
      </c>
      <c r="C1" s="3" t="s">
        <v>11</v>
      </c>
      <c r="D1" s="3" t="s">
        <v>28</v>
      </c>
      <c r="E1" s="3" t="s">
        <v>27</v>
      </c>
      <c r="F1" s="3" t="s">
        <v>26</v>
      </c>
      <c r="G1" s="3" t="s">
        <v>1</v>
      </c>
      <c r="H1" s="3" t="s">
        <v>2</v>
      </c>
      <c r="I1" s="3" t="s">
        <v>14</v>
      </c>
      <c r="J1" s="3" t="s">
        <v>3</v>
      </c>
      <c r="K1" s="4" t="s">
        <v>24</v>
      </c>
      <c r="L1" s="3" t="s">
        <v>4</v>
      </c>
      <c r="M1" s="3" t="s">
        <v>23</v>
      </c>
      <c r="N1" s="3" t="s">
        <v>21</v>
      </c>
      <c r="O1" s="3" t="s">
        <v>22</v>
      </c>
      <c r="P1" s="3" t="s">
        <v>5</v>
      </c>
      <c r="Q1" s="3" t="s">
        <v>6</v>
      </c>
      <c r="R1" s="3" t="s">
        <v>7</v>
      </c>
      <c r="S1" s="3" t="s">
        <v>8</v>
      </c>
      <c r="T1" s="2" t="s">
        <v>25</v>
      </c>
      <c r="U1" s="3" t="s">
        <v>9</v>
      </c>
      <c r="V1" s="3" t="s">
        <v>10</v>
      </c>
      <c r="W1" s="3" t="s">
        <v>12</v>
      </c>
      <c r="X1" s="3" t="s">
        <v>19</v>
      </c>
    </row>
    <row r="2" spans="1:24" s="19" customFormat="1">
      <c r="A2" s="15">
        <v>42583</v>
      </c>
      <c r="B2" s="22">
        <v>12000</v>
      </c>
      <c r="C2" s="17"/>
      <c r="D2" s="22">
        <v>19688</v>
      </c>
      <c r="E2" s="22">
        <v>19818.240000000002</v>
      </c>
      <c r="F2" s="22">
        <v>5157</v>
      </c>
      <c r="G2" s="22">
        <v>20000</v>
      </c>
      <c r="H2" s="22"/>
      <c r="I2" s="17">
        <v>200</v>
      </c>
      <c r="J2" s="17">
        <v>600</v>
      </c>
      <c r="K2" s="22">
        <v>10400</v>
      </c>
      <c r="L2" s="22">
        <v>1500</v>
      </c>
      <c r="M2" s="22">
        <v>5600</v>
      </c>
      <c r="N2" s="22">
        <v>24608.799999999999</v>
      </c>
      <c r="O2" s="22">
        <v>6000</v>
      </c>
      <c r="P2" s="17"/>
      <c r="Q2" s="18"/>
      <c r="R2" s="17"/>
      <c r="S2" s="18"/>
      <c r="T2" s="18"/>
      <c r="U2" s="18"/>
      <c r="V2" s="18"/>
      <c r="W2" s="18"/>
      <c r="X2" s="18"/>
    </row>
    <row r="3" spans="1:24">
      <c r="A3" s="2"/>
      <c r="B3" s="4">
        <v>16000</v>
      </c>
      <c r="C3" s="4"/>
      <c r="D3" s="3"/>
      <c r="E3" s="4"/>
      <c r="F3" s="3"/>
      <c r="G3" s="4">
        <v>20000</v>
      </c>
      <c r="H3" s="5">
        <v>2429</v>
      </c>
      <c r="I3" s="23">
        <v>18</v>
      </c>
      <c r="J3" s="3"/>
      <c r="K3" s="3"/>
      <c r="L3" s="6"/>
      <c r="M3" s="7"/>
      <c r="N3" s="3"/>
      <c r="O3" s="3" t="s">
        <v>15</v>
      </c>
      <c r="P3" s="3"/>
      <c r="Q3" s="2"/>
      <c r="R3" s="3"/>
      <c r="S3" s="2"/>
      <c r="T3" s="2"/>
      <c r="U3" s="2"/>
      <c r="V3" s="2"/>
      <c r="W3" s="2"/>
      <c r="X3" s="2"/>
    </row>
    <row r="4" spans="1:24">
      <c r="A4" s="2"/>
      <c r="B4" s="4">
        <v>6500</v>
      </c>
      <c r="C4" s="4"/>
      <c r="D4" s="3"/>
      <c r="E4" s="5"/>
      <c r="F4" s="3"/>
      <c r="G4" s="5">
        <v>20000</v>
      </c>
      <c r="H4" s="5">
        <v>3166</v>
      </c>
      <c r="I4" s="3">
        <v>55</v>
      </c>
      <c r="J4" s="3"/>
      <c r="K4" s="3"/>
      <c r="L4" s="3"/>
      <c r="M4" s="3"/>
      <c r="N4" s="3"/>
      <c r="O4" s="3"/>
      <c r="P4" s="3"/>
      <c r="Q4" s="2"/>
      <c r="R4" s="3"/>
      <c r="S4" s="2"/>
      <c r="T4" s="2"/>
      <c r="U4" s="2"/>
      <c r="V4" s="2"/>
      <c r="W4" s="2"/>
      <c r="X4" s="2"/>
    </row>
    <row r="5" spans="1:24">
      <c r="A5" s="2"/>
      <c r="B5" s="4">
        <v>130000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3"/>
      <c r="S5" s="2"/>
      <c r="T5" s="2"/>
      <c r="U5" s="2"/>
      <c r="V5" s="2"/>
      <c r="W5" s="2"/>
      <c r="X5" s="2"/>
    </row>
    <row r="6" spans="1:24">
      <c r="A6" s="2"/>
      <c r="B6" s="4">
        <v>9000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3"/>
      <c r="S6" s="2"/>
      <c r="T6" s="2"/>
      <c r="U6" s="2"/>
      <c r="V6" s="2"/>
      <c r="W6" s="2"/>
      <c r="X6" s="2"/>
    </row>
    <row r="7" spans="1:24">
      <c r="A7" s="2"/>
      <c r="B7" s="4">
        <v>28000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3"/>
      <c r="S7" s="2"/>
      <c r="T7" s="2"/>
      <c r="U7" s="2"/>
      <c r="V7" s="2"/>
      <c r="W7" s="2"/>
      <c r="X7" s="2"/>
    </row>
    <row r="8" spans="1:24">
      <c r="A8" s="2"/>
      <c r="B8" s="4">
        <v>100000</v>
      </c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3"/>
      <c r="S8" s="2"/>
      <c r="T8" s="2"/>
      <c r="U8" s="2"/>
      <c r="V8" s="2"/>
      <c r="W8" s="2"/>
      <c r="X8" s="2"/>
    </row>
    <row r="9" spans="1:24">
      <c r="A9" s="2"/>
      <c r="B9" s="4">
        <v>40000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/>
      <c r="R9" s="3"/>
      <c r="S9" s="2"/>
      <c r="T9" s="2"/>
      <c r="U9" s="2"/>
      <c r="V9" s="2"/>
      <c r="W9" s="2"/>
      <c r="X9" s="2"/>
    </row>
    <row r="10" spans="1:24">
      <c r="A10" s="2"/>
      <c r="B10" s="4">
        <v>17000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  <c r="R10" s="3"/>
      <c r="S10" s="2"/>
      <c r="T10" s="2"/>
      <c r="U10" s="2"/>
      <c r="V10" s="2"/>
      <c r="W10" s="2"/>
      <c r="X10" s="2"/>
    </row>
    <row r="11" spans="1:24">
      <c r="A11" s="2"/>
      <c r="B11" s="4">
        <v>20000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/>
      <c r="R11" s="3"/>
      <c r="S11" s="2"/>
      <c r="T11" s="2"/>
      <c r="U11" s="2"/>
      <c r="V11" s="2"/>
      <c r="W11" s="2"/>
      <c r="X11" s="28"/>
    </row>
    <row r="12" spans="1:24">
      <c r="A12" s="2"/>
      <c r="B12" s="4">
        <v>26000</v>
      </c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  <c r="R12" s="3"/>
      <c r="S12" s="2"/>
      <c r="T12" s="2"/>
      <c r="U12" s="2"/>
      <c r="V12" s="2"/>
      <c r="W12" s="2"/>
      <c r="X12" s="27">
        <v>4000</v>
      </c>
    </row>
    <row r="13" spans="1:24">
      <c r="A13" s="10" t="s">
        <v>13</v>
      </c>
      <c r="B13" s="4">
        <f>SUM(B2:B12)</f>
        <v>404500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/>
      <c r="R13" s="3"/>
      <c r="S13" s="2"/>
      <c r="T13" s="2"/>
      <c r="U13" s="2"/>
      <c r="V13" s="2"/>
      <c r="W13" s="2"/>
      <c r="X13" s="2"/>
    </row>
    <row r="14" spans="1:24">
      <c r="A14" s="10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"/>
      <c r="R14" s="3"/>
      <c r="S14" s="2"/>
      <c r="T14" s="2"/>
      <c r="U14" s="2"/>
      <c r="V14" s="2"/>
      <c r="W14" s="2"/>
      <c r="X14" s="2"/>
    </row>
    <row r="15" spans="1:24" s="19" customFormat="1">
      <c r="A15" s="15">
        <v>42614</v>
      </c>
      <c r="B15" s="16">
        <v>19000</v>
      </c>
      <c r="C15" s="16"/>
      <c r="D15" s="17"/>
      <c r="E15" s="16">
        <v>24322.86</v>
      </c>
      <c r="F15" s="16">
        <v>6150</v>
      </c>
      <c r="G15" s="16">
        <v>20000</v>
      </c>
      <c r="H15" s="17"/>
      <c r="I15" s="17">
        <v>18</v>
      </c>
      <c r="J15" s="22">
        <v>3000</v>
      </c>
      <c r="K15" s="21">
        <v>21575</v>
      </c>
      <c r="L15" s="17"/>
      <c r="M15" s="16">
        <v>4990</v>
      </c>
      <c r="N15" s="16">
        <v>25226</v>
      </c>
      <c r="O15" s="17"/>
      <c r="P15" s="22">
        <v>26372.31</v>
      </c>
      <c r="Q15" s="18">
        <v>764.24</v>
      </c>
      <c r="R15" s="17"/>
      <c r="S15" s="18"/>
      <c r="T15" s="18"/>
      <c r="U15" s="18"/>
      <c r="V15" s="18"/>
      <c r="W15" s="18"/>
      <c r="X15" s="18"/>
    </row>
    <row r="16" spans="1:24">
      <c r="A16" s="2"/>
      <c r="B16" s="5">
        <v>20000</v>
      </c>
      <c r="C16" s="5"/>
      <c r="D16" s="3"/>
      <c r="E16" s="3"/>
      <c r="F16" s="3"/>
      <c r="G16" s="5">
        <v>20000</v>
      </c>
      <c r="H16" s="3"/>
      <c r="I16" s="3">
        <v>50</v>
      </c>
      <c r="J16" s="3"/>
      <c r="K16" s="3"/>
      <c r="L16" s="3"/>
      <c r="M16" s="3"/>
      <c r="N16" s="5">
        <v>3630</v>
      </c>
      <c r="O16" s="3"/>
      <c r="P16" s="3"/>
      <c r="Q16" s="2"/>
      <c r="R16" s="3"/>
      <c r="S16" s="2"/>
      <c r="T16" s="2"/>
      <c r="U16" s="2"/>
      <c r="V16" s="2"/>
      <c r="W16" s="2"/>
      <c r="X16" s="2"/>
    </row>
    <row r="17" spans="1:24">
      <c r="A17" s="2"/>
      <c r="B17" s="5">
        <v>35000</v>
      </c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"/>
      <c r="R17" s="3"/>
      <c r="S17" s="2"/>
      <c r="T17" s="2"/>
      <c r="U17" s="2"/>
      <c r="V17" s="2"/>
      <c r="W17" s="2"/>
      <c r="X17" s="2"/>
    </row>
    <row r="18" spans="1:24">
      <c r="A18" s="2"/>
      <c r="B18" s="5">
        <v>15000</v>
      </c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26"/>
      <c r="O18" s="3"/>
      <c r="P18" s="3"/>
      <c r="Q18" s="2"/>
      <c r="R18" s="3"/>
      <c r="S18" s="2"/>
      <c r="T18" s="2"/>
      <c r="U18" s="2"/>
      <c r="V18" s="2"/>
      <c r="W18" s="2"/>
      <c r="X18" s="2"/>
    </row>
    <row r="19" spans="1:24">
      <c r="A19" s="2"/>
      <c r="B19" s="5">
        <v>30000</v>
      </c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28">
        <v>207</v>
      </c>
      <c r="O19" s="3"/>
      <c r="P19" s="3"/>
      <c r="Q19" s="2"/>
      <c r="R19" s="4">
        <v>3370.26</v>
      </c>
      <c r="S19" s="2"/>
      <c r="T19" s="2"/>
      <c r="U19" s="2"/>
      <c r="V19" s="2"/>
      <c r="W19" s="2"/>
      <c r="X19" s="2"/>
    </row>
    <row r="20" spans="1:24">
      <c r="A20" s="10" t="s">
        <v>13</v>
      </c>
      <c r="B20" s="5">
        <f>SUM(B15:B19)</f>
        <v>119000</v>
      </c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27">
        <v>16090</v>
      </c>
      <c r="O20" s="3"/>
      <c r="P20" s="3"/>
      <c r="Q20" s="2"/>
      <c r="R20" s="4"/>
      <c r="S20" s="2"/>
      <c r="T20" s="2"/>
      <c r="U20" s="2"/>
      <c r="V20" s="2"/>
      <c r="W20" s="2"/>
      <c r="X20" s="2"/>
    </row>
    <row r="21" spans="1:24">
      <c r="A21" s="10"/>
      <c r="B21" s="5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2"/>
      <c r="R21" s="4"/>
      <c r="S21" s="2"/>
      <c r="T21" s="2"/>
      <c r="U21" s="2"/>
      <c r="V21" s="2"/>
      <c r="W21" s="2"/>
      <c r="X21" s="2"/>
    </row>
    <row r="22" spans="1:24" s="19" customFormat="1">
      <c r="A22" s="15">
        <v>42644</v>
      </c>
      <c r="B22" s="16">
        <v>3000</v>
      </c>
      <c r="C22" s="16"/>
      <c r="D22" s="17"/>
      <c r="E22" s="16">
        <v>27436.98</v>
      </c>
      <c r="F22" s="16">
        <v>12239</v>
      </c>
      <c r="G22" s="16">
        <v>20000</v>
      </c>
      <c r="H22" s="17"/>
      <c r="I22" s="17">
        <v>55</v>
      </c>
      <c r="J22" s="17">
        <v>50</v>
      </c>
      <c r="K22" s="16">
        <v>26250</v>
      </c>
      <c r="L22" s="17"/>
      <c r="M22" s="16">
        <v>4770</v>
      </c>
      <c r="N22" s="16">
        <v>58540.800000000003</v>
      </c>
      <c r="O22" s="17"/>
      <c r="P22" s="17"/>
      <c r="Q22" s="18"/>
      <c r="R22" s="17"/>
      <c r="S22" s="18"/>
      <c r="T22" s="18"/>
      <c r="U22" s="18"/>
      <c r="V22" s="18"/>
      <c r="W22" s="18"/>
      <c r="X22" s="18"/>
    </row>
    <row r="23" spans="1:24">
      <c r="A23" s="2"/>
      <c r="B23" s="5">
        <v>30000</v>
      </c>
      <c r="C23" s="5"/>
      <c r="D23" s="3"/>
      <c r="E23" s="3"/>
      <c r="F23" s="3"/>
      <c r="G23" s="5">
        <v>30000</v>
      </c>
      <c r="H23" s="3"/>
      <c r="I23" s="3"/>
      <c r="J23" s="3"/>
      <c r="K23" s="5">
        <v>12936.8</v>
      </c>
      <c r="L23" s="3"/>
      <c r="M23" s="5">
        <v>10000</v>
      </c>
      <c r="N23" s="3"/>
      <c r="O23" s="3"/>
      <c r="P23" s="3"/>
      <c r="Q23" s="2"/>
      <c r="R23" s="3"/>
      <c r="S23" s="2"/>
      <c r="T23" s="2"/>
      <c r="U23" s="2"/>
      <c r="V23" s="2"/>
      <c r="W23" s="2"/>
      <c r="X23" s="2"/>
    </row>
    <row r="24" spans="1:24">
      <c r="A24" s="2"/>
      <c r="B24" s="5">
        <v>40000</v>
      </c>
      <c r="C24" s="5"/>
      <c r="D24" s="3"/>
      <c r="E24" s="3"/>
      <c r="F24" s="3"/>
      <c r="G24" s="3"/>
      <c r="H24" s="3"/>
      <c r="I24" s="3"/>
      <c r="J24" s="3"/>
      <c r="K24" s="3"/>
      <c r="L24" s="3"/>
      <c r="M24" s="5">
        <v>4740</v>
      </c>
      <c r="N24" s="3"/>
      <c r="O24" s="3"/>
      <c r="P24" s="3"/>
      <c r="Q24" s="2"/>
      <c r="R24" s="3"/>
      <c r="S24" s="2"/>
      <c r="T24" s="2"/>
      <c r="U24" s="2"/>
      <c r="V24" s="2"/>
      <c r="W24" s="2"/>
      <c r="X24" s="28"/>
    </row>
    <row r="25" spans="1:24">
      <c r="A25" s="2"/>
      <c r="B25" s="5">
        <v>20000</v>
      </c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"/>
      <c r="R25" s="3"/>
      <c r="S25" s="2"/>
      <c r="T25" s="2"/>
      <c r="U25" s="2"/>
      <c r="V25" s="2"/>
      <c r="W25" s="2"/>
      <c r="X25" s="27">
        <v>20000</v>
      </c>
    </row>
    <row r="26" spans="1:24">
      <c r="A26" s="2"/>
      <c r="B26" s="5">
        <v>30000</v>
      </c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"/>
      <c r="R26" s="3"/>
      <c r="S26" s="2"/>
      <c r="T26" s="2"/>
      <c r="U26" s="2"/>
      <c r="V26" s="2"/>
      <c r="W26" s="2"/>
      <c r="X26" s="27">
        <v>2792</v>
      </c>
    </row>
    <row r="27" spans="1:24">
      <c r="A27" s="2"/>
      <c r="B27" s="5">
        <v>40000</v>
      </c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/>
      <c r="R27" s="3"/>
      <c r="S27" s="2"/>
      <c r="T27" s="2"/>
      <c r="U27" s="2"/>
      <c r="V27" s="2"/>
      <c r="W27" s="2"/>
      <c r="X27" s="2"/>
    </row>
    <row r="28" spans="1:24">
      <c r="A28" s="2"/>
      <c r="B28" s="5">
        <v>20000</v>
      </c>
      <c r="C28" s="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3"/>
      <c r="S28" s="2"/>
      <c r="T28" s="2"/>
      <c r="U28" s="2"/>
      <c r="V28" s="2"/>
      <c r="W28" s="2"/>
      <c r="X28" s="27">
        <v>11000</v>
      </c>
    </row>
    <row r="29" spans="1:24">
      <c r="A29" s="11" t="s">
        <v>13</v>
      </c>
      <c r="B29" s="8">
        <f>SUM(B22:B28)</f>
        <v>183000</v>
      </c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3"/>
      <c r="S29" s="2"/>
      <c r="T29" s="2"/>
      <c r="U29" s="2"/>
      <c r="V29" s="2"/>
      <c r="W29" s="2"/>
      <c r="X29" s="2"/>
    </row>
    <row r="30" spans="1:24">
      <c r="A30" s="10"/>
      <c r="B30" s="5"/>
      <c r="C30" s="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"/>
      <c r="R30" s="3"/>
      <c r="S30" s="2"/>
      <c r="T30" s="2"/>
      <c r="U30" s="2"/>
      <c r="V30" s="2"/>
      <c r="W30" s="2"/>
      <c r="X30" s="2"/>
    </row>
    <row r="31" spans="1:24" s="19" customFormat="1">
      <c r="A31" s="15">
        <v>42677</v>
      </c>
      <c r="B31" s="16">
        <v>45000</v>
      </c>
      <c r="C31" s="16"/>
      <c r="D31" s="16">
        <v>12635</v>
      </c>
      <c r="E31" s="16">
        <v>28761.52</v>
      </c>
      <c r="F31" s="16">
        <v>10469</v>
      </c>
      <c r="G31" s="16">
        <v>58887.75</v>
      </c>
      <c r="H31" s="17"/>
      <c r="I31" s="17"/>
      <c r="J31" s="17"/>
      <c r="K31" s="16">
        <v>13740</v>
      </c>
      <c r="L31" s="17"/>
      <c r="M31" s="17"/>
      <c r="N31" s="16">
        <v>23989.599999999999</v>
      </c>
      <c r="O31" s="17"/>
      <c r="P31" s="17"/>
      <c r="Q31" s="18"/>
      <c r="R31" s="17"/>
      <c r="S31" s="16">
        <v>4932</v>
      </c>
      <c r="T31" s="18"/>
      <c r="U31" s="18"/>
      <c r="V31" s="18"/>
      <c r="W31" s="18"/>
      <c r="X31" s="18"/>
    </row>
    <row r="32" spans="1:24">
      <c r="A32" s="2"/>
      <c r="B32" s="5">
        <v>40000</v>
      </c>
      <c r="C32" s="5"/>
      <c r="D32" s="3"/>
      <c r="E32" s="3"/>
      <c r="F32" s="3"/>
      <c r="G32" s="5">
        <v>20000</v>
      </c>
      <c r="H32" s="3"/>
      <c r="I32" s="3"/>
      <c r="J32" s="3"/>
      <c r="K32" s="5">
        <v>30813.599999999999</v>
      </c>
      <c r="L32" s="3"/>
      <c r="M32" s="3"/>
      <c r="N32" s="5">
        <v>100000</v>
      </c>
      <c r="O32" s="3"/>
      <c r="P32" s="3"/>
      <c r="Q32" s="2"/>
      <c r="R32" s="3"/>
      <c r="S32" s="2"/>
      <c r="T32" s="2"/>
      <c r="U32" s="2"/>
      <c r="V32" s="2"/>
      <c r="W32" s="2"/>
      <c r="X32" s="2"/>
    </row>
    <row r="33" spans="1:24">
      <c r="A33" s="2"/>
      <c r="B33" s="5">
        <v>30000</v>
      </c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5">
        <v>7689.8</v>
      </c>
      <c r="O33" s="3"/>
      <c r="P33" s="3"/>
      <c r="Q33" s="2"/>
      <c r="R33" s="3"/>
      <c r="S33" s="2"/>
      <c r="T33" s="2"/>
      <c r="U33" s="2"/>
      <c r="V33" s="2"/>
      <c r="W33" s="2"/>
    </row>
    <row r="34" spans="1:24">
      <c r="A34" s="2"/>
      <c r="B34" s="5">
        <v>50000</v>
      </c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3"/>
      <c r="S34" s="2"/>
      <c r="T34" s="2"/>
      <c r="U34" s="2"/>
      <c r="V34" s="2"/>
      <c r="W34" s="2"/>
      <c r="X34" s="2"/>
    </row>
    <row r="35" spans="1:24">
      <c r="A35" s="2"/>
      <c r="B35" s="5">
        <v>70000</v>
      </c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3"/>
      <c r="S35" s="2"/>
      <c r="T35" s="2"/>
      <c r="U35" s="2"/>
      <c r="V35" s="2"/>
      <c r="W35" s="2"/>
      <c r="X35" s="2"/>
    </row>
    <row r="36" spans="1:24">
      <c r="A36" s="13"/>
      <c r="B36" s="5">
        <v>25000</v>
      </c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3"/>
      <c r="S36" s="2"/>
      <c r="T36" s="2"/>
      <c r="U36" s="2"/>
      <c r="V36" s="2"/>
      <c r="W36" s="2"/>
      <c r="X36" s="2"/>
    </row>
    <row r="37" spans="1:24">
      <c r="A37" s="2"/>
      <c r="B37" s="5">
        <v>30000</v>
      </c>
      <c r="C37" s="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3"/>
      <c r="S37" s="2"/>
      <c r="T37" s="2"/>
      <c r="U37" s="2"/>
      <c r="V37" s="2"/>
      <c r="W37" s="2"/>
      <c r="X37" s="2"/>
    </row>
    <row r="38" spans="1:24">
      <c r="A38" s="2"/>
      <c r="B38" s="5">
        <v>25000</v>
      </c>
      <c r="C38" s="5"/>
      <c r="D38" s="3"/>
      <c r="E38" s="3"/>
      <c r="F38" s="3"/>
      <c r="G38" s="5">
        <v>60000</v>
      </c>
      <c r="H38" s="3"/>
      <c r="I38" s="3"/>
      <c r="J38" s="3"/>
      <c r="K38" s="3"/>
      <c r="L38" s="3"/>
      <c r="M38" s="3"/>
      <c r="O38" s="3"/>
      <c r="P38" s="3"/>
      <c r="Q38" s="2"/>
      <c r="R38" s="3"/>
      <c r="S38" s="2"/>
      <c r="T38" s="2"/>
      <c r="U38" s="2"/>
      <c r="V38" s="2"/>
      <c r="W38" s="2"/>
      <c r="X38" s="2"/>
    </row>
    <row r="39" spans="1:24">
      <c r="A39" s="2"/>
      <c r="B39" s="5">
        <v>20000</v>
      </c>
      <c r="C39" s="5"/>
      <c r="D39" s="3"/>
      <c r="E39" s="3"/>
      <c r="G39" s="3"/>
      <c r="H39" s="3"/>
      <c r="I39" s="3">
        <v>125</v>
      </c>
      <c r="J39" s="3"/>
      <c r="K39" s="3"/>
      <c r="L39" s="3"/>
      <c r="M39" s="3"/>
      <c r="N39" s="3"/>
      <c r="O39" s="3"/>
      <c r="P39" s="3"/>
      <c r="Q39" s="2"/>
      <c r="R39" s="3"/>
      <c r="S39" s="2"/>
      <c r="T39" s="5">
        <v>26624</v>
      </c>
      <c r="U39" s="2"/>
      <c r="V39" s="2"/>
      <c r="W39" s="2"/>
      <c r="X39" s="2"/>
    </row>
    <row r="40" spans="1:24">
      <c r="A40" s="2"/>
      <c r="B40" s="5">
        <v>40000</v>
      </c>
      <c r="C40" s="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3"/>
      <c r="S40" s="2"/>
      <c r="T40" s="5">
        <v>32272</v>
      </c>
      <c r="U40" s="2"/>
      <c r="V40" s="2"/>
      <c r="W40" s="2"/>
      <c r="X40" s="2"/>
    </row>
    <row r="41" spans="1:24">
      <c r="A41" s="2"/>
      <c r="B41" s="5">
        <v>50000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3"/>
      <c r="S41" s="2"/>
      <c r="T41" s="2"/>
      <c r="U41" s="2"/>
      <c r="V41" s="2"/>
      <c r="W41" s="2"/>
      <c r="X41" s="2"/>
    </row>
    <row r="42" spans="1:24">
      <c r="A42" s="2"/>
      <c r="B42" s="5">
        <v>35000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3"/>
      <c r="S42" s="2"/>
      <c r="T42" s="5">
        <v>29692</v>
      </c>
      <c r="U42" s="2"/>
      <c r="V42" s="2"/>
      <c r="W42" s="2"/>
      <c r="X42" s="2"/>
    </row>
    <row r="43" spans="1:24">
      <c r="A43" s="14"/>
      <c r="B43" s="5">
        <v>38000</v>
      </c>
      <c r="C43" s="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3"/>
      <c r="S43" s="2"/>
      <c r="U43" s="5">
        <v>11520</v>
      </c>
      <c r="V43" s="2"/>
      <c r="W43" s="2"/>
      <c r="X43" s="2"/>
    </row>
    <row r="44" spans="1:24">
      <c r="A44" s="11" t="s">
        <v>13</v>
      </c>
      <c r="B44" s="12">
        <f>SUM(B31:B43)</f>
        <v>498000</v>
      </c>
      <c r="C44" s="5"/>
      <c r="D44" s="3"/>
      <c r="E44" s="3"/>
      <c r="F44" s="3"/>
      <c r="G44" s="3"/>
      <c r="H44" s="3"/>
      <c r="I44" s="3"/>
      <c r="J44" s="3"/>
      <c r="K44" s="3"/>
      <c r="L44" s="3"/>
      <c r="M44" s="3"/>
      <c r="N44" s="5">
        <v>63646.8</v>
      </c>
      <c r="O44" s="3"/>
      <c r="P44" s="3"/>
      <c r="Q44" s="2"/>
      <c r="R44" s="3"/>
      <c r="S44" s="2"/>
      <c r="T44" s="2"/>
      <c r="U44" s="2"/>
      <c r="V44" s="2"/>
      <c r="W44" s="2"/>
      <c r="X44" s="2"/>
    </row>
    <row r="45" spans="1:24">
      <c r="C45" s="5"/>
      <c r="D45" s="3"/>
      <c r="E45" s="3"/>
      <c r="F45" s="3"/>
      <c r="G45" s="3"/>
      <c r="H45" s="3"/>
      <c r="I45" s="3"/>
      <c r="J45" s="3"/>
      <c r="K45" s="3"/>
      <c r="L45" s="3"/>
      <c r="M45" s="3"/>
      <c r="N45" s="5">
        <v>5392</v>
      </c>
      <c r="O45" s="3"/>
      <c r="P45" s="3"/>
      <c r="Q45" s="2"/>
      <c r="R45" s="3"/>
      <c r="S45" s="2"/>
      <c r="T45" s="2"/>
      <c r="U45" s="2"/>
      <c r="V45" s="2"/>
      <c r="W45" s="2"/>
      <c r="X45" s="2"/>
    </row>
    <row r="46" spans="1:24">
      <c r="C46" s="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3"/>
      <c r="S46" s="2"/>
      <c r="T46" s="2"/>
      <c r="U46" s="2"/>
      <c r="V46" s="2"/>
      <c r="W46" s="2"/>
      <c r="X46" s="2"/>
    </row>
    <row r="47" spans="1:24" s="19" customFormat="1">
      <c r="A47" s="15">
        <v>42705</v>
      </c>
      <c r="B47" s="16">
        <v>70000</v>
      </c>
      <c r="C47" s="16"/>
      <c r="D47" s="17"/>
      <c r="E47" s="16">
        <v>29691.73</v>
      </c>
      <c r="F47" s="17"/>
      <c r="G47" s="16">
        <v>10000</v>
      </c>
      <c r="H47" s="17"/>
      <c r="I47" s="17"/>
      <c r="J47" s="17"/>
      <c r="K47" s="16">
        <v>32340</v>
      </c>
      <c r="L47" s="17"/>
      <c r="N47" s="16">
        <v>77665.039999999994</v>
      </c>
      <c r="O47" s="17"/>
      <c r="P47" s="16">
        <v>26372.31</v>
      </c>
      <c r="Q47" s="18"/>
      <c r="R47" s="17"/>
      <c r="S47" s="18"/>
      <c r="T47" s="18"/>
      <c r="U47" s="18"/>
      <c r="V47" s="18"/>
      <c r="W47" s="18"/>
      <c r="X47" s="18"/>
    </row>
    <row r="48" spans="1:24">
      <c r="A48" s="2"/>
      <c r="B48" s="5">
        <v>30000</v>
      </c>
      <c r="C48" s="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3"/>
      <c r="S48" s="2"/>
      <c r="T48" s="2"/>
      <c r="U48" s="2"/>
      <c r="V48" s="2"/>
      <c r="W48" s="2"/>
      <c r="X48" s="2"/>
    </row>
    <row r="49" spans="1:24">
      <c r="A49" s="2"/>
      <c r="B49" s="5">
        <v>76000</v>
      </c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16">
        <v>1128</v>
      </c>
      <c r="O49" s="3"/>
      <c r="P49" s="3"/>
      <c r="Q49" s="2"/>
      <c r="R49" s="3"/>
      <c r="S49" s="2"/>
      <c r="T49" s="2"/>
      <c r="U49" s="2"/>
      <c r="V49" s="2"/>
      <c r="W49" s="2"/>
      <c r="X49" s="2"/>
    </row>
    <row r="50" spans="1:24">
      <c r="A50" s="2"/>
      <c r="B50" s="5">
        <v>15000</v>
      </c>
      <c r="C50" s="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2"/>
      <c r="T50" s="2"/>
      <c r="U50" s="2"/>
      <c r="V50" s="2"/>
      <c r="W50" s="2"/>
      <c r="X50" s="2"/>
    </row>
    <row r="51" spans="1:24">
      <c r="A51" s="2"/>
      <c r="B51" s="5">
        <v>130000</v>
      </c>
      <c r="C51" s="5"/>
      <c r="D51" s="3"/>
      <c r="E51" s="3"/>
      <c r="F51" s="5">
        <v>25157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3"/>
      <c r="S51" s="2"/>
      <c r="T51" s="2"/>
      <c r="U51" s="2"/>
      <c r="V51" s="2"/>
      <c r="W51" s="2"/>
      <c r="X51" s="2"/>
    </row>
    <row r="52" spans="1:24">
      <c r="A52" s="2"/>
      <c r="B52" s="5">
        <v>30000</v>
      </c>
      <c r="C52" s="5"/>
      <c r="D52" s="3"/>
      <c r="E52" s="3"/>
      <c r="F52" s="3"/>
      <c r="G52" s="3"/>
      <c r="H52" s="3"/>
      <c r="I52" s="3">
        <v>12</v>
      </c>
      <c r="J52" s="3"/>
      <c r="K52" s="5">
        <v>24950</v>
      </c>
      <c r="L52" s="3"/>
      <c r="M52" s="3"/>
      <c r="N52" s="3"/>
      <c r="O52" s="3"/>
      <c r="P52" s="3"/>
      <c r="Q52" s="2"/>
      <c r="R52" s="3"/>
      <c r="S52" s="2"/>
      <c r="T52" s="2"/>
      <c r="U52" s="2"/>
      <c r="V52" s="5">
        <v>50000</v>
      </c>
      <c r="W52" s="2"/>
      <c r="X52" s="2"/>
    </row>
    <row r="53" spans="1:24">
      <c r="A53" s="2"/>
      <c r="B53" s="5">
        <v>60000</v>
      </c>
      <c r="C53" s="5"/>
      <c r="D53" s="3"/>
      <c r="E53" s="3"/>
      <c r="F53" s="3"/>
      <c r="G53" s="3"/>
      <c r="H53" s="3"/>
      <c r="I53" s="3">
        <v>55</v>
      </c>
      <c r="J53" s="3"/>
      <c r="K53" s="3"/>
      <c r="L53" s="3"/>
      <c r="M53" s="3"/>
      <c r="N53" s="3"/>
      <c r="O53" s="3"/>
      <c r="P53" s="3"/>
      <c r="Q53" s="2"/>
      <c r="R53" s="3"/>
      <c r="S53" s="2"/>
      <c r="T53" s="2"/>
      <c r="U53" s="2"/>
      <c r="V53" s="2"/>
      <c r="W53" s="2"/>
      <c r="X53" s="2"/>
    </row>
    <row r="54" spans="1:24">
      <c r="A54" s="11" t="s">
        <v>13</v>
      </c>
      <c r="B54" s="8">
        <f>SUM(B47:B53)</f>
        <v>411000</v>
      </c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3"/>
      <c r="S54" s="2"/>
      <c r="T54" s="2"/>
      <c r="U54" s="2"/>
      <c r="V54" s="2"/>
      <c r="W54" s="2"/>
      <c r="X54" s="2"/>
    </row>
    <row r="55" spans="1:24">
      <c r="A55" s="2"/>
      <c r="B55" s="5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3"/>
      <c r="S55" s="2"/>
      <c r="T55" s="2"/>
      <c r="U55" s="2"/>
      <c r="V55" s="2"/>
      <c r="W55" s="2"/>
      <c r="X55" s="2"/>
    </row>
    <row r="56" spans="1:24" s="19" customFormat="1">
      <c r="A56" s="15">
        <v>42737</v>
      </c>
      <c r="B56" s="16">
        <v>30000</v>
      </c>
      <c r="C56" s="16">
        <v>54900</v>
      </c>
      <c r="D56" s="17"/>
      <c r="E56" s="16">
        <v>29854.2</v>
      </c>
      <c r="F56" s="20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8"/>
      <c r="R56" s="17"/>
      <c r="S56" s="18"/>
      <c r="T56" s="18"/>
      <c r="U56" s="18"/>
      <c r="V56" s="18"/>
      <c r="W56" s="18"/>
      <c r="X56" s="18"/>
    </row>
    <row r="57" spans="1:24">
      <c r="A57" s="2"/>
      <c r="B57" s="5">
        <v>30000</v>
      </c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3"/>
      <c r="S57" s="2"/>
      <c r="T57" s="2"/>
      <c r="U57" s="2"/>
      <c r="V57" s="2"/>
      <c r="W57" s="2"/>
      <c r="X57" s="2"/>
    </row>
    <row r="58" spans="1:24">
      <c r="A58" s="2"/>
      <c r="B58" s="5">
        <v>17000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3"/>
      <c r="S58" s="2"/>
      <c r="T58" s="2"/>
      <c r="U58" s="2"/>
      <c r="V58" s="2"/>
      <c r="W58" s="2"/>
      <c r="X58" s="2"/>
    </row>
    <row r="59" spans="1:24">
      <c r="A59" s="2"/>
      <c r="B59" s="5">
        <v>20000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/>
      <c r="S59" s="2"/>
      <c r="T59" s="2"/>
      <c r="U59" s="2"/>
      <c r="V59" s="2"/>
      <c r="W59" s="2"/>
      <c r="X59" s="27">
        <v>3218.39</v>
      </c>
    </row>
    <row r="60" spans="1:24">
      <c r="A60" s="9"/>
      <c r="B60" s="5">
        <v>58000</v>
      </c>
      <c r="C60" s="5">
        <v>28800</v>
      </c>
      <c r="D60" s="3"/>
      <c r="E60" s="3"/>
      <c r="F60" s="5">
        <v>20867</v>
      </c>
      <c r="G60" s="5">
        <v>56430.73</v>
      </c>
      <c r="H60" s="5">
        <v>5390</v>
      </c>
      <c r="I60" s="3"/>
      <c r="J60" s="3"/>
      <c r="K60" s="5">
        <v>33856.800000000003</v>
      </c>
      <c r="L60" s="3"/>
      <c r="M60" s="3"/>
      <c r="N60" s="3"/>
      <c r="O60" s="3"/>
      <c r="P60" s="3"/>
      <c r="Q60" s="2"/>
      <c r="R60" s="4">
        <v>3156.15</v>
      </c>
      <c r="S60" s="5">
        <v>4468</v>
      </c>
      <c r="T60" s="2"/>
      <c r="U60" s="2"/>
      <c r="V60" s="2"/>
      <c r="W60" s="2"/>
      <c r="X60" s="2"/>
    </row>
    <row r="61" spans="1:24">
      <c r="A61" s="2"/>
      <c r="B61" s="5">
        <v>55000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3"/>
      <c r="S61" s="2"/>
      <c r="T61" s="2"/>
      <c r="U61" s="2"/>
      <c r="V61" s="2"/>
      <c r="W61" s="2"/>
      <c r="X61" s="2"/>
    </row>
    <row r="62" spans="1:24">
      <c r="A62" s="2"/>
      <c r="B62" s="5">
        <v>40000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"/>
      <c r="R62" s="3"/>
      <c r="S62" s="2"/>
      <c r="T62" s="2"/>
      <c r="U62" s="2"/>
      <c r="V62" s="2"/>
      <c r="W62" s="2"/>
      <c r="X62" s="2"/>
    </row>
    <row r="63" spans="1:24">
      <c r="A63" s="2"/>
      <c r="B63" s="5">
        <v>30000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"/>
      <c r="R63" s="3"/>
      <c r="S63" s="2"/>
      <c r="T63" s="2"/>
      <c r="U63" s="2"/>
      <c r="V63" s="2"/>
      <c r="W63" s="2"/>
      <c r="X63" s="2"/>
    </row>
    <row r="64" spans="1:24">
      <c r="A64" s="2"/>
      <c r="B64" s="5">
        <v>20000</v>
      </c>
      <c r="C64" s="3"/>
      <c r="D64" s="3"/>
      <c r="E64" s="3"/>
      <c r="F64" s="3"/>
      <c r="G64" s="3"/>
      <c r="H64" s="3"/>
      <c r="I64" s="3">
        <v>42</v>
      </c>
      <c r="J64" s="3"/>
      <c r="K64" s="3"/>
      <c r="L64" s="3"/>
      <c r="M64" s="3"/>
      <c r="N64" s="3"/>
      <c r="O64" s="3"/>
      <c r="P64" s="3"/>
      <c r="Q64" s="2"/>
      <c r="R64" s="3"/>
      <c r="S64" s="2"/>
      <c r="T64" s="2"/>
      <c r="U64" s="2"/>
      <c r="V64" s="2"/>
      <c r="W64" s="2"/>
      <c r="X64" s="2"/>
    </row>
    <row r="65" spans="1:24">
      <c r="A65" s="11" t="s">
        <v>13</v>
      </c>
      <c r="B65" s="8">
        <f>SUM(B56:B64)</f>
        <v>300000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3"/>
      <c r="S65" s="2"/>
      <c r="T65" s="2"/>
      <c r="U65" s="2"/>
      <c r="V65" s="2"/>
      <c r="W65" s="2"/>
      <c r="X65" s="2"/>
    </row>
    <row r="66" spans="1:24">
      <c r="A66" s="2"/>
      <c r="B66" s="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3"/>
      <c r="S66" s="2"/>
      <c r="T66" s="2"/>
      <c r="U66" s="2"/>
      <c r="V66" s="2"/>
      <c r="W66" s="2"/>
      <c r="X66" s="2"/>
    </row>
    <row r="67" spans="1:24">
      <c r="A67" s="2"/>
      <c r="B67" s="5">
        <v>50000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/>
      <c r="R67" s="3"/>
      <c r="S67" s="2"/>
      <c r="T67" s="2"/>
      <c r="U67" s="2"/>
      <c r="V67" s="2"/>
      <c r="W67" s="2"/>
      <c r="X67" s="2"/>
    </row>
    <row r="68" spans="1:24" s="19" customFormat="1">
      <c r="A68" s="15">
        <v>42770</v>
      </c>
      <c r="B68" s="16">
        <v>20000</v>
      </c>
      <c r="C68" s="17"/>
      <c r="D68" s="17"/>
      <c r="E68" s="16">
        <v>34266.699999999997</v>
      </c>
      <c r="F68" s="17"/>
      <c r="G68" s="16">
        <v>30000</v>
      </c>
      <c r="H68" s="17"/>
      <c r="I68" s="17">
        <v>40</v>
      </c>
      <c r="J68" s="22">
        <v>15000</v>
      </c>
      <c r="K68" s="17"/>
      <c r="L68" s="17"/>
      <c r="M68" s="17"/>
      <c r="N68" s="16">
        <v>21298.400000000001</v>
      </c>
      <c r="O68" s="17"/>
      <c r="Q68" s="18"/>
      <c r="R68" s="17">
        <v>312.99</v>
      </c>
      <c r="S68" s="18"/>
      <c r="T68" s="18"/>
      <c r="U68" s="18"/>
      <c r="V68" s="18"/>
      <c r="W68" s="18"/>
      <c r="X68" s="18"/>
    </row>
    <row r="69" spans="1:24">
      <c r="A69" s="2"/>
      <c r="B69" s="5">
        <v>90000</v>
      </c>
      <c r="C69" s="3"/>
      <c r="D69" s="3"/>
      <c r="E69" s="3"/>
      <c r="F69" s="5">
        <v>11869</v>
      </c>
      <c r="G69" s="5">
        <v>21490.2</v>
      </c>
      <c r="H69" s="3"/>
      <c r="I69" s="3">
        <v>12</v>
      </c>
      <c r="J69" s="3"/>
      <c r="K69" s="3"/>
      <c r="L69" s="5">
        <v>1800</v>
      </c>
      <c r="M69" s="3"/>
      <c r="N69" s="3"/>
      <c r="O69" s="3"/>
      <c r="P69" s="5">
        <v>15800</v>
      </c>
      <c r="Q69" s="2"/>
      <c r="R69" s="3"/>
      <c r="S69" s="2"/>
      <c r="T69" s="2"/>
      <c r="U69" s="2"/>
      <c r="V69" s="2"/>
      <c r="W69" s="2"/>
      <c r="X69" s="2"/>
    </row>
    <row r="70" spans="1:24">
      <c r="A70" s="2"/>
      <c r="B70" s="5">
        <v>13000</v>
      </c>
      <c r="C70" s="5">
        <v>22632</v>
      </c>
      <c r="D70" s="5">
        <v>7064</v>
      </c>
      <c r="E70" s="3"/>
      <c r="F70" s="3"/>
      <c r="G70" s="3"/>
      <c r="H70" s="3"/>
      <c r="I70" s="3">
        <v>50</v>
      </c>
      <c r="J70" s="3"/>
      <c r="K70" s="3"/>
      <c r="L70" s="3"/>
      <c r="M70" s="3"/>
      <c r="N70" s="5">
        <v>25000</v>
      </c>
      <c r="O70" s="3"/>
      <c r="P70" s="3"/>
      <c r="Q70" s="2"/>
      <c r="R70" s="3"/>
      <c r="S70" s="2"/>
      <c r="T70" s="2"/>
      <c r="U70" s="2"/>
      <c r="V70" s="2"/>
      <c r="W70" s="2"/>
      <c r="X70" s="2"/>
    </row>
    <row r="71" spans="1:24">
      <c r="A71" s="2"/>
      <c r="B71" s="5">
        <v>30000</v>
      </c>
      <c r="C71" s="3"/>
      <c r="D71" s="3"/>
      <c r="E71" s="3"/>
      <c r="F71" s="3"/>
      <c r="G71" s="3"/>
      <c r="H71" s="3"/>
      <c r="I71" s="3"/>
      <c r="J71" s="3"/>
      <c r="K71" s="5">
        <v>30790</v>
      </c>
      <c r="L71" s="3"/>
      <c r="M71" s="3"/>
      <c r="N71" s="5">
        <v>18459</v>
      </c>
      <c r="O71" s="3"/>
      <c r="P71" s="3"/>
      <c r="Q71" s="2"/>
      <c r="R71" s="3"/>
      <c r="S71" s="2"/>
      <c r="T71" s="2"/>
      <c r="U71" s="2"/>
      <c r="V71" s="2"/>
      <c r="W71" s="2"/>
      <c r="X71" s="2"/>
    </row>
    <row r="72" spans="1:24">
      <c r="A72" s="2"/>
      <c r="B72" s="5">
        <v>30000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5">
        <v>7026</v>
      </c>
      <c r="O72" s="3"/>
      <c r="P72" s="3"/>
      <c r="Q72" s="2"/>
      <c r="R72" s="3"/>
      <c r="S72" s="2"/>
      <c r="T72" s="2"/>
      <c r="U72" s="2"/>
      <c r="V72" s="2"/>
      <c r="W72" s="2"/>
      <c r="X72" s="2"/>
    </row>
    <row r="73" spans="1:24">
      <c r="A73" s="11" t="s">
        <v>13</v>
      </c>
      <c r="B73" s="5">
        <f>SUM(B67:B72)</f>
        <v>233000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2"/>
      <c r="R73" s="3"/>
      <c r="S73" s="2"/>
      <c r="T73" s="2"/>
      <c r="U73" s="2"/>
      <c r="V73" s="2"/>
      <c r="W73" s="2"/>
      <c r="X73" s="2"/>
    </row>
    <row r="74" spans="1:24">
      <c r="A74" s="2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2"/>
      <c r="R74" s="3"/>
      <c r="S74" s="2"/>
      <c r="T74" s="2"/>
      <c r="U74" s="2"/>
      <c r="V74" s="2"/>
      <c r="W74" s="2"/>
      <c r="X74" s="2"/>
    </row>
    <row r="75" spans="1:24" s="19" customFormat="1">
      <c r="A75" s="15">
        <v>42795</v>
      </c>
      <c r="B75" s="16">
        <v>10000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8"/>
      <c r="R75" s="17"/>
      <c r="S75" s="18"/>
      <c r="T75" s="18"/>
      <c r="U75" s="18"/>
      <c r="V75" s="18"/>
      <c r="W75" s="18"/>
      <c r="X75" s="18"/>
    </row>
    <row r="76" spans="1:24">
      <c r="A76" s="2"/>
      <c r="B76" s="5">
        <v>26000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3"/>
      <c r="S76" s="2"/>
      <c r="T76" s="2"/>
      <c r="U76" s="2"/>
      <c r="V76" s="2"/>
      <c r="W76" s="2"/>
      <c r="X76" s="2"/>
    </row>
    <row r="77" spans="1:24">
      <c r="A77" s="2"/>
      <c r="B77" s="5">
        <v>25000</v>
      </c>
      <c r="C77" s="5">
        <v>20693</v>
      </c>
      <c r="D77" s="3"/>
      <c r="E77" s="3"/>
      <c r="F77" s="5">
        <v>19534</v>
      </c>
      <c r="G77" s="3"/>
      <c r="H77" s="3"/>
      <c r="I77" s="3">
        <v>500</v>
      </c>
      <c r="J77" s="3"/>
      <c r="K77" s="3"/>
      <c r="L77" s="3"/>
      <c r="M77" s="3"/>
      <c r="N77" s="3"/>
      <c r="O77" s="3"/>
      <c r="P77" s="3"/>
      <c r="Q77" s="2"/>
      <c r="R77" s="3"/>
      <c r="S77" s="2"/>
      <c r="T77" s="2"/>
      <c r="U77" s="2"/>
      <c r="V77" s="2"/>
      <c r="W77" s="2"/>
      <c r="X77" s="2"/>
    </row>
    <row r="78" spans="1:24">
      <c r="A78" s="2"/>
      <c r="B78" s="5">
        <v>77000</v>
      </c>
      <c r="C78" s="3"/>
      <c r="D78" s="3"/>
      <c r="E78" s="5">
        <v>16368.02</v>
      </c>
      <c r="F78" s="3"/>
      <c r="G78" s="3"/>
      <c r="H78" s="3"/>
      <c r="I78" s="3">
        <v>18</v>
      </c>
      <c r="J78" s="3"/>
      <c r="K78" s="3"/>
      <c r="L78" s="3"/>
      <c r="M78" s="3"/>
      <c r="N78" s="3"/>
      <c r="O78" s="3"/>
      <c r="P78" s="3"/>
      <c r="Q78" s="2"/>
      <c r="R78" s="3"/>
      <c r="S78" s="2"/>
      <c r="T78" s="2"/>
      <c r="U78" s="2"/>
      <c r="V78" s="2"/>
      <c r="W78" s="2"/>
      <c r="X78" s="2"/>
    </row>
    <row r="79" spans="1:24">
      <c r="A79" s="2"/>
      <c r="B79" s="5">
        <v>10000</v>
      </c>
      <c r="C79" s="3"/>
      <c r="D79" s="3"/>
      <c r="E79" s="3"/>
      <c r="F79" s="3"/>
      <c r="G79" s="3"/>
      <c r="H79" s="3"/>
      <c r="I79" s="3">
        <v>45</v>
      </c>
      <c r="J79" s="3"/>
      <c r="K79" s="3"/>
      <c r="L79" s="3"/>
      <c r="M79" s="3"/>
      <c r="N79" s="3"/>
      <c r="O79" s="3"/>
      <c r="P79" s="3"/>
      <c r="Q79" s="2"/>
      <c r="R79" s="3"/>
      <c r="S79" s="2"/>
      <c r="T79" s="2"/>
      <c r="U79" s="2"/>
      <c r="V79" s="2"/>
      <c r="W79" s="2"/>
      <c r="X79" s="2"/>
    </row>
    <row r="80" spans="1:24">
      <c r="A80" s="2"/>
      <c r="B80" s="5">
        <v>30000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2"/>
      <c r="R80" s="3"/>
      <c r="S80" s="2"/>
      <c r="T80" s="2"/>
      <c r="U80" s="2"/>
      <c r="V80" s="2"/>
      <c r="W80" s="2">
        <v>330</v>
      </c>
      <c r="X80" s="2"/>
    </row>
    <row r="81" spans="1:24">
      <c r="A81" s="2"/>
      <c r="B81" s="5">
        <v>10000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"/>
      <c r="R81" s="3"/>
      <c r="S81" s="2"/>
      <c r="T81" s="2"/>
      <c r="U81" s="2"/>
      <c r="V81" s="2"/>
      <c r="W81" s="2"/>
      <c r="X81" s="2"/>
    </row>
    <row r="82" spans="1:24">
      <c r="A82" s="9"/>
      <c r="B82" s="5">
        <v>14000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2"/>
      <c r="R82" s="3"/>
      <c r="S82" s="2"/>
      <c r="T82" s="2"/>
      <c r="U82" s="2"/>
      <c r="V82" s="2"/>
      <c r="W82" s="2"/>
      <c r="X82" s="2"/>
    </row>
    <row r="83" spans="1:24">
      <c r="A83" s="11" t="s">
        <v>13</v>
      </c>
      <c r="B83" s="5">
        <f>SUM(B75:B82)</f>
        <v>202000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2"/>
      <c r="R83" s="3"/>
      <c r="S83" s="2"/>
      <c r="T83" s="2"/>
      <c r="U83" s="2"/>
      <c r="V83" s="2"/>
      <c r="W83" s="2"/>
      <c r="X83" s="2"/>
    </row>
    <row r="84" spans="1:24">
      <c r="A84" s="9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2"/>
      <c r="R84" s="3"/>
      <c r="S84" s="2"/>
      <c r="T84" s="2"/>
      <c r="U84" s="2"/>
      <c r="V84" s="2"/>
      <c r="W84" s="2"/>
      <c r="X84" s="2"/>
    </row>
    <row r="85" spans="1:24" s="19" customFormat="1">
      <c r="A85" s="15">
        <v>42827</v>
      </c>
      <c r="B85" s="16">
        <v>22000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6">
        <v>22958.400000000001</v>
      </c>
      <c r="O85" s="17"/>
      <c r="P85" s="17"/>
      <c r="Q85" s="18"/>
      <c r="R85" s="17"/>
      <c r="S85" s="16">
        <v>6970</v>
      </c>
      <c r="T85" s="18"/>
      <c r="U85" s="18"/>
      <c r="V85" s="18"/>
      <c r="W85" s="18"/>
      <c r="X85" s="18"/>
    </row>
    <row r="86" spans="1:24">
      <c r="A86" s="2"/>
      <c r="B86" s="5">
        <v>15000</v>
      </c>
      <c r="C86" s="5">
        <v>19034</v>
      </c>
      <c r="D86" s="3"/>
      <c r="E86" s="5">
        <v>13307.39</v>
      </c>
      <c r="F86" s="5">
        <v>10918</v>
      </c>
      <c r="G86" s="5">
        <v>44683.7</v>
      </c>
      <c r="H86" s="3"/>
      <c r="I86" s="3"/>
      <c r="J86" s="3"/>
      <c r="K86" s="3"/>
      <c r="L86" s="3"/>
      <c r="M86" s="3"/>
      <c r="N86" s="3"/>
      <c r="O86" s="3"/>
      <c r="P86" s="3"/>
      <c r="Q86" s="2"/>
      <c r="R86" s="3"/>
      <c r="S86" s="2"/>
      <c r="T86" s="2"/>
      <c r="U86" s="2"/>
      <c r="V86" s="2"/>
      <c r="W86" s="2"/>
      <c r="X86" s="2"/>
    </row>
    <row r="87" spans="1:24">
      <c r="A87" s="2"/>
      <c r="B87" s="5">
        <v>75000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2"/>
      <c r="R87" s="3"/>
      <c r="S87" s="2"/>
      <c r="T87" s="2"/>
      <c r="U87" s="2"/>
      <c r="V87" s="2"/>
      <c r="W87" s="2"/>
      <c r="X87" s="2"/>
    </row>
    <row r="88" spans="1:24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"/>
      <c r="R88" s="3"/>
      <c r="S88" s="2"/>
      <c r="T88" s="2"/>
      <c r="U88" s="2"/>
      <c r="V88" s="2"/>
      <c r="W88" s="2"/>
      <c r="X88" s="2"/>
    </row>
    <row r="89" spans="1:24" ht="69" customHeight="1">
      <c r="J89" s="25" t="s">
        <v>17</v>
      </c>
      <c r="K89" s="24"/>
      <c r="N89" s="25" t="s">
        <v>18</v>
      </c>
      <c r="P89" s="23" t="s">
        <v>16</v>
      </c>
      <c r="R89" s="25" t="s">
        <v>20</v>
      </c>
    </row>
    <row r="90" spans="1:24">
      <c r="K90" s="24"/>
    </row>
    <row r="91" spans="1:24">
      <c r="K91" s="24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controls>
    <control shapeId="1032" r:id="rId3" name="Control 8"/>
    <control shapeId="1031" r:id="rId4" name="Control 7"/>
    <control shapeId="1030" r:id="rId5" name="Control 6"/>
    <control shapeId="1029" r:id="rId6" name="Control 5"/>
    <control shapeId="1028" r:id="rId7" name="Control 4"/>
    <control shapeId="1027" r:id="rId8" name="Control 3"/>
    <control shapeId="1026" r:id="rId9" name="Control 2"/>
    <control shapeId="1025" r:id="rId10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2017-04-27T14:18:47Z</dcterms:modified>
</cp:coreProperties>
</file>