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godemar\Dropbox\Tesi_Torre\Java\"/>
    </mc:Choice>
  </mc:AlternateContent>
  <bookViews>
    <workbookView xWindow="100" yWindow="60" windowWidth="22930" windowHeight="9500"/>
  </bookViews>
  <sheets>
    <sheet name="Foglio1" sheetId="1" r:id="rId1"/>
    <sheet name="Foglio2" sheetId="2" r:id="rId2"/>
    <sheet name="Foglio3" sheetId="3" r:id="rId3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2" i="1"/>
  <c r="B51" i="1"/>
</calcChain>
</file>

<file path=xl/sharedStrings.xml><?xml version="1.0" encoding="utf-8"?>
<sst xmlns="http://schemas.openxmlformats.org/spreadsheetml/2006/main" count="61" uniqueCount="60">
  <si>
    <t>Variabile</t>
  </si>
  <si>
    <t>Valore Java</t>
  </si>
  <si>
    <t>Valore Napolitano</t>
  </si>
  <si>
    <t>cEpsWing</t>
  </si>
  <si>
    <t>kMach</t>
  </si>
  <si>
    <t>Dihedral Angle effect on rolling coefficient</t>
  </si>
  <si>
    <t>Body Effect on rolling coefficient</t>
  </si>
  <si>
    <t>Sweep Angle on rolling coefficient</t>
  </si>
  <si>
    <t>cSW</t>
  </si>
  <si>
    <t xml:space="preserve"> kF</t>
  </si>
  <si>
    <t>cAR</t>
  </si>
  <si>
    <t>Aspect Ratio on rolling coefficient</t>
  </si>
  <si>
    <t xml:space="preserve"> cEpsWing</t>
  </si>
  <si>
    <t>Twist Angle effect on rolling coefficient</t>
  </si>
  <si>
    <t>Correction factor associated with the size oh the fuselage modeled using</t>
  </si>
  <si>
    <t xml:space="preserve"> CL_Beta WB </t>
  </si>
  <si>
    <t xml:space="preserve"> CYBeta Body contribution</t>
  </si>
  <si>
    <t xml:space="preserve"> CYBeta wing contribution</t>
  </si>
  <si>
    <t>spanVT/r1</t>
  </si>
  <si>
    <t>kvy</t>
  </si>
  <si>
    <t>Sidewash</t>
  </si>
  <si>
    <t>kn1</t>
  </si>
  <si>
    <t>lcg/lb</t>
  </si>
  <si>
    <t>l*l/sbs</t>
  </si>
  <si>
    <t>sqrt(z1/z2)</t>
  </si>
  <si>
    <t>zmax/wmax</t>
  </si>
  <si>
    <t>kRE</t>
  </si>
  <si>
    <t xml:space="preserve"> CN_BetaBody</t>
  </si>
  <si>
    <t>CYBetaVT</t>
  </si>
  <si>
    <t xml:space="preserve"> CN_BetaVT</t>
  </si>
  <si>
    <t>dK</t>
  </si>
  <si>
    <t>TauRudder</t>
  </si>
  <si>
    <t xml:space="preserve">CYDelta Rudder </t>
  </si>
  <si>
    <t xml:space="preserve"> CL_DeltaRudder</t>
  </si>
  <si>
    <t>CN_DeltaRudder</t>
  </si>
  <si>
    <t>beta</t>
  </si>
  <si>
    <t>RMEInner</t>
  </si>
  <si>
    <t>RMEOuter</t>
  </si>
  <si>
    <t>TauAileron</t>
  </si>
  <si>
    <t>KappaAileron</t>
  </si>
  <si>
    <t>beta*ar/KappaAileron</t>
  </si>
  <si>
    <t xml:space="preserve"> CL_DeltaAileron</t>
  </si>
  <si>
    <t xml:space="preserve">CY Roll Pitch </t>
  </si>
  <si>
    <t>RDP</t>
  </si>
  <si>
    <t>CL_WingRollPitch</t>
  </si>
  <si>
    <t xml:space="preserve"> CL_HTRollPitch</t>
  </si>
  <si>
    <t xml:space="preserve"> CL_RollPitchVT </t>
  </si>
  <si>
    <t xml:space="preserve">CN_RollRateWB </t>
  </si>
  <si>
    <t>CnRollRateOverTwist</t>
  </si>
  <si>
    <t xml:space="preserve"> CN_RollRateWB </t>
  </si>
  <si>
    <t xml:space="preserve"> CN_RollRateVT </t>
  </si>
  <si>
    <t>Cy_YawPitchVT</t>
  </si>
  <si>
    <t>Coefficient D</t>
  </si>
  <si>
    <t>clr/cL|Mach=0,CL1</t>
  </si>
  <si>
    <t>DeltaClR</t>
  </si>
  <si>
    <t>CL_YAWRateWing</t>
  </si>
  <si>
    <t xml:space="preserve"> CL_YawRateVT</t>
  </si>
  <si>
    <t>cNROverCLsquare</t>
  </si>
  <si>
    <t xml:space="preserve"> CN_YawRateVT</t>
  </si>
  <si>
    <t xml:space="preserve"> CN_YawRateWB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</si>
</sst>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tabSelected="1" workbookViewId="0">
      <selection activeCell="F43" sqref="F43"/>
    </sheetView>
  </sheetViews>
  <sheetFormatPr defaultRowHeight="14.5" x14ac:dyDescent="0.35"/>
  <cols>
    <col min="1" max="1" width="60" customWidth="1"/>
    <col min="2" max="2" width="17.90625" customWidth="1"/>
    <col min="3" max="3" width="18" customWidth="1"/>
    <col min="4" max="4" width="13.453125" customWidth="1"/>
  </cols>
  <sheetData>
    <row r="1" spans="1:4" x14ac:dyDescent="0.35">
      <c r="A1" t="s">
        <v>0</v>
      </c>
      <c r="B1" t="s">
        <v>1</v>
      </c>
      <c r="C1" t="s">
        <v>2</v>
      </c>
    </row>
    <row r="2" spans="1:4" x14ac:dyDescent="0.35">
      <c r="A2" t="s">
        <v>3</v>
      </c>
      <c r="B2" s="1">
        <v>-1.77982371625777E-4</v>
      </c>
      <c r="C2">
        <v>-1.83E-4</v>
      </c>
      <c r="D2" s="2">
        <f>100*(B2-C2)/B2</f>
        <v>-2.8191715440071712</v>
      </c>
    </row>
    <row r="3" spans="1:4" x14ac:dyDescent="0.35">
      <c r="A3" t="s">
        <v>4</v>
      </c>
      <c r="B3">
        <v>1.1122257894893</v>
      </c>
      <c r="C3">
        <v>1.153</v>
      </c>
      <c r="D3" s="2">
        <f t="shared" ref="D3:D59" si="0">100*(B3-C3)/B3</f>
        <v>-3.6660011749432946</v>
      </c>
    </row>
    <row r="4" spans="1:4" x14ac:dyDescent="0.35">
      <c r="A4" t="s">
        <v>5</v>
      </c>
      <c r="B4">
        <v>-3.0628445948585499E-2</v>
      </c>
      <c r="C4">
        <v>-2.6599999999999999E-2</v>
      </c>
      <c r="D4" s="2">
        <f t="shared" si="0"/>
        <v>13.152629275895549</v>
      </c>
    </row>
    <row r="5" spans="1:4" x14ac:dyDescent="0.35">
      <c r="A5" t="s">
        <v>6</v>
      </c>
      <c r="B5">
        <v>2.5897155195411099E-2</v>
      </c>
      <c r="C5">
        <v>2.5999999999999999E-2</v>
      </c>
      <c r="D5" s="2">
        <f t="shared" si="0"/>
        <v>-0.39712780733199615</v>
      </c>
    </row>
    <row r="6" spans="1:4" x14ac:dyDescent="0.35">
      <c r="A6" t="s">
        <v>8</v>
      </c>
      <c r="B6">
        <v>-1.8386175803116499E-3</v>
      </c>
      <c r="C6">
        <v>-1.92E-3</v>
      </c>
      <c r="D6" s="2">
        <f t="shared" si="0"/>
        <v>-4.426283124876659</v>
      </c>
    </row>
    <row r="7" spans="1:4" x14ac:dyDescent="0.35">
      <c r="A7" t="s">
        <v>4</v>
      </c>
      <c r="B7">
        <v>1.19011624887766</v>
      </c>
      <c r="C7">
        <v>1.26</v>
      </c>
      <c r="D7" s="2">
        <f t="shared" si="0"/>
        <v>-5.8720105021878277</v>
      </c>
    </row>
    <row r="8" spans="1:4" x14ac:dyDescent="0.35">
      <c r="A8" t="s">
        <v>9</v>
      </c>
      <c r="B8">
        <v>0.89219999999999999</v>
      </c>
      <c r="C8">
        <v>0.88800000000000001</v>
      </c>
      <c r="D8" s="2">
        <f t="shared" si="0"/>
        <v>0.47074646940147741</v>
      </c>
    </row>
    <row r="9" spans="1:4" x14ac:dyDescent="0.35">
      <c r="A9" t="s">
        <v>7</v>
      </c>
      <c r="B9">
        <v>-5.0120846305825098E-2</v>
      </c>
      <c r="C9">
        <v>-5.5E-2</v>
      </c>
      <c r="D9" s="2">
        <f t="shared" si="0"/>
        <v>-9.7347791463925102</v>
      </c>
    </row>
    <row r="10" spans="1:4" x14ac:dyDescent="0.35">
      <c r="A10" t="s">
        <v>10</v>
      </c>
      <c r="B10" s="1">
        <v>1.3417948503047201E-4</v>
      </c>
      <c r="C10">
        <v>2.9E-4</v>
      </c>
      <c r="D10" s="2">
        <f t="shared" si="0"/>
        <v>-116.128419284171</v>
      </c>
    </row>
    <row r="11" spans="1:4" x14ac:dyDescent="0.35">
      <c r="A11" t="s">
        <v>11</v>
      </c>
      <c r="B11">
        <v>3.4444410525262298E-3</v>
      </c>
      <c r="C11">
        <v>7.4400000000000004E-3</v>
      </c>
      <c r="D11" s="2">
        <f t="shared" si="0"/>
        <v>-116.00021270630657</v>
      </c>
    </row>
    <row r="12" spans="1:4" x14ac:dyDescent="0.35">
      <c r="A12" t="s">
        <v>12</v>
      </c>
      <c r="B12" s="1">
        <v>-3.67113178927149E-5</v>
      </c>
      <c r="C12" s="1">
        <v>-3.57E-5</v>
      </c>
      <c r="D12" s="2">
        <f t="shared" si="0"/>
        <v>2.754785038418869</v>
      </c>
    </row>
    <row r="13" spans="1:4" x14ac:dyDescent="0.35">
      <c r="A13" t="s">
        <v>13</v>
      </c>
      <c r="B13">
        <v>-1.94345118713067E-3</v>
      </c>
      <c r="C13">
        <v>-1.89E-3</v>
      </c>
      <c r="D13" s="2">
        <f t="shared" si="0"/>
        <v>2.7503231099714882</v>
      </c>
    </row>
    <row r="14" spans="1:4" x14ac:dyDescent="0.35">
      <c r="A14" t="s">
        <v>14</v>
      </c>
      <c r="B14">
        <v>-5.6740389951785699E-3</v>
      </c>
      <c r="C14">
        <v>-6.0000000000000001E-3</v>
      </c>
      <c r="D14" s="2">
        <f t="shared" si="0"/>
        <v>-5.7447790735737057</v>
      </c>
    </row>
    <row r="15" spans="1:4" x14ac:dyDescent="0.35">
      <c r="A15" t="s">
        <v>15</v>
      </c>
      <c r="B15">
        <v>-7.9248302389015104E-2</v>
      </c>
      <c r="C15">
        <v>-5.62E-2</v>
      </c>
      <c r="D15" s="2">
        <f t="shared" si="0"/>
        <v>29.083654405460063</v>
      </c>
    </row>
    <row r="16" spans="1:4" x14ac:dyDescent="0.35">
      <c r="A16" t="s">
        <v>16</v>
      </c>
      <c r="B16">
        <v>-0.173359933191055</v>
      </c>
      <c r="C16">
        <v>-0.154</v>
      </c>
      <c r="D16" s="2">
        <f t="shared" si="0"/>
        <v>11.167478456350681</v>
      </c>
    </row>
    <row r="17" spans="1:4" x14ac:dyDescent="0.35">
      <c r="A17" t="s">
        <v>17</v>
      </c>
      <c r="B17">
        <v>-1.2605999999999999E-2</v>
      </c>
      <c r="C17">
        <v>-1.2999999999999999E-2</v>
      </c>
      <c r="D17" s="2">
        <f t="shared" si="0"/>
        <v>-3.1254957956528657</v>
      </c>
    </row>
    <row r="18" spans="1:4" x14ac:dyDescent="0.35">
      <c r="A18" t="s">
        <v>28</v>
      </c>
      <c r="B18">
        <v>-0.96899341548210804</v>
      </c>
      <c r="C18">
        <v>-1.2070000000000001</v>
      </c>
      <c r="D18" s="2">
        <f t="shared" si="0"/>
        <v>-24.562249930199521</v>
      </c>
    </row>
    <row r="19" spans="1:4" x14ac:dyDescent="0.35">
      <c r="A19" t="s">
        <v>18</v>
      </c>
      <c r="B19">
        <v>1.7662337662337599</v>
      </c>
      <c r="C19">
        <v>1.77</v>
      </c>
      <c r="D19" s="2">
        <f t="shared" si="0"/>
        <v>-0.21323529411800524</v>
      </c>
    </row>
    <row r="20" spans="1:4" x14ac:dyDescent="0.35">
      <c r="A20" t="s">
        <v>19</v>
      </c>
      <c r="B20">
        <v>0.73756291331884904</v>
      </c>
      <c r="C20">
        <v>0.76100000000000001</v>
      </c>
      <c r="D20" s="2">
        <f t="shared" si="0"/>
        <v>-3.1776389861699963</v>
      </c>
    </row>
    <row r="21" spans="1:4" x14ac:dyDescent="0.35">
      <c r="A21" t="s">
        <v>20</v>
      </c>
      <c r="B21">
        <v>1.19658272896024</v>
      </c>
      <c r="C21">
        <v>1.22</v>
      </c>
      <c r="D21" s="2">
        <f t="shared" si="0"/>
        <v>-1.9570122878263687</v>
      </c>
    </row>
    <row r="22" spans="1:4" x14ac:dyDescent="0.35">
      <c r="A22" t="s">
        <v>22</v>
      </c>
      <c r="B22">
        <v>0.56490831168831102</v>
      </c>
      <c r="C22">
        <v>0.504</v>
      </c>
      <c r="D22" s="2">
        <f t="shared" si="0"/>
        <v>10.781981859370706</v>
      </c>
    </row>
    <row r="23" spans="1:4" x14ac:dyDescent="0.35">
      <c r="A23" t="s">
        <v>23</v>
      </c>
      <c r="B23">
        <v>9.1763399999999997</v>
      </c>
      <c r="C23">
        <v>9.4610000000000003</v>
      </c>
      <c r="D23" s="2">
        <f t="shared" si="0"/>
        <v>-3.1021082479507145</v>
      </c>
    </row>
    <row r="24" spans="1:4" x14ac:dyDescent="0.35">
      <c r="A24" t="s">
        <v>24</v>
      </c>
      <c r="B24">
        <v>1.044</v>
      </c>
      <c r="C24">
        <v>1.044</v>
      </c>
      <c r="D24" s="2">
        <f t="shared" si="0"/>
        <v>0</v>
      </c>
    </row>
    <row r="25" spans="1:4" x14ac:dyDescent="0.35">
      <c r="A25" t="s">
        <v>25</v>
      </c>
      <c r="B25">
        <v>10.6367277332456</v>
      </c>
      <c r="C25">
        <v>10.64</v>
      </c>
      <c r="D25" s="2">
        <f t="shared" si="0"/>
        <v>-3.0763848022292668E-2</v>
      </c>
    </row>
    <row r="26" spans="1:4" x14ac:dyDescent="0.35">
      <c r="A26" t="s">
        <v>21</v>
      </c>
      <c r="B26">
        <v>1.6823502888385401E-3</v>
      </c>
      <c r="C26">
        <v>1.5200000000000001E-3</v>
      </c>
      <c r="D26" s="2">
        <f t="shared" si="0"/>
        <v>9.6502072080733736</v>
      </c>
    </row>
    <row r="27" spans="1:4" x14ac:dyDescent="0.35">
      <c r="A27" t="s">
        <v>26</v>
      </c>
      <c r="B27">
        <v>1.8</v>
      </c>
      <c r="C27">
        <v>2.0499999999999998</v>
      </c>
      <c r="D27" s="2">
        <f t="shared" si="0"/>
        <v>-13.888888888888877</v>
      </c>
    </row>
    <row r="28" spans="1:4" x14ac:dyDescent="0.35">
      <c r="A28" t="s">
        <v>27</v>
      </c>
      <c r="B28">
        <v>-0.18042090236446401</v>
      </c>
      <c r="C28">
        <v>-0.17799999999999999</v>
      </c>
      <c r="D28" s="2">
        <f t="shared" si="0"/>
        <v>1.3418081456956741</v>
      </c>
    </row>
    <row r="29" spans="1:4" x14ac:dyDescent="0.35">
      <c r="A29" t="s">
        <v>29</v>
      </c>
      <c r="B29">
        <v>0.38960250055409201</v>
      </c>
      <c r="C29">
        <v>0.47099999999999997</v>
      </c>
      <c r="D29" s="2">
        <f t="shared" si="0"/>
        <v>-20.892447900140422</v>
      </c>
    </row>
    <row r="30" spans="1:4" x14ac:dyDescent="0.35">
      <c r="A30" t="s">
        <v>30</v>
      </c>
      <c r="B30">
        <v>0.77132176264956098</v>
      </c>
      <c r="C30">
        <v>0.86599999999999999</v>
      </c>
      <c r="D30" s="2">
        <f t="shared" si="0"/>
        <v>-12.274804359883555</v>
      </c>
    </row>
    <row r="31" spans="1:4" x14ac:dyDescent="0.35">
      <c r="A31" t="s">
        <v>31</v>
      </c>
      <c r="B31">
        <v>0.69599999999999995</v>
      </c>
      <c r="C31">
        <v>0.7</v>
      </c>
      <c r="D31" s="2">
        <f t="shared" si="0"/>
        <v>-0.57471264367816144</v>
      </c>
    </row>
    <row r="32" spans="1:4" x14ac:dyDescent="0.35">
      <c r="A32" t="s">
        <v>32</v>
      </c>
      <c r="B32">
        <v>0.28594344857920601</v>
      </c>
      <c r="C32">
        <v>0.35499999999999998</v>
      </c>
      <c r="D32" s="2">
        <f t="shared" si="0"/>
        <v>-24.150422667111883</v>
      </c>
    </row>
    <row r="33" spans="1:4" x14ac:dyDescent="0.35">
      <c r="A33" t="s">
        <v>33</v>
      </c>
      <c r="B33">
        <v>3.4751825715458297E-2</v>
      </c>
      <c r="C33">
        <v>0.03</v>
      </c>
      <c r="D33" s="2">
        <f t="shared" si="0"/>
        <v>13.673600214174048</v>
      </c>
    </row>
    <row r="34" spans="1:4" x14ac:dyDescent="0.35">
      <c r="A34" t="s">
        <v>34</v>
      </c>
      <c r="B34">
        <v>-0.111357730363962</v>
      </c>
      <c r="C34">
        <v>-0.159</v>
      </c>
      <c r="D34" s="2">
        <f t="shared" si="0"/>
        <v>-42.783082485898227</v>
      </c>
    </row>
    <row r="35" spans="1:4" x14ac:dyDescent="0.35">
      <c r="A35" t="s">
        <v>35</v>
      </c>
      <c r="B35">
        <v>0.71399999999999997</v>
      </c>
      <c r="C35">
        <v>0.71399999999999997</v>
      </c>
      <c r="D35" s="2">
        <f t="shared" si="0"/>
        <v>0</v>
      </c>
    </row>
    <row r="36" spans="1:4" x14ac:dyDescent="0.35">
      <c r="A36" t="s">
        <v>39</v>
      </c>
      <c r="B36">
        <v>0.55100000000000005</v>
      </c>
      <c r="C36">
        <v>0.55100000000000005</v>
      </c>
      <c r="D36" s="2">
        <f t="shared" si="0"/>
        <v>0</v>
      </c>
    </row>
    <row r="37" spans="1:4" x14ac:dyDescent="0.35">
      <c r="A37" t="s">
        <v>40</v>
      </c>
      <c r="B37">
        <v>11.518000000000001</v>
      </c>
      <c r="C37">
        <v>11.518000000000001</v>
      </c>
      <c r="D37" s="2">
        <f t="shared" si="0"/>
        <v>0</v>
      </c>
    </row>
    <row r="38" spans="1:4" x14ac:dyDescent="0.35">
      <c r="A38" t="s">
        <v>36</v>
      </c>
      <c r="B38">
        <v>0.43780000000000002</v>
      </c>
      <c r="C38">
        <v>0.46</v>
      </c>
      <c r="D38" s="2">
        <f t="shared" si="0"/>
        <v>-5.0708085883965275</v>
      </c>
    </row>
    <row r="39" spans="1:4" x14ac:dyDescent="0.35">
      <c r="A39" t="s">
        <v>37</v>
      </c>
      <c r="B39">
        <v>0.60609999999999997</v>
      </c>
      <c r="C39">
        <v>0.74</v>
      </c>
      <c r="D39" s="2">
        <f t="shared" si="0"/>
        <v>-22.092064015838975</v>
      </c>
    </row>
    <row r="40" spans="1:4" x14ac:dyDescent="0.35">
      <c r="A40" t="s">
        <v>38</v>
      </c>
      <c r="B40">
        <v>0.437</v>
      </c>
      <c r="C40">
        <v>0.51300000000000001</v>
      </c>
      <c r="D40" s="2">
        <f t="shared" si="0"/>
        <v>-17.39130434782609</v>
      </c>
    </row>
    <row r="41" spans="1:4" x14ac:dyDescent="0.35">
      <c r="A41" t="s">
        <v>41</v>
      </c>
      <c r="B41">
        <v>5.5952995227377803E-2</v>
      </c>
      <c r="C41">
        <v>0.111</v>
      </c>
      <c r="D41" s="2">
        <f t="shared" si="0"/>
        <v>-98.380800793462612</v>
      </c>
    </row>
    <row r="42" spans="1:4" x14ac:dyDescent="0.35">
      <c r="A42" t="s">
        <v>42</v>
      </c>
      <c r="B42">
        <v>-0.24173044406499999</v>
      </c>
      <c r="C42">
        <v>-0.29499999999999998</v>
      </c>
      <c r="D42" s="2">
        <f t="shared" si="0"/>
        <v>-22.036759226188366</v>
      </c>
    </row>
    <row r="43" spans="1:4" x14ac:dyDescent="0.35">
      <c r="A43" t="s">
        <v>43</v>
      </c>
      <c r="B43">
        <v>-0.446218316382817</v>
      </c>
      <c r="C43">
        <v>-0.46500000000000002</v>
      </c>
      <c r="D43" s="2">
        <f t="shared" si="0"/>
        <v>-4.2090794858967531</v>
      </c>
    </row>
    <row r="44" spans="1:4" x14ac:dyDescent="0.35">
      <c r="A44" t="s">
        <v>44</v>
      </c>
      <c r="B44">
        <v>-0.34443657613977302</v>
      </c>
      <c r="C44">
        <v>-0.35899999999999999</v>
      </c>
      <c r="D44" s="2">
        <f t="shared" si="0"/>
        <v>-4.2281873845816831</v>
      </c>
    </row>
    <row r="45" spans="1:4" x14ac:dyDescent="0.35">
      <c r="A45" t="s">
        <v>45</v>
      </c>
      <c r="B45">
        <v>-8.0799098131967804E-3</v>
      </c>
      <c r="C45">
        <v>-6.0000000000000001E-3</v>
      </c>
      <c r="D45" s="2">
        <f t="shared" si="0"/>
        <v>25.741745406609596</v>
      </c>
    </row>
    <row r="46" spans="1:4" x14ac:dyDescent="0.35">
      <c r="A46" t="s">
        <v>46</v>
      </c>
      <c r="B46">
        <v>-3.7395744333626003E-2</v>
      </c>
      <c r="C46">
        <v>-5.3999999999999999E-2</v>
      </c>
      <c r="D46" s="2">
        <f t="shared" si="0"/>
        <v>-44.401457872423094</v>
      </c>
    </row>
    <row r="47" spans="1:4" x14ac:dyDescent="0.35">
      <c r="A47" t="s">
        <v>47</v>
      </c>
      <c r="B47">
        <v>-7.7324222562098602E-2</v>
      </c>
      <c r="C47">
        <v>-6.3600000000000004E-2</v>
      </c>
      <c r="D47" s="2">
        <f t="shared" si="0"/>
        <v>17.748930551583317</v>
      </c>
    </row>
    <row r="48" spans="1:4" x14ac:dyDescent="0.35">
      <c r="A48" t="s">
        <v>48</v>
      </c>
      <c r="B48" s="1">
        <v>5.3016948120024896E-4</v>
      </c>
      <c r="C48" s="1">
        <v>5.2016948120024904E-4</v>
      </c>
      <c r="D48" s="2">
        <f t="shared" si="0"/>
        <v>1.8861892950459824</v>
      </c>
    </row>
    <row r="49" spans="1:4" x14ac:dyDescent="0.35">
      <c r="A49" t="s">
        <v>49</v>
      </c>
      <c r="B49">
        <v>-7.8384439585518495E-2</v>
      </c>
      <c r="C49">
        <v>-6.2E-2</v>
      </c>
      <c r="D49" s="2">
        <f t="shared" si="0"/>
        <v>20.902668529820701</v>
      </c>
    </row>
    <row r="50" spans="1:4" x14ac:dyDescent="0.35">
      <c r="A50" t="s">
        <v>50</v>
      </c>
      <c r="B50">
        <v>-0.01</v>
      </c>
      <c r="C50">
        <v>-1.2999999999999999E-2</v>
      </c>
      <c r="D50" s="2">
        <f t="shared" si="0"/>
        <v>-29.999999999999993</v>
      </c>
    </row>
    <row r="51" spans="1:4" x14ac:dyDescent="0.35">
      <c r="A51" t="s">
        <v>51</v>
      </c>
      <c r="B51">
        <f>2*0.392595682851178</f>
        <v>0.78519136570235604</v>
      </c>
      <c r="C51">
        <v>0.94099999999999995</v>
      </c>
      <c r="D51" s="2">
        <f t="shared" si="0"/>
        <v>-19.843396285728719</v>
      </c>
    </row>
    <row r="52" spans="1:4" x14ac:dyDescent="0.35">
      <c r="A52" t="s">
        <v>52</v>
      </c>
      <c r="B52">
        <v>1.5293779999999999</v>
      </c>
      <c r="C52">
        <v>1.5289999999999999</v>
      </c>
      <c r="D52" s="2">
        <f t="shared" si="0"/>
        <v>2.471593026707521E-2</v>
      </c>
    </row>
    <row r="53" spans="1:4" x14ac:dyDescent="0.35">
      <c r="A53" t="s">
        <v>53</v>
      </c>
      <c r="B53">
        <v>0.22</v>
      </c>
      <c r="C53">
        <v>0.28999999999999998</v>
      </c>
      <c r="D53" s="2">
        <f t="shared" si="0"/>
        <v>-31.818181818181809</v>
      </c>
    </row>
    <row r="54" spans="1:4" x14ac:dyDescent="0.35">
      <c r="A54" t="s">
        <v>54</v>
      </c>
      <c r="B54">
        <v>0.14180000000000001</v>
      </c>
      <c r="C54">
        <v>1.38E-2</v>
      </c>
      <c r="D54" s="2">
        <f t="shared" si="0"/>
        <v>90.267983074753175</v>
      </c>
    </row>
    <row r="55" spans="1:4" x14ac:dyDescent="0.35">
      <c r="A55" t="s">
        <v>55</v>
      </c>
      <c r="B55">
        <v>0.12680086336151999</v>
      </c>
      <c r="C55">
        <v>0.19400000000000001</v>
      </c>
      <c r="D55" s="2">
        <f t="shared" si="0"/>
        <v>-52.995803701185842</v>
      </c>
    </row>
    <row r="56" spans="1:4" x14ac:dyDescent="0.35">
      <c r="A56" t="s">
        <v>56</v>
      </c>
      <c r="B56">
        <v>9.4139431222166406E-2</v>
      </c>
      <c r="C56">
        <v>0.115</v>
      </c>
      <c r="D56" s="2">
        <f t="shared" si="0"/>
        <v>-22.159225424469842</v>
      </c>
    </row>
    <row r="57" spans="1:4" x14ac:dyDescent="0.35">
      <c r="A57" t="s">
        <v>57</v>
      </c>
      <c r="B57">
        <v>-0.42304923949286499</v>
      </c>
      <c r="C57">
        <v>-1.7999999999999999E-2</v>
      </c>
      <c r="D57" s="2">
        <f t="shared" si="0"/>
        <v>95.745176135624845</v>
      </c>
    </row>
    <row r="58" spans="1:4" x14ac:dyDescent="0.35">
      <c r="A58" t="s">
        <v>59</v>
      </c>
      <c r="B58">
        <v>-8.5489346765224003E-2</v>
      </c>
      <c r="C58">
        <v>-4.0000000000000001E-3</v>
      </c>
      <c r="D58" s="2">
        <f t="shared" si="0"/>
        <v>95.321054433852382</v>
      </c>
    </row>
    <row r="59" spans="1:4" x14ac:dyDescent="0.35">
      <c r="A59" t="s">
        <v>58</v>
      </c>
      <c r="B59">
        <v>-0.31097287584428701</v>
      </c>
      <c r="C59">
        <v>-0.36699999999999999</v>
      </c>
      <c r="D59" s="2">
        <f t="shared" si="0"/>
        <v>-18.016723807052344</v>
      </c>
    </row>
  </sheetData>
  <conditionalFormatting sqref="D2:D59">
    <cfRule type="cellIs" dxfId="0" priority="3" operator="greaterThan">
      <formula>30</formula>
    </cfRule>
    <cfRule type="cellIs" dxfId="1" priority="2" operator="between">
      <formula>-30</formula>
      <formula>30</formula>
    </cfRule>
    <cfRule type="cellIs" dxfId="2" priority="1" operator="between">
      <formula>-30</formula>
      <formula>30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Torre</dc:creator>
  <cp:lastModifiedBy>agodemar</cp:lastModifiedBy>
  <dcterms:created xsi:type="dcterms:W3CDTF">2015-10-08T07:47:44Z</dcterms:created>
  <dcterms:modified xsi:type="dcterms:W3CDTF">2015-10-22T09:16:41Z</dcterms:modified>
</cp:coreProperties>
</file>