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RNAPdep" sheetId="2" r:id="rId1"/>
  </sheets>
  <calcPr calcId="144525"/>
</workbook>
</file>

<file path=xl/sharedStrings.xml><?xml version="1.0" encoding="utf-8"?>
<sst xmlns="http://schemas.openxmlformats.org/spreadsheetml/2006/main" count="120" uniqueCount="12">
  <si>
    <t>time(min)</t>
  </si>
  <si>
    <t>cm(log2fc)</t>
  </si>
  <si>
    <t>gene</t>
  </si>
  <si>
    <t>strain</t>
  </si>
  <si>
    <t>rep</t>
  </si>
  <si>
    <t>cm</t>
  </si>
  <si>
    <t>scale time</t>
  </si>
  <si>
    <t>scale cm</t>
  </si>
  <si>
    <t>met3</t>
  </si>
  <si>
    <t>FRB/WT</t>
  </si>
  <si>
    <t>met17</t>
  </si>
  <si>
    <t>WT/WT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</si>
</sst>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abSelected="1" workbookViewId="0">
      <selection activeCell="H15" sqref="H15"/>
    </sheetView>
  </sheetViews>
  <sheetFormatPr defaultColWidth="8.88888888888889" defaultRowHeight="14.4" outlineLevelCol="7"/>
  <cols>
    <col min="1" max="1" width="12.8888888888889" customWidth="1"/>
    <col min="2" max="2" width="14.1111111111111" customWidth="1"/>
    <col min="3" max="5" width="9"/>
    <col min="6" max="6" width="12.8888888888889"/>
    <col min="7" max="7" width="11.8888888888889" customWidth="1"/>
    <col min="8" max="8" width="12.888888888888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6</v>
      </c>
      <c r="B2">
        <v>-0.338461538461539</v>
      </c>
      <c r="C2" t="s">
        <v>8</v>
      </c>
      <c r="D2" t="s">
        <v>9</v>
      </c>
      <c r="E2">
        <v>1</v>
      </c>
      <c r="F2">
        <f t="shared" ref="F2:F57" si="0">2^B2</f>
        <v>0.790884245701113</v>
      </c>
      <c r="G2">
        <f>A2-6</f>
        <v>0</v>
      </c>
      <c r="H2">
        <f>F2/$F$2</f>
        <v>1</v>
      </c>
    </row>
    <row r="3" spans="1:8">
      <c r="A3">
        <v>9</v>
      </c>
      <c r="B3">
        <v>-0.769230769230769</v>
      </c>
      <c r="C3" t="s">
        <v>8</v>
      </c>
      <c r="D3" t="s">
        <v>9</v>
      </c>
      <c r="E3">
        <v>1</v>
      </c>
      <c r="F3">
        <f t="shared" si="0"/>
        <v>0.586730230002313</v>
      </c>
      <c r="G3">
        <f t="shared" ref="G3:G34" si="1">A3-6</f>
        <v>3</v>
      </c>
      <c r="H3">
        <f>F3/$F$2</f>
        <v>0.74186612414081</v>
      </c>
    </row>
    <row r="4" spans="1:8">
      <c r="A4">
        <v>12</v>
      </c>
      <c r="B4">
        <v>-1.2</v>
      </c>
      <c r="C4" t="s">
        <v>8</v>
      </c>
      <c r="D4" t="s">
        <v>9</v>
      </c>
      <c r="E4">
        <v>1</v>
      </c>
      <c r="F4">
        <f t="shared" si="0"/>
        <v>0.435275281648062</v>
      </c>
      <c r="G4">
        <f t="shared" si="1"/>
        <v>6</v>
      </c>
      <c r="H4">
        <f>F4/$F$2</f>
        <v>0.550365346147708</v>
      </c>
    </row>
    <row r="5" spans="1:8">
      <c r="A5">
        <v>15</v>
      </c>
      <c r="B5">
        <v>-1.90769230769231</v>
      </c>
      <c r="C5" t="s">
        <v>8</v>
      </c>
      <c r="D5" t="s">
        <v>9</v>
      </c>
      <c r="E5">
        <v>1</v>
      </c>
      <c r="F5">
        <f t="shared" si="0"/>
        <v>0.266518519974568</v>
      </c>
      <c r="G5">
        <f t="shared" si="1"/>
        <v>9</v>
      </c>
      <c r="H5">
        <f>F5/$F$2</f>
        <v>0.336988025015344</v>
      </c>
    </row>
    <row r="6" spans="1:8">
      <c r="A6">
        <v>20</v>
      </c>
      <c r="B6">
        <v>-3.26153846153846</v>
      </c>
      <c r="C6" t="s">
        <v>8</v>
      </c>
      <c r="D6" t="s">
        <v>9</v>
      </c>
      <c r="E6">
        <v>1</v>
      </c>
      <c r="F6">
        <f t="shared" si="0"/>
        <v>0.104274734098664</v>
      </c>
      <c r="G6">
        <f t="shared" si="1"/>
        <v>14</v>
      </c>
      <c r="H6">
        <f>F6/$F$2</f>
        <v>0.131845759560206</v>
      </c>
    </row>
    <row r="7" spans="1:8">
      <c r="A7">
        <v>6</v>
      </c>
      <c r="B7">
        <v>-0.354838709677419</v>
      </c>
      <c r="C7" t="s">
        <v>8</v>
      </c>
      <c r="D7" t="s">
        <v>9</v>
      </c>
      <c r="E7">
        <v>2</v>
      </c>
      <c r="F7">
        <f t="shared" si="0"/>
        <v>0.781957059424451</v>
      </c>
      <c r="G7">
        <f t="shared" si="1"/>
        <v>0</v>
      </c>
      <c r="H7">
        <f>F7/$F$7</f>
        <v>1</v>
      </c>
    </row>
    <row r="8" spans="1:8">
      <c r="A8">
        <v>9</v>
      </c>
      <c r="B8">
        <v>-0.806451612903226</v>
      </c>
      <c r="C8" t="s">
        <v>8</v>
      </c>
      <c r="D8" t="s">
        <v>9</v>
      </c>
      <c r="E8">
        <v>2</v>
      </c>
      <c r="F8">
        <f t="shared" si="0"/>
        <v>0.571786469857973</v>
      </c>
      <c r="G8">
        <f t="shared" si="1"/>
        <v>3</v>
      </c>
      <c r="H8">
        <f>F8/$F$7</f>
        <v>0.731224896516477</v>
      </c>
    </row>
    <row r="9" spans="1:8">
      <c r="A9">
        <v>12</v>
      </c>
      <c r="B9">
        <v>-1.29032258064516</v>
      </c>
      <c r="C9" t="s">
        <v>8</v>
      </c>
      <c r="D9" t="s">
        <v>9</v>
      </c>
      <c r="E9">
        <v>2</v>
      </c>
      <c r="F9">
        <f t="shared" si="0"/>
        <v>0.408859599741895</v>
      </c>
      <c r="G9">
        <f t="shared" si="1"/>
        <v>6</v>
      </c>
      <c r="H9">
        <f>F9/$F$7</f>
        <v>0.522867074111244</v>
      </c>
    </row>
    <row r="10" spans="1:8">
      <c r="A10">
        <v>15</v>
      </c>
      <c r="B10">
        <v>-2.03225806451613</v>
      </c>
      <c r="C10" t="s">
        <v>8</v>
      </c>
      <c r="D10" t="s">
        <v>9</v>
      </c>
      <c r="E10">
        <v>2</v>
      </c>
      <c r="F10">
        <f t="shared" si="0"/>
        <v>0.244472134083858</v>
      </c>
      <c r="G10">
        <f t="shared" si="1"/>
        <v>9</v>
      </c>
      <c r="H10">
        <f>F10/$F$7</f>
        <v>0.312641379903646</v>
      </c>
    </row>
    <row r="11" spans="1:8">
      <c r="A11">
        <v>20</v>
      </c>
      <c r="B11">
        <v>-3.41935483870968</v>
      </c>
      <c r="C11" t="s">
        <v>8</v>
      </c>
      <c r="D11" t="s">
        <v>9</v>
      </c>
      <c r="E11">
        <v>2</v>
      </c>
      <c r="F11">
        <f t="shared" si="0"/>
        <v>0.0934698676467629</v>
      </c>
      <c r="G11">
        <f t="shared" si="1"/>
        <v>14</v>
      </c>
      <c r="H11">
        <f>F11/$F$7</f>
        <v>0.119533248687032</v>
      </c>
    </row>
    <row r="12" spans="1:8">
      <c r="A12">
        <v>6</v>
      </c>
      <c r="B12">
        <v>-0.262626262626263</v>
      </c>
      <c r="C12" t="s">
        <v>8</v>
      </c>
      <c r="D12" t="s">
        <v>9</v>
      </c>
      <c r="E12">
        <v>3</v>
      </c>
      <c r="F12">
        <f t="shared" si="0"/>
        <v>0.833569119445401</v>
      </c>
      <c r="G12">
        <f t="shared" si="1"/>
        <v>0</v>
      </c>
      <c r="H12">
        <f>F12/$F$12</f>
        <v>1</v>
      </c>
    </row>
    <row r="13" spans="1:8">
      <c r="A13">
        <v>9</v>
      </c>
      <c r="B13">
        <v>-0.666666666666667</v>
      </c>
      <c r="C13" t="s">
        <v>8</v>
      </c>
      <c r="D13" t="s">
        <v>9</v>
      </c>
      <c r="E13">
        <v>3</v>
      </c>
      <c r="F13">
        <f t="shared" si="0"/>
        <v>0.629960524947436</v>
      </c>
      <c r="G13">
        <f t="shared" si="1"/>
        <v>3</v>
      </c>
      <c r="H13">
        <f>F13/$F$12</f>
        <v>0.755738798681228</v>
      </c>
    </row>
    <row r="14" spans="1:8">
      <c r="A14">
        <v>12</v>
      </c>
      <c r="B14">
        <v>-1.33333333333333</v>
      </c>
      <c r="C14" t="s">
        <v>8</v>
      </c>
      <c r="D14" t="s">
        <v>9</v>
      </c>
      <c r="E14">
        <v>3</v>
      </c>
      <c r="F14">
        <f t="shared" si="0"/>
        <v>0.396850262992051</v>
      </c>
      <c r="G14">
        <f t="shared" si="1"/>
        <v>6</v>
      </c>
      <c r="H14">
        <f>F14/$F$12</f>
        <v>0.476085610340373</v>
      </c>
    </row>
    <row r="15" spans="1:8">
      <c r="A15">
        <v>15</v>
      </c>
      <c r="B15">
        <v>-1.83838383838384</v>
      </c>
      <c r="C15" t="s">
        <v>8</v>
      </c>
      <c r="D15" t="s">
        <v>9</v>
      </c>
      <c r="E15">
        <v>3</v>
      </c>
      <c r="F15">
        <f t="shared" si="0"/>
        <v>0.27963486668882</v>
      </c>
      <c r="G15">
        <f t="shared" si="1"/>
        <v>9</v>
      </c>
      <c r="H15">
        <f>F15/$F$12</f>
        <v>0.335466921897094</v>
      </c>
    </row>
    <row r="16" spans="1:8">
      <c r="A16">
        <v>6</v>
      </c>
      <c r="B16">
        <v>-0.369230769230769</v>
      </c>
      <c r="C16" t="s">
        <v>10</v>
      </c>
      <c r="D16" t="s">
        <v>9</v>
      </c>
      <c r="E16">
        <v>1</v>
      </c>
      <c r="F16">
        <f t="shared" si="0"/>
        <v>0.774195179977652</v>
      </c>
      <c r="G16">
        <f t="shared" si="1"/>
        <v>0</v>
      </c>
      <c r="H16">
        <f>F16/$F$16</f>
        <v>1</v>
      </c>
    </row>
    <row r="17" spans="1:8">
      <c r="A17">
        <v>9</v>
      </c>
      <c r="B17">
        <v>-0.769230769230769</v>
      </c>
      <c r="C17" t="s">
        <v>10</v>
      </c>
      <c r="D17" t="s">
        <v>9</v>
      </c>
      <c r="E17">
        <v>1</v>
      </c>
      <c r="F17">
        <f t="shared" si="0"/>
        <v>0.586730230002313</v>
      </c>
      <c r="G17">
        <f t="shared" si="1"/>
        <v>3</v>
      </c>
      <c r="H17">
        <f>F17/$F$16</f>
        <v>0.757858283255199</v>
      </c>
    </row>
    <row r="18" spans="1:8">
      <c r="A18">
        <v>12</v>
      </c>
      <c r="B18">
        <v>-1.29230769230769</v>
      </c>
      <c r="C18" t="s">
        <v>10</v>
      </c>
      <c r="D18" t="s">
        <v>9</v>
      </c>
      <c r="E18">
        <v>1</v>
      </c>
      <c r="F18">
        <f t="shared" si="0"/>
        <v>0.408297406208016</v>
      </c>
      <c r="G18">
        <f t="shared" si="1"/>
        <v>6</v>
      </c>
      <c r="H18">
        <f>F18/$F$16</f>
        <v>0.527383038240824</v>
      </c>
    </row>
    <row r="19" spans="1:8">
      <c r="A19">
        <v>15</v>
      </c>
      <c r="B19">
        <v>-2</v>
      </c>
      <c r="C19" t="s">
        <v>10</v>
      </c>
      <c r="D19" t="s">
        <v>9</v>
      </c>
      <c r="E19">
        <v>1</v>
      </c>
      <c r="F19">
        <f t="shared" si="0"/>
        <v>0.25</v>
      </c>
      <c r="G19">
        <f t="shared" si="1"/>
        <v>9</v>
      </c>
      <c r="H19">
        <f>F19/$F$16</f>
        <v>0.322915986130547</v>
      </c>
    </row>
    <row r="20" spans="1:8">
      <c r="A20">
        <v>20</v>
      </c>
      <c r="B20">
        <v>-3.26153846153846</v>
      </c>
      <c r="C20" t="s">
        <v>10</v>
      </c>
      <c r="D20" t="s">
        <v>9</v>
      </c>
      <c r="E20">
        <v>1</v>
      </c>
      <c r="F20">
        <f t="shared" si="0"/>
        <v>0.104274734098664</v>
      </c>
      <c r="G20">
        <f t="shared" si="1"/>
        <v>14</v>
      </c>
      <c r="H20">
        <f>F20/$F$16</f>
        <v>0.134687914359883</v>
      </c>
    </row>
    <row r="21" spans="1:8">
      <c r="A21">
        <v>6</v>
      </c>
      <c r="B21">
        <v>-0.424242424242424</v>
      </c>
      <c r="C21" t="s">
        <v>10</v>
      </c>
      <c r="D21" t="s">
        <v>9</v>
      </c>
      <c r="E21">
        <v>2</v>
      </c>
      <c r="F21">
        <f t="shared" si="0"/>
        <v>0.745229957654926</v>
      </c>
      <c r="G21">
        <f t="shared" si="1"/>
        <v>0</v>
      </c>
      <c r="H21">
        <f>F21/$F$21</f>
        <v>1</v>
      </c>
    </row>
    <row r="22" spans="1:8">
      <c r="A22">
        <v>9</v>
      </c>
      <c r="B22">
        <v>-0.757575757575758</v>
      </c>
      <c r="C22" t="s">
        <v>10</v>
      </c>
      <c r="D22" t="s">
        <v>9</v>
      </c>
      <c r="E22">
        <v>2</v>
      </c>
      <c r="F22">
        <f t="shared" si="0"/>
        <v>0.591489409369823</v>
      </c>
      <c r="G22">
        <f t="shared" si="1"/>
        <v>3</v>
      </c>
      <c r="H22">
        <f>F22/$F$21</f>
        <v>0.793700525984099</v>
      </c>
    </row>
    <row r="23" spans="1:8">
      <c r="A23">
        <v>12</v>
      </c>
      <c r="B23">
        <v>-1.39393939393939</v>
      </c>
      <c r="C23" t="s">
        <v>10</v>
      </c>
      <c r="D23" t="s">
        <v>9</v>
      </c>
      <c r="E23">
        <v>2</v>
      </c>
      <c r="F23">
        <f t="shared" si="0"/>
        <v>0.380524330290242</v>
      </c>
      <c r="G23">
        <f t="shared" si="1"/>
        <v>6</v>
      </c>
      <c r="H23">
        <f>F23/$F$21</f>
        <v>0.510613303157683</v>
      </c>
    </row>
    <row r="24" spans="1:8">
      <c r="A24">
        <v>15</v>
      </c>
      <c r="B24">
        <v>-2.06060606060606</v>
      </c>
      <c r="C24" t="s">
        <v>10</v>
      </c>
      <c r="D24" t="s">
        <v>9</v>
      </c>
      <c r="E24">
        <v>2</v>
      </c>
      <c r="F24">
        <f t="shared" si="0"/>
        <v>0.239715306864912</v>
      </c>
      <c r="G24">
        <f t="shared" si="1"/>
        <v>9</v>
      </c>
      <c r="H24">
        <f>F24/$F$21</f>
        <v>0.321666224502358</v>
      </c>
    </row>
    <row r="25" spans="1:8">
      <c r="A25">
        <v>20</v>
      </c>
      <c r="B25">
        <v>-3.36363636363636</v>
      </c>
      <c r="C25" t="s">
        <v>10</v>
      </c>
      <c r="D25" t="s">
        <v>9</v>
      </c>
      <c r="E25">
        <v>2</v>
      </c>
      <c r="F25">
        <f t="shared" si="0"/>
        <v>0.0971503926106827</v>
      </c>
      <c r="G25">
        <f t="shared" si="1"/>
        <v>14</v>
      </c>
      <c r="H25">
        <f>F25/$F$21</f>
        <v>0.1303629726808</v>
      </c>
    </row>
    <row r="26" spans="1:8">
      <c r="A26">
        <v>6</v>
      </c>
      <c r="B26">
        <v>-0.14</v>
      </c>
      <c r="C26" t="s">
        <v>10</v>
      </c>
      <c r="D26" t="s">
        <v>9</v>
      </c>
      <c r="E26">
        <v>3</v>
      </c>
      <c r="F26">
        <f t="shared" si="0"/>
        <v>0.907519155317161</v>
      </c>
      <c r="G26">
        <f t="shared" si="1"/>
        <v>0</v>
      </c>
      <c r="H26">
        <f>F26/$F$26</f>
        <v>1</v>
      </c>
    </row>
    <row r="27" spans="1:8">
      <c r="A27">
        <v>9</v>
      </c>
      <c r="B27">
        <v>-0.64</v>
      </c>
      <c r="C27" t="s">
        <v>10</v>
      </c>
      <c r="D27" t="s">
        <v>9</v>
      </c>
      <c r="E27">
        <v>3</v>
      </c>
      <c r="F27">
        <f t="shared" si="0"/>
        <v>0.641712948781452</v>
      </c>
      <c r="G27">
        <f t="shared" si="1"/>
        <v>3</v>
      </c>
      <c r="H27">
        <f>F27/$F$26</f>
        <v>0.707106781186548</v>
      </c>
    </row>
    <row r="28" spans="1:8">
      <c r="A28">
        <v>12</v>
      </c>
      <c r="B28">
        <v>-1.24</v>
      </c>
      <c r="C28" t="s">
        <v>10</v>
      </c>
      <c r="D28" t="s">
        <v>9</v>
      </c>
      <c r="E28">
        <v>3</v>
      </c>
      <c r="F28">
        <f t="shared" si="0"/>
        <v>0.423372656181264</v>
      </c>
      <c r="G28">
        <f t="shared" si="1"/>
        <v>6</v>
      </c>
      <c r="H28">
        <f>F28/$F$26</f>
        <v>0.466516495768404</v>
      </c>
    </row>
    <row r="29" spans="1:8">
      <c r="A29">
        <v>15</v>
      </c>
      <c r="B29">
        <v>-1.84</v>
      </c>
      <c r="C29" t="s">
        <v>10</v>
      </c>
      <c r="D29" t="s">
        <v>9</v>
      </c>
      <c r="E29">
        <v>3</v>
      </c>
      <c r="F29">
        <f t="shared" si="0"/>
        <v>0.279321784518055</v>
      </c>
      <c r="G29">
        <f t="shared" si="1"/>
        <v>9</v>
      </c>
      <c r="H29">
        <f>F29/$F$26</f>
        <v>0.307786103336229</v>
      </c>
    </row>
    <row r="30" spans="1:8">
      <c r="A30">
        <v>6</v>
      </c>
      <c r="B30">
        <v>-0.307692307692307</v>
      </c>
      <c r="C30" t="s">
        <v>8</v>
      </c>
      <c r="D30" t="s">
        <v>11</v>
      </c>
      <c r="E30">
        <v>1</v>
      </c>
      <c r="F30">
        <f t="shared" si="0"/>
        <v>0.807933072014573</v>
      </c>
      <c r="G30">
        <f t="shared" si="1"/>
        <v>0</v>
      </c>
      <c r="H30">
        <f>F30/$F$30</f>
        <v>1</v>
      </c>
    </row>
    <row r="31" spans="1:8">
      <c r="A31">
        <v>9</v>
      </c>
      <c r="B31">
        <v>-1.16923076923077</v>
      </c>
      <c r="C31" t="s">
        <v>8</v>
      </c>
      <c r="D31" t="s">
        <v>11</v>
      </c>
      <c r="E31">
        <v>1</v>
      </c>
      <c r="F31">
        <f t="shared" si="0"/>
        <v>0.444658364843481</v>
      </c>
      <c r="G31">
        <f t="shared" si="1"/>
        <v>3</v>
      </c>
      <c r="H31">
        <f>F31/$F$30</f>
        <v>0.550365346147707</v>
      </c>
    </row>
    <row r="32" spans="1:8">
      <c r="A32">
        <v>12</v>
      </c>
      <c r="B32">
        <v>-2</v>
      </c>
      <c r="C32" t="s">
        <v>8</v>
      </c>
      <c r="D32" t="s">
        <v>11</v>
      </c>
      <c r="E32">
        <v>1</v>
      </c>
      <c r="F32">
        <f t="shared" si="0"/>
        <v>0.25</v>
      </c>
      <c r="G32">
        <f t="shared" si="1"/>
        <v>6</v>
      </c>
      <c r="H32">
        <f>F32/$F$30</f>
        <v>0.309431571326357</v>
      </c>
    </row>
    <row r="33" spans="1:8">
      <c r="A33">
        <v>15</v>
      </c>
      <c r="B33">
        <v>-3.04615384615385</v>
      </c>
      <c r="C33" t="s">
        <v>8</v>
      </c>
      <c r="D33" t="s">
        <v>11</v>
      </c>
      <c r="E33">
        <v>1</v>
      </c>
      <c r="F33">
        <f t="shared" si="0"/>
        <v>0.121064362900058</v>
      </c>
      <c r="G33">
        <f t="shared" si="1"/>
        <v>9</v>
      </c>
      <c r="H33">
        <f>F33/$F$30</f>
        <v>0.149844544175157</v>
      </c>
    </row>
    <row r="34" spans="1:8">
      <c r="A34">
        <v>20</v>
      </c>
      <c r="B34">
        <v>-4.61538461538461</v>
      </c>
      <c r="C34" t="s">
        <v>8</v>
      </c>
      <c r="D34" t="s">
        <v>11</v>
      </c>
      <c r="E34">
        <v>1</v>
      </c>
      <c r="F34">
        <f t="shared" si="0"/>
        <v>0.0407972405534317</v>
      </c>
      <c r="G34">
        <f t="shared" si="1"/>
        <v>14</v>
      </c>
      <c r="H34">
        <f>F34/$F$30</f>
        <v>0.050495817000911</v>
      </c>
    </row>
    <row r="35" spans="1:8">
      <c r="A35">
        <v>6</v>
      </c>
      <c r="B35">
        <v>-0.516129032258065</v>
      </c>
      <c r="C35" t="s">
        <v>8</v>
      </c>
      <c r="D35" t="s">
        <v>11</v>
      </c>
      <c r="E35">
        <v>2</v>
      </c>
      <c r="F35">
        <f t="shared" si="0"/>
        <v>0.699245499211626</v>
      </c>
      <c r="G35">
        <f t="shared" ref="G35:G57" si="2">A35-6</f>
        <v>0</v>
      </c>
      <c r="H35">
        <f>F35/$F$35</f>
        <v>1</v>
      </c>
    </row>
    <row r="36" spans="1:8">
      <c r="A36">
        <v>9</v>
      </c>
      <c r="B36">
        <v>-1.2258064516129</v>
      </c>
      <c r="C36" t="s">
        <v>8</v>
      </c>
      <c r="D36" t="s">
        <v>11</v>
      </c>
      <c r="E36">
        <v>2</v>
      </c>
      <c r="F36">
        <f t="shared" si="0"/>
        <v>0.427558445278678</v>
      </c>
      <c r="G36">
        <f t="shared" si="2"/>
        <v>3</v>
      </c>
      <c r="H36">
        <f>F36/$F$35</f>
        <v>0.611456842783736</v>
      </c>
    </row>
    <row r="37" spans="1:8">
      <c r="A37">
        <v>12</v>
      </c>
      <c r="B37">
        <v>-2.12903225806452</v>
      </c>
      <c r="C37" t="s">
        <v>8</v>
      </c>
      <c r="D37" t="s">
        <v>11</v>
      </c>
      <c r="E37">
        <v>2</v>
      </c>
      <c r="F37">
        <f t="shared" si="0"/>
        <v>0.228611160666812</v>
      </c>
      <c r="G37">
        <f t="shared" si="2"/>
        <v>6</v>
      </c>
      <c r="H37">
        <f>F37/$F$35</f>
        <v>0.326939767112642</v>
      </c>
    </row>
    <row r="38" spans="1:8">
      <c r="A38">
        <v>15</v>
      </c>
      <c r="B38">
        <v>-3.2258064516129</v>
      </c>
      <c r="C38" t="s">
        <v>8</v>
      </c>
      <c r="D38" t="s">
        <v>11</v>
      </c>
      <c r="E38">
        <v>2</v>
      </c>
      <c r="F38">
        <f t="shared" si="0"/>
        <v>0.106889611319669</v>
      </c>
      <c r="G38">
        <f t="shared" si="2"/>
        <v>9</v>
      </c>
      <c r="H38">
        <f>F38/$F$35</f>
        <v>0.152864210695934</v>
      </c>
    </row>
    <row r="39" spans="1:8">
      <c r="A39">
        <v>20</v>
      </c>
      <c r="B39">
        <v>-5.09677419354839</v>
      </c>
      <c r="C39" t="s">
        <v>8</v>
      </c>
      <c r="D39" t="s">
        <v>11</v>
      </c>
      <c r="E39">
        <v>2</v>
      </c>
      <c r="F39">
        <f t="shared" si="0"/>
        <v>0.0292225484004952</v>
      </c>
      <c r="G39">
        <f t="shared" si="2"/>
        <v>14</v>
      </c>
      <c r="H39">
        <f>F39/$F$35</f>
        <v>0.0417915430752755</v>
      </c>
    </row>
    <row r="40" spans="1:8">
      <c r="A40">
        <v>6</v>
      </c>
      <c r="B40">
        <v>-0.787878787878788</v>
      </c>
      <c r="C40" t="s">
        <v>8</v>
      </c>
      <c r="D40" t="s">
        <v>11</v>
      </c>
      <c r="E40">
        <v>3</v>
      </c>
      <c r="F40">
        <f t="shared" si="0"/>
        <v>0.579195063771347</v>
      </c>
      <c r="G40">
        <f t="shared" si="2"/>
        <v>0</v>
      </c>
      <c r="H40">
        <f>F40/$F$40</f>
        <v>1</v>
      </c>
    </row>
    <row r="41" spans="1:8">
      <c r="A41">
        <v>9</v>
      </c>
      <c r="B41">
        <v>-1.19191919191919</v>
      </c>
      <c r="C41" t="s">
        <v>8</v>
      </c>
      <c r="D41" t="s">
        <v>11</v>
      </c>
      <c r="E41">
        <v>3</v>
      </c>
      <c r="F41">
        <f t="shared" si="0"/>
        <v>0.437720181696655</v>
      </c>
      <c r="G41">
        <f t="shared" si="2"/>
        <v>3</v>
      </c>
      <c r="H41">
        <f>F41/$F$40</f>
        <v>0.755738798681229</v>
      </c>
    </row>
    <row r="42" spans="1:8">
      <c r="A42">
        <v>12</v>
      </c>
      <c r="B42">
        <v>-1.8989898989899</v>
      </c>
      <c r="C42" t="s">
        <v>8</v>
      </c>
      <c r="D42" t="s">
        <v>11</v>
      </c>
      <c r="E42">
        <v>3</v>
      </c>
      <c r="F42">
        <f t="shared" si="0"/>
        <v>0.268131031513757</v>
      </c>
      <c r="G42">
        <f t="shared" si="2"/>
        <v>6</v>
      </c>
      <c r="H42">
        <f>F42/$F$40</f>
        <v>0.462937356143645</v>
      </c>
    </row>
    <row r="43" spans="1:8">
      <c r="A43">
        <v>15</v>
      </c>
      <c r="B43">
        <v>-2.76767676767677</v>
      </c>
      <c r="C43" t="s">
        <v>8</v>
      </c>
      <c r="D43" t="s">
        <v>11</v>
      </c>
      <c r="E43">
        <v>3</v>
      </c>
      <c r="F43">
        <f t="shared" si="0"/>
        <v>0.146840642006013</v>
      </c>
      <c r="G43">
        <f t="shared" si="2"/>
        <v>9</v>
      </c>
      <c r="H43">
        <f>F43/$F$40</f>
        <v>0.253525368551799</v>
      </c>
    </row>
    <row r="44" spans="1:8">
      <c r="A44">
        <v>6</v>
      </c>
      <c r="B44">
        <v>-0.369230769230769</v>
      </c>
      <c r="C44" t="s">
        <v>10</v>
      </c>
      <c r="D44" t="s">
        <v>11</v>
      </c>
      <c r="E44">
        <v>1</v>
      </c>
      <c r="F44">
        <f t="shared" si="0"/>
        <v>0.774195179977652</v>
      </c>
      <c r="G44">
        <f t="shared" si="2"/>
        <v>0</v>
      </c>
      <c r="H44">
        <f>F44/$F$44</f>
        <v>1</v>
      </c>
    </row>
    <row r="45" spans="1:8">
      <c r="A45">
        <v>9</v>
      </c>
      <c r="B45">
        <v>-1.01538461538462</v>
      </c>
      <c r="C45" t="s">
        <v>10</v>
      </c>
      <c r="D45" t="s">
        <v>11</v>
      </c>
      <c r="E45">
        <v>1</v>
      </c>
      <c r="F45">
        <f t="shared" si="0"/>
        <v>0.494696426997967</v>
      </c>
      <c r="G45">
        <f t="shared" si="2"/>
        <v>3</v>
      </c>
      <c r="H45">
        <f>F45/$F$44</f>
        <v>0.638981538237227</v>
      </c>
    </row>
    <row r="46" spans="1:8">
      <c r="A46">
        <v>12</v>
      </c>
      <c r="B46">
        <v>-1.69230769230769</v>
      </c>
      <c r="C46" t="s">
        <v>10</v>
      </c>
      <c r="D46" t="s">
        <v>11</v>
      </c>
      <c r="E46">
        <v>1</v>
      </c>
      <c r="F46">
        <f t="shared" si="0"/>
        <v>0.309431571326358</v>
      </c>
      <c r="G46">
        <f t="shared" si="2"/>
        <v>6</v>
      </c>
      <c r="H46">
        <f>F46/$F$44</f>
        <v>0.399681603979102</v>
      </c>
    </row>
    <row r="47" spans="1:8">
      <c r="A47">
        <v>15</v>
      </c>
      <c r="B47">
        <v>-2.49230769230769</v>
      </c>
      <c r="C47" t="s">
        <v>10</v>
      </c>
      <c r="D47" t="s">
        <v>11</v>
      </c>
      <c r="E47">
        <v>1</v>
      </c>
      <c r="F47">
        <f t="shared" si="0"/>
        <v>0.177721768483367</v>
      </c>
      <c r="G47">
        <f t="shared" si="2"/>
        <v>9</v>
      </c>
      <c r="H47">
        <f>F47/$F$44</f>
        <v>0.229556800506685</v>
      </c>
    </row>
    <row r="48" spans="1:8">
      <c r="A48">
        <v>20</v>
      </c>
      <c r="B48">
        <v>-4.21538461538462</v>
      </c>
      <c r="C48" t="s">
        <v>10</v>
      </c>
      <c r="D48" t="s">
        <v>11</v>
      </c>
      <c r="E48">
        <v>1</v>
      </c>
      <c r="F48">
        <f t="shared" si="0"/>
        <v>0.0538322816479575</v>
      </c>
      <c r="G48">
        <f t="shared" si="2"/>
        <v>14</v>
      </c>
      <c r="H48">
        <f>F48/$F$44</f>
        <v>0.0695332172560302</v>
      </c>
    </row>
    <row r="49" spans="1:8">
      <c r="A49">
        <v>6</v>
      </c>
      <c r="B49">
        <v>-0.606060606060606</v>
      </c>
      <c r="C49" t="s">
        <v>10</v>
      </c>
      <c r="D49" t="s">
        <v>11</v>
      </c>
      <c r="E49">
        <v>2</v>
      </c>
      <c r="F49">
        <f t="shared" si="0"/>
        <v>0.656988213629638</v>
      </c>
      <c r="G49">
        <f t="shared" si="2"/>
        <v>0</v>
      </c>
      <c r="H49">
        <f>F49/$F$49</f>
        <v>1</v>
      </c>
    </row>
    <row r="50" spans="1:8">
      <c r="A50">
        <v>9</v>
      </c>
      <c r="B50">
        <v>-1.15151515151515</v>
      </c>
      <c r="C50" t="s">
        <v>10</v>
      </c>
      <c r="D50" t="s">
        <v>11</v>
      </c>
      <c r="E50">
        <v>2</v>
      </c>
      <c r="F50">
        <f t="shared" si="0"/>
        <v>0.450152222748445</v>
      </c>
      <c r="G50">
        <f t="shared" si="2"/>
        <v>3</v>
      </c>
      <c r="H50">
        <f t="shared" ref="H50:H57" si="3">F50/$F$49</f>
        <v>0.685175492360062</v>
      </c>
    </row>
    <row r="51" spans="1:8">
      <c r="A51">
        <v>12</v>
      </c>
      <c r="B51">
        <v>-1.93939393939394</v>
      </c>
      <c r="C51" t="s">
        <v>10</v>
      </c>
      <c r="D51" t="s">
        <v>11</v>
      </c>
      <c r="E51">
        <v>2</v>
      </c>
      <c r="F51">
        <f t="shared" si="0"/>
        <v>0.260725945361599</v>
      </c>
      <c r="G51">
        <f t="shared" si="2"/>
        <v>6</v>
      </c>
      <c r="H51">
        <f t="shared" si="3"/>
        <v>0.39685026299205</v>
      </c>
    </row>
    <row r="52" spans="1:8">
      <c r="A52">
        <v>15</v>
      </c>
      <c r="B52">
        <v>-2.81818181818182</v>
      </c>
      <c r="C52" t="s">
        <v>10</v>
      </c>
      <c r="D52" t="s">
        <v>11</v>
      </c>
      <c r="E52">
        <v>2</v>
      </c>
      <c r="F52">
        <f t="shared" si="0"/>
        <v>0.141789065274433</v>
      </c>
      <c r="G52">
        <f t="shared" si="2"/>
        <v>9</v>
      </c>
      <c r="H52">
        <f t="shared" si="3"/>
        <v>0.215816756424131</v>
      </c>
    </row>
    <row r="53" spans="1:8">
      <c r="A53">
        <v>20</v>
      </c>
      <c r="B53">
        <v>-4.48484848484848</v>
      </c>
      <c r="C53" t="s">
        <v>10</v>
      </c>
      <c r="D53" t="s">
        <v>11</v>
      </c>
      <c r="E53">
        <v>2</v>
      </c>
      <c r="F53">
        <f t="shared" si="0"/>
        <v>0.0446607569960442</v>
      </c>
      <c r="G53">
        <f t="shared" si="2"/>
        <v>14</v>
      </c>
      <c r="H53">
        <f t="shared" si="3"/>
        <v>0.0679780185846997</v>
      </c>
    </row>
    <row r="54" spans="1:8">
      <c r="A54">
        <v>6</v>
      </c>
      <c r="B54">
        <v>-0.62</v>
      </c>
      <c r="C54" t="s">
        <v>10</v>
      </c>
      <c r="D54" t="s">
        <v>11</v>
      </c>
      <c r="E54">
        <v>3</v>
      </c>
      <c r="F54">
        <f t="shared" si="0"/>
        <v>0.650670927720967</v>
      </c>
      <c r="G54">
        <f t="shared" si="2"/>
        <v>0</v>
      </c>
      <c r="H54">
        <f>F54/$F$54</f>
        <v>1</v>
      </c>
    </row>
    <row r="55" spans="1:8">
      <c r="A55">
        <v>9</v>
      </c>
      <c r="B55">
        <v>-1.02</v>
      </c>
      <c r="C55" t="s">
        <v>10</v>
      </c>
      <c r="D55" t="s">
        <v>11</v>
      </c>
      <c r="E55">
        <v>3</v>
      </c>
      <c r="F55">
        <f t="shared" si="0"/>
        <v>0.49311635224668</v>
      </c>
      <c r="G55">
        <f t="shared" si="2"/>
        <v>3</v>
      </c>
      <c r="H55">
        <f>F55/$F$54</f>
        <v>0.757858283255199</v>
      </c>
    </row>
    <row r="56" spans="1:8">
      <c r="A56">
        <v>12</v>
      </c>
      <c r="B56">
        <v>-1.78</v>
      </c>
      <c r="C56" t="s">
        <v>10</v>
      </c>
      <c r="D56" t="s">
        <v>11</v>
      </c>
      <c r="E56">
        <v>3</v>
      </c>
      <c r="F56">
        <f t="shared" si="0"/>
        <v>0.291183396617114</v>
      </c>
      <c r="G56">
        <f t="shared" si="2"/>
        <v>6</v>
      </c>
      <c r="H56">
        <f>F56/$F$54</f>
        <v>0.447512535463986</v>
      </c>
    </row>
    <row r="57" spans="1:8">
      <c r="A57">
        <v>15</v>
      </c>
      <c r="B57">
        <v>-2.42</v>
      </c>
      <c r="C57" t="s">
        <v>10</v>
      </c>
      <c r="D57" t="s">
        <v>11</v>
      </c>
      <c r="E57">
        <v>3</v>
      </c>
      <c r="F57">
        <f t="shared" si="0"/>
        <v>0.186856156079367</v>
      </c>
      <c r="G57">
        <f t="shared" si="2"/>
        <v>9</v>
      </c>
      <c r="H57">
        <f>F57/$F$54</f>
        <v>0.287174588749259</v>
      </c>
    </row>
  </sheetData>
  <sortState ref="A2:F57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RNAPdep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KieranW</dc:creator>
  <cp:lastModifiedBy>黑客狙击手</cp:lastModifiedBy>
  <dcterms:created xsi:type="dcterms:W3CDTF">2023-03-07T14:03:00Z</dcterms:created>
  <dcterms:modified xsi:type="dcterms:W3CDTF">2023-08-14T13:02:17Z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8E0512ACB5B64AA881CC8F75217A0F95</vt:lpwstr>
  </property>
  <property fmtid="{D5CDD505-2E9C-101B-9397-08002B2CF9AE}" pid="3" name="KSOProductBuildVer">
    <vt:lpwstr>2052-12.1.0.15120</vt:lpwstr>
  </property>
</Properties>
</file>