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18015" windowHeight="13725"/>
  </bookViews>
  <sheets>
    <sheet name="중위" sheetId="1" r:id="rId1"/>
    <sheet name="med_sp" sheetId="3" r:id="rId2"/>
    <sheet name="note" sheetId="2" r:id="rId3"/>
  </sheets>
  <calcPr calcId="145621"/>
</workbook>
</file>

<file path=xl/calcChain.xml><?xml version="1.0" encoding="utf-8"?>
<calcChain xmlns="http://schemas.openxmlformats.org/spreadsheetml/2006/main">
  <c r="AR103" i="1" l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AQ103" i="1"/>
  <c r="AV102" i="1"/>
  <c r="AV101" i="1"/>
  <c r="AV100" i="1"/>
  <c r="AV99" i="1"/>
  <c r="AV98" i="1"/>
  <c r="AW99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4" i="3"/>
  <c r="AW100" i="3" l="1"/>
  <c r="AW101" i="3" s="1"/>
  <c r="AV99" i="3"/>
  <c r="AV98" i="3"/>
  <c r="AV100" i="3" l="1"/>
  <c r="AW102" i="3"/>
  <c r="AV102" i="3" s="1"/>
  <c r="AV101" i="3"/>
</calcChain>
</file>

<file path=xl/sharedStrings.xml><?xml version="1.0" encoding="utf-8"?>
<sst xmlns="http://schemas.openxmlformats.org/spreadsheetml/2006/main" count="1684" uniqueCount="229">
  <si>
    <t>가정별</t>
  </si>
  <si>
    <t>연령별(전국)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</si>
  <si>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</si>
  <si>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</si>
  <si>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</si>
  <si>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</si>
  <si>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</si>
  <si>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</si>
  <si>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</si>
  <si>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</si>
  <si>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</si>
  <si>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</si>
  <si>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</si>
  <si>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</si>
  <si>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</si>
  <si>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</si>
  <si>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</si>
  <si>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</si>
  <si>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</si>
  <si>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</si>
  <si>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</si>
  <si>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</si>
  <si>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</si>
  <si>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</si>
  <si>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</si>
  <si>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</si>
  <si>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</si>
  <si>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</si>
  <si>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</si>
  <si>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</si>
  <si>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</si>
  <si>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</si>
  <si>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</si>
  <si>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</si>
  <si>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</si>
  <si>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</si>
  <si>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</si>
  <si>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</si>
  <si>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</si>
  <si>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</si>
  <si>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</si>
  <si>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</si>
  <si>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</si>
  <si>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</si>
  <si>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</si>
  <si>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</si>
  <si>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</si>
  <si>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</si>
  <si>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</si>
  <si>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</si>
  <si>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</si>
  <si>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</si>
  <si>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</si>
  <si>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</si>
  <si>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</si>
  <si>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</si>
  <si>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</si>
  <si>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</si>
  <si>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</si>
  <si>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</si>
  <si>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</si>
  <si>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</si>
  <si>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</si>
  <si>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</si>
  <si>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</si>
  <si>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</si>
  <si>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</si>
  <si>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</si>
  <si>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</si>
  <si>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</si>
  <si>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</si>
  <si>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</si>
  <si>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</si>
  <si>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</si>
  <si>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</si>
  <si>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</si>
  <si>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</si>
  <si>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</si>
  <si>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</si>
  <si>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</si>
  <si>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</si>
  <si>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</si>
  <si>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</si>
  <si>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</si>
  <si>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</si>
  <si>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</si>
  <si>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</si>
  <si>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</si>
  <si>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</si>
  <si>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</si>
  <si>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</si>
  <si>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</si>
  <si>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</si>
  <si>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</si>
  <si>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</si>
  <si>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</si>
  <si>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</si>
  <si>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</si>
  <si>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</si>
  <si>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</si>
  <si>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</si>
  <si>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</si>
  <si>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</si>
  <si>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추계인구 (명)</t>
  </si>
  <si>
    <t>중위</t>
  </si>
  <si>
    <t>0세</t>
  </si>
  <si>
    <t/>
  </si>
  <si>
    <t>1세</t>
  </si>
  <si>
    <t>2세</t>
  </si>
  <si>
    <t>3세</t>
  </si>
  <si>
    <t>4세</t>
  </si>
  <si>
    <t>5세</t>
  </si>
  <si>
    <t>6세</t>
  </si>
  <si>
    <t>7세</t>
  </si>
  <si>
    <t>8세</t>
  </si>
  <si>
    <t>9세</t>
  </si>
  <si>
    <t>10세</t>
  </si>
  <si>
    <t>11세</t>
  </si>
  <si>
    <t>12세</t>
  </si>
  <si>
    <t>13세</t>
  </si>
  <si>
    <t>14세</t>
  </si>
  <si>
    <t>15세</t>
  </si>
  <si>
    <t>16세</t>
  </si>
  <si>
    <t>17세</t>
  </si>
  <si>
    <t>18세</t>
  </si>
  <si>
    <t>19세</t>
  </si>
  <si>
    <t>20세</t>
  </si>
  <si>
    <t>21세</t>
  </si>
  <si>
    <t>22세</t>
  </si>
  <si>
    <t>23세</t>
  </si>
  <si>
    <t>24세</t>
  </si>
  <si>
    <t>25세</t>
  </si>
  <si>
    <t>26세</t>
  </si>
  <si>
    <t>27세</t>
  </si>
  <si>
    <t>28세</t>
  </si>
  <si>
    <t>29세</t>
  </si>
  <si>
    <t>30세</t>
  </si>
  <si>
    <t>31세</t>
  </si>
  <si>
    <t>32세</t>
  </si>
  <si>
    <t>33세</t>
  </si>
  <si>
    <t>34세</t>
  </si>
  <si>
    <t>35세</t>
  </si>
  <si>
    <t>36세</t>
  </si>
  <si>
    <t>37세</t>
  </si>
  <si>
    <t>38세</t>
  </si>
  <si>
    <t>39세</t>
  </si>
  <si>
    <t>40세</t>
  </si>
  <si>
    <t>41세</t>
  </si>
  <si>
    <t>42세</t>
  </si>
  <si>
    <t>43세</t>
  </si>
  <si>
    <t>44세</t>
  </si>
  <si>
    <t>45세</t>
  </si>
  <si>
    <t>46세</t>
  </si>
  <si>
    <t>47세</t>
  </si>
  <si>
    <t>48세</t>
  </si>
  <si>
    <t>49세</t>
  </si>
  <si>
    <t>50세</t>
  </si>
  <si>
    <t>51세</t>
  </si>
  <si>
    <t>52세</t>
  </si>
  <si>
    <t>53세</t>
  </si>
  <si>
    <t>54세</t>
  </si>
  <si>
    <t>55세</t>
  </si>
  <si>
    <t>56세</t>
  </si>
  <si>
    <t>57세</t>
  </si>
  <si>
    <t>58세</t>
  </si>
  <si>
    <t>59세</t>
  </si>
  <si>
    <t>60세</t>
  </si>
  <si>
    <t>61세</t>
  </si>
  <si>
    <t>62세</t>
  </si>
  <si>
    <t>63세</t>
  </si>
  <si>
    <t>64세</t>
  </si>
  <si>
    <t>65세</t>
  </si>
  <si>
    <t>66세</t>
  </si>
  <si>
    <t>67세</t>
  </si>
  <si>
    <t>68세</t>
  </si>
  <si>
    <t>69세</t>
  </si>
  <si>
    <t>70세</t>
  </si>
  <si>
    <t>71세</t>
  </si>
  <si>
    <t>72세</t>
  </si>
  <si>
    <t>73세</t>
  </si>
  <si>
    <t>74세</t>
  </si>
  <si>
    <t>75세</t>
  </si>
  <si>
    <t>76세</t>
  </si>
  <si>
    <t>77세</t>
  </si>
  <si>
    <t>78세</t>
  </si>
  <si>
    <t>79세</t>
  </si>
  <si>
    <t>80세</t>
  </si>
  <si>
    <t>-</t>
  </si>
  <si>
    <t>81세</t>
  </si>
  <si>
    <t>82세</t>
  </si>
  <si>
    <t>83세</t>
  </si>
  <si>
    <t>84세</t>
  </si>
  <si>
    <t>85세</t>
  </si>
  <si>
    <t>86세</t>
  </si>
  <si>
    <t>87세</t>
  </si>
  <si>
    <t>88세</t>
  </si>
  <si>
    <t>89세</t>
  </si>
  <si>
    <t>90세</t>
  </si>
  <si>
    <t>91세</t>
  </si>
  <si>
    <t>92세</t>
  </si>
  <si>
    <t>93세</t>
  </si>
  <si>
    <t>94세</t>
  </si>
  <si>
    <t>95세</t>
  </si>
  <si>
    <t>96세</t>
  </si>
  <si>
    <t>97세</t>
  </si>
  <si>
    <t>98세</t>
  </si>
  <si>
    <t>99세</t>
  </si>
  <si>
    <t>○ 통계표ID</t>
  </si>
  <si>
    <t>DT_1B01001</t>
  </si>
  <si>
    <t>○ 통계표명</t>
  </si>
  <si>
    <t>가정별 연령별(전국) 추계인구</t>
  </si>
  <si>
    <t>○ 수록기간</t>
  </si>
  <si>
    <t>년 1960 ~ 2060</t>
  </si>
  <si>
    <t>○ 출처</t>
  </si>
  <si>
    <t>통계청, 장래인구추계</t>
  </si>
  <si>
    <t>○ 자료다운일자</t>
  </si>
  <si>
    <t>2015.01.13 17:25</t>
  </si>
  <si>
    <t>○ 통계표URL</t>
  </si>
  <si>
    <t>http://kosis.kr/statHtml/statHtml.do?orgId=101&amp;tblId=DT_1B01001&amp;conn_path=I3</t>
  </si>
  <si>
    <t>* KOSIS 개편 시 통계표 URL은 달라질 수 있음</t>
  </si>
  <si>
    <t>○ 단위</t>
  </si>
  <si>
    <t>명</t>
  </si>
  <si>
    <t>○ 주석</t>
  </si>
  <si>
    <t>통계표</t>
  </si>
  <si>
    <t>* 중위(Medium),저위(Low),고위(High) : 인구변동요인(출산, 사망, 국제이동)의 장래 수준을 중위, 고위, 저위로 설정 인구성장(규모) 측면에서 중위가정의 조합을 중위, 가장 큰 시나리오인 경우 고위, 가장 작은 경우 시나리오인 경우 저위로 설정. 즉, 인구를 가장 많이 성장시키는 가정을 고위, 가장 낮은 성장을 저위, 현재의 추세를 따라 성장할 경우 중위 가정임. 기본가정은 중위가정임.</t>
  </si>
  <si>
    <t>* 인구는 국적에 관계없이 국내에 거주하는 인구임(외국인도 포함)</t>
  </si>
  <si>
    <t>* 2011.12월에 작성한 장래인구추계 자료임</t>
  </si>
  <si>
    <t>* 2010년까지는 확정인구이며, 2011년이후는 다음 인구추계시 변경될 수 있음</t>
  </si>
  <si>
    <t>보다 자세한 설명은 상단의「통계설명자료 &gt; 장래인구추계 보도자료」또는「온라인간행물 &gt; 전국장래인구추계결과」를 참조.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</si>
</sst>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#,##0.000"/>
    <numFmt numFmtId="178" formatCode="#,##0.000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3" borderId="2" xfId="0" applyFill="1" applyBorder="1"/>
    <xf numFmtId="3" fontId="0" fillId="0" borderId="2" xfId="0" applyNumberFormat="1" applyBorder="1" applyAlignment="1">
      <alignment horizontal="right"/>
    </xf>
    <xf numFmtId="178" fontId="0" fillId="0" borderId="2" xfId="0" applyNumberFormat="1" applyBorder="1" applyAlignment="1">
      <alignment horizontal="right"/>
    </xf>
    <xf numFmtId="0" fontId="0" fillId="4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  <xf numFmtId="0" fontId="0" fillId="3" borderId="2" xfId="0" applyFill="1" applyBorder="1" applyAlignment="1"/>
    <xf numFmtId="0" fontId="0" fillId="4" borderId="4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4" borderId="2" xfId="0" applyFill="1" applyBorder="1" applyAlignment="1"/>
    <xf numFmtId="3" fontId="0" fillId="5" borderId="2" xfId="0" applyNumberFormat="1" applyFill="1" applyBorder="1" applyAlignment="1">
      <alignment horizontal="right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3"/>
  <sheetViews>
    <sheetView tabSelected="1" topLeftCell="A65" zoomScale="85" zoomScaleNormal="85" workbookViewId="0">
      <selection activeCell="E83" sqref="E83"/>
    </sheetView>
  </sheetViews>
  <sheetFormatPr defaultRowHeight="16.5" x14ac:dyDescent="0.3"/>
  <cols>
    <col min="1" max="1" width="5.875" customWidth="1"/>
    <col min="2" max="2" width="11.75" customWidth="1"/>
    <col min="3" max="103" width="12.75" customWidth="1"/>
  </cols>
  <sheetData>
    <row r="1" spans="1:103" x14ac:dyDescent="0.3">
      <c r="A1" s="9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</row>
    <row r="2" spans="1:103" x14ac:dyDescent="0.3">
      <c r="A2" s="10" t="s">
        <v>0</v>
      </c>
      <c r="B2" s="10" t="s">
        <v>1</v>
      </c>
      <c r="C2" s="1" t="s">
        <v>103</v>
      </c>
      <c r="D2" s="1" t="s">
        <v>103</v>
      </c>
      <c r="E2" s="1" t="s">
        <v>103</v>
      </c>
      <c r="F2" s="1" t="s">
        <v>103</v>
      </c>
      <c r="G2" s="1" t="s">
        <v>103</v>
      </c>
      <c r="H2" s="1" t="s">
        <v>103</v>
      </c>
      <c r="I2" s="1" t="s">
        <v>103</v>
      </c>
      <c r="J2" s="1" t="s">
        <v>103</v>
      </c>
      <c r="K2" s="1" t="s">
        <v>103</v>
      </c>
      <c r="L2" s="1" t="s">
        <v>103</v>
      </c>
      <c r="M2" s="1" t="s">
        <v>103</v>
      </c>
      <c r="N2" s="1" t="s">
        <v>103</v>
      </c>
      <c r="O2" s="1" t="s">
        <v>103</v>
      </c>
      <c r="P2" s="1" t="s">
        <v>103</v>
      </c>
      <c r="Q2" s="1" t="s">
        <v>103</v>
      </c>
      <c r="R2" s="1" t="s">
        <v>103</v>
      </c>
      <c r="S2" s="1" t="s">
        <v>103</v>
      </c>
      <c r="T2" s="1" t="s">
        <v>103</v>
      </c>
      <c r="U2" s="1" t="s">
        <v>103</v>
      </c>
      <c r="V2" s="1" t="s">
        <v>103</v>
      </c>
      <c r="W2" s="1" t="s">
        <v>103</v>
      </c>
      <c r="X2" s="1" t="s">
        <v>103</v>
      </c>
      <c r="Y2" s="1" t="s">
        <v>103</v>
      </c>
      <c r="Z2" s="1" t="s">
        <v>103</v>
      </c>
      <c r="AA2" s="1" t="s">
        <v>103</v>
      </c>
      <c r="AB2" s="1" t="s">
        <v>103</v>
      </c>
      <c r="AC2" s="1" t="s">
        <v>103</v>
      </c>
      <c r="AD2" s="1" t="s">
        <v>103</v>
      </c>
      <c r="AE2" s="1" t="s">
        <v>103</v>
      </c>
      <c r="AF2" s="1" t="s">
        <v>103</v>
      </c>
      <c r="AG2" s="1" t="s">
        <v>103</v>
      </c>
      <c r="AH2" s="1" t="s">
        <v>103</v>
      </c>
      <c r="AI2" s="1" t="s">
        <v>103</v>
      </c>
      <c r="AJ2" s="1" t="s">
        <v>103</v>
      </c>
      <c r="AK2" s="1" t="s">
        <v>103</v>
      </c>
      <c r="AL2" s="1" t="s">
        <v>103</v>
      </c>
      <c r="AM2" s="1" t="s">
        <v>103</v>
      </c>
      <c r="AN2" s="1" t="s">
        <v>103</v>
      </c>
      <c r="AO2" s="1" t="s">
        <v>103</v>
      </c>
      <c r="AP2" s="1" t="s">
        <v>103</v>
      </c>
      <c r="AQ2" s="1" t="s">
        <v>103</v>
      </c>
      <c r="AR2" s="1" t="s">
        <v>103</v>
      </c>
      <c r="AS2" s="1" t="s">
        <v>103</v>
      </c>
      <c r="AT2" s="1" t="s">
        <v>103</v>
      </c>
      <c r="AU2" s="1" t="s">
        <v>103</v>
      </c>
      <c r="AV2" s="1" t="s">
        <v>103</v>
      </c>
      <c r="AW2" s="1" t="s">
        <v>103</v>
      </c>
      <c r="AX2" s="1" t="s">
        <v>103</v>
      </c>
      <c r="AY2" s="1" t="s">
        <v>103</v>
      </c>
      <c r="AZ2" s="1" t="s">
        <v>103</v>
      </c>
      <c r="BA2" s="1" t="s">
        <v>103</v>
      </c>
      <c r="BB2" s="1" t="s">
        <v>103</v>
      </c>
      <c r="BC2" s="1" t="s">
        <v>103</v>
      </c>
      <c r="BD2" s="1" t="s">
        <v>103</v>
      </c>
      <c r="BE2" s="1" t="s">
        <v>103</v>
      </c>
      <c r="BF2" s="1" t="s">
        <v>103</v>
      </c>
      <c r="BG2" s="1" t="s">
        <v>103</v>
      </c>
      <c r="BH2" s="1" t="s">
        <v>103</v>
      </c>
      <c r="BI2" s="1" t="s">
        <v>103</v>
      </c>
      <c r="BJ2" s="1" t="s">
        <v>103</v>
      </c>
      <c r="BK2" s="1" t="s">
        <v>103</v>
      </c>
      <c r="BL2" s="1" t="s">
        <v>103</v>
      </c>
      <c r="BM2" s="1" t="s">
        <v>103</v>
      </c>
      <c r="BN2" s="1" t="s">
        <v>103</v>
      </c>
      <c r="BO2" s="1" t="s">
        <v>103</v>
      </c>
      <c r="BP2" s="1" t="s">
        <v>103</v>
      </c>
      <c r="BQ2" s="1" t="s">
        <v>103</v>
      </c>
      <c r="BR2" s="1" t="s">
        <v>103</v>
      </c>
      <c r="BS2" s="1" t="s">
        <v>103</v>
      </c>
      <c r="BT2" s="1" t="s">
        <v>103</v>
      </c>
      <c r="BU2" s="1" t="s">
        <v>103</v>
      </c>
      <c r="BV2" s="1" t="s">
        <v>103</v>
      </c>
      <c r="BW2" s="1" t="s">
        <v>103</v>
      </c>
      <c r="BX2" s="1" t="s">
        <v>103</v>
      </c>
      <c r="BY2" s="1" t="s">
        <v>103</v>
      </c>
      <c r="BZ2" s="1" t="s">
        <v>103</v>
      </c>
      <c r="CA2" s="1" t="s">
        <v>103</v>
      </c>
      <c r="CB2" s="1" t="s">
        <v>103</v>
      </c>
      <c r="CC2" s="1" t="s">
        <v>103</v>
      </c>
      <c r="CD2" s="1" t="s">
        <v>103</v>
      </c>
      <c r="CE2" s="1" t="s">
        <v>103</v>
      </c>
      <c r="CF2" s="1" t="s">
        <v>103</v>
      </c>
      <c r="CG2" s="1" t="s">
        <v>103</v>
      </c>
      <c r="CH2" s="1" t="s">
        <v>103</v>
      </c>
      <c r="CI2" s="1" t="s">
        <v>103</v>
      </c>
      <c r="CJ2" s="1" t="s">
        <v>103</v>
      </c>
      <c r="CK2" s="1" t="s">
        <v>103</v>
      </c>
      <c r="CL2" s="1" t="s">
        <v>103</v>
      </c>
      <c r="CM2" s="1" t="s">
        <v>103</v>
      </c>
      <c r="CN2" s="1" t="s">
        <v>103</v>
      </c>
      <c r="CO2" s="1" t="s">
        <v>103</v>
      </c>
      <c r="CP2" s="1" t="s">
        <v>103</v>
      </c>
      <c r="CQ2" s="1" t="s">
        <v>103</v>
      </c>
      <c r="CR2" s="1" t="s">
        <v>103</v>
      </c>
      <c r="CS2" s="1" t="s">
        <v>103</v>
      </c>
      <c r="CT2" s="1" t="s">
        <v>103</v>
      </c>
      <c r="CU2" s="1" t="s">
        <v>103</v>
      </c>
      <c r="CV2" s="1" t="s">
        <v>103</v>
      </c>
      <c r="CW2" s="1" t="s">
        <v>103</v>
      </c>
      <c r="CX2" s="1" t="s">
        <v>103</v>
      </c>
      <c r="CY2" s="1" t="s">
        <v>103</v>
      </c>
    </row>
    <row r="3" spans="1:103" x14ac:dyDescent="0.3">
      <c r="A3" s="4" t="s">
        <v>104</v>
      </c>
      <c r="B3" s="4" t="s">
        <v>105</v>
      </c>
      <c r="C3" s="2">
        <v>1006018</v>
      </c>
      <c r="D3" s="2">
        <v>971960</v>
      </c>
      <c r="E3" s="2">
        <v>959898</v>
      </c>
      <c r="F3" s="2">
        <v>956092</v>
      </c>
      <c r="G3" s="2">
        <v>925433</v>
      </c>
      <c r="H3" s="2">
        <v>920218</v>
      </c>
      <c r="I3" s="2">
        <v>954487</v>
      </c>
      <c r="J3" s="2">
        <v>937692</v>
      </c>
      <c r="K3" s="2">
        <v>975720</v>
      </c>
      <c r="L3" s="2">
        <v>977342</v>
      </c>
      <c r="M3" s="2">
        <v>950481</v>
      </c>
      <c r="N3" s="2">
        <v>980307</v>
      </c>
      <c r="O3" s="2">
        <v>973947</v>
      </c>
      <c r="P3" s="2">
        <v>940272</v>
      </c>
      <c r="Q3" s="2">
        <v>931640</v>
      </c>
      <c r="R3" s="2">
        <v>852239</v>
      </c>
      <c r="S3" s="2">
        <v>799031</v>
      </c>
      <c r="T3" s="2">
        <v>807120</v>
      </c>
      <c r="U3" s="2">
        <v>824874</v>
      </c>
      <c r="V3" s="2">
        <v>850106</v>
      </c>
      <c r="W3" s="2">
        <v>869969</v>
      </c>
      <c r="X3" s="2">
        <v>844863</v>
      </c>
      <c r="Y3" s="2">
        <v>838064</v>
      </c>
      <c r="Z3" s="2">
        <v>812271</v>
      </c>
      <c r="AA3" s="2">
        <v>729115</v>
      </c>
      <c r="AB3" s="2">
        <v>668129</v>
      </c>
      <c r="AC3" s="2">
        <v>668745</v>
      </c>
      <c r="AD3" s="2">
        <v>644849</v>
      </c>
      <c r="AE3" s="2">
        <v>652075</v>
      </c>
      <c r="AF3" s="2">
        <v>662586</v>
      </c>
      <c r="AG3" s="2">
        <v>656359</v>
      </c>
      <c r="AH3" s="2">
        <v>685857</v>
      </c>
      <c r="AI3" s="2">
        <v>713725</v>
      </c>
      <c r="AJ3" s="2">
        <v>723892</v>
      </c>
      <c r="AK3" s="2">
        <v>723148</v>
      </c>
      <c r="AL3" s="2">
        <v>720201</v>
      </c>
      <c r="AM3" s="2">
        <v>696175</v>
      </c>
      <c r="AN3" s="2">
        <v>675996</v>
      </c>
      <c r="AO3" s="2">
        <v>650449</v>
      </c>
      <c r="AP3" s="2">
        <v>623394</v>
      </c>
      <c r="AQ3" s="2">
        <v>622098</v>
      </c>
      <c r="AR3" s="2">
        <v>596105</v>
      </c>
      <c r="AS3" s="2">
        <v>533117</v>
      </c>
      <c r="AT3" s="2">
        <v>494291</v>
      </c>
      <c r="AU3" s="2">
        <v>480092</v>
      </c>
      <c r="AV3" s="2">
        <v>453778</v>
      </c>
      <c r="AW3" s="2">
        <v>440228</v>
      </c>
      <c r="AX3" s="2">
        <v>461553</v>
      </c>
      <c r="AY3" s="2">
        <v>489504</v>
      </c>
      <c r="AZ3" s="2">
        <v>455458</v>
      </c>
      <c r="BA3" s="2">
        <v>448853</v>
      </c>
      <c r="BB3" s="2">
        <v>483662</v>
      </c>
      <c r="BC3" s="2">
        <v>455708</v>
      </c>
      <c r="BD3" s="2">
        <v>455854</v>
      </c>
      <c r="BE3" s="2">
        <v>455129</v>
      </c>
      <c r="BF3" s="2">
        <v>453515</v>
      </c>
      <c r="BG3" s="2">
        <v>454328</v>
      </c>
      <c r="BH3" s="2">
        <v>455378</v>
      </c>
      <c r="BI3" s="2">
        <v>453729</v>
      </c>
      <c r="BJ3" s="2">
        <v>452158</v>
      </c>
      <c r="BK3" s="2">
        <v>450824</v>
      </c>
      <c r="BL3" s="2">
        <v>449785</v>
      </c>
      <c r="BM3" s="2">
        <v>449051</v>
      </c>
      <c r="BN3" s="2">
        <v>448500</v>
      </c>
      <c r="BO3" s="2">
        <v>447839</v>
      </c>
      <c r="BP3" s="2">
        <v>446673</v>
      </c>
      <c r="BQ3" s="2">
        <v>440537</v>
      </c>
      <c r="BR3" s="2">
        <v>433388</v>
      </c>
      <c r="BS3" s="2">
        <v>429195</v>
      </c>
      <c r="BT3" s="2">
        <v>423622</v>
      </c>
      <c r="BU3" s="2">
        <v>416575</v>
      </c>
      <c r="BV3" s="2">
        <v>408150</v>
      </c>
      <c r="BW3" s="2">
        <v>398632</v>
      </c>
      <c r="BX3" s="2">
        <v>388376</v>
      </c>
      <c r="BY3" s="2">
        <v>377792</v>
      </c>
      <c r="BZ3" s="2">
        <v>367380</v>
      </c>
      <c r="CA3" s="2">
        <v>357578</v>
      </c>
      <c r="CB3" s="2">
        <v>348686</v>
      </c>
      <c r="CC3" s="2">
        <v>340881</v>
      </c>
      <c r="CD3" s="2">
        <v>334261</v>
      </c>
      <c r="CE3" s="2">
        <v>328788</v>
      </c>
      <c r="CF3" s="2">
        <v>324309</v>
      </c>
      <c r="CG3" s="2">
        <v>320678</v>
      </c>
      <c r="CH3" s="2">
        <v>317764</v>
      </c>
      <c r="CI3" s="2">
        <v>315417</v>
      </c>
      <c r="CJ3" s="2">
        <v>313504</v>
      </c>
      <c r="CK3" s="2">
        <v>311924</v>
      </c>
      <c r="CL3" s="2">
        <v>310587</v>
      </c>
      <c r="CM3" s="2">
        <v>309420</v>
      </c>
      <c r="CN3" s="2">
        <v>308355</v>
      </c>
      <c r="CO3" s="2">
        <v>307331</v>
      </c>
      <c r="CP3" s="2">
        <v>306292</v>
      </c>
      <c r="CQ3" s="2">
        <v>305210</v>
      </c>
      <c r="CR3" s="2">
        <v>304036</v>
      </c>
      <c r="CS3" s="2">
        <v>302682</v>
      </c>
      <c r="CT3" s="2">
        <v>301094</v>
      </c>
      <c r="CU3" s="2">
        <v>299227</v>
      </c>
      <c r="CV3" s="2">
        <v>297013</v>
      </c>
      <c r="CW3" s="2">
        <v>294405</v>
      </c>
      <c r="CX3" s="2">
        <v>291402</v>
      </c>
      <c r="CY3" s="2">
        <v>288005</v>
      </c>
    </row>
    <row r="4" spans="1:103" x14ac:dyDescent="0.3">
      <c r="A4" s="6" t="s">
        <v>106</v>
      </c>
      <c r="B4" s="4" t="s">
        <v>107</v>
      </c>
      <c r="C4" s="2">
        <v>979267</v>
      </c>
      <c r="D4" s="2">
        <v>1003769</v>
      </c>
      <c r="E4" s="2">
        <v>970106</v>
      </c>
      <c r="F4" s="2">
        <v>957618</v>
      </c>
      <c r="G4" s="2">
        <v>953462</v>
      </c>
      <c r="H4" s="2">
        <v>922217</v>
      </c>
      <c r="I4" s="2">
        <v>910198</v>
      </c>
      <c r="J4" s="2">
        <v>936415</v>
      </c>
      <c r="K4" s="2">
        <v>890326</v>
      </c>
      <c r="L4" s="2">
        <v>912229</v>
      </c>
      <c r="M4" s="2">
        <v>925873</v>
      </c>
      <c r="N4" s="2">
        <v>944230</v>
      </c>
      <c r="O4" s="2">
        <v>949316</v>
      </c>
      <c r="P4" s="2">
        <v>956338</v>
      </c>
      <c r="Q4" s="2">
        <v>933220</v>
      </c>
      <c r="R4" s="2">
        <v>900261</v>
      </c>
      <c r="S4" s="2">
        <v>845348</v>
      </c>
      <c r="T4" s="2">
        <v>790700</v>
      </c>
      <c r="U4" s="2">
        <v>781958</v>
      </c>
      <c r="V4" s="2">
        <v>786396</v>
      </c>
      <c r="W4" s="2">
        <v>821036</v>
      </c>
      <c r="X4" s="2">
        <v>855978</v>
      </c>
      <c r="Y4" s="2">
        <v>837109</v>
      </c>
      <c r="Z4" s="2">
        <v>831769</v>
      </c>
      <c r="AA4" s="2">
        <v>805781</v>
      </c>
      <c r="AB4" s="2">
        <v>719237</v>
      </c>
      <c r="AC4" s="2">
        <v>665734</v>
      </c>
      <c r="AD4" s="2">
        <v>666550</v>
      </c>
      <c r="AE4" s="2">
        <v>642740</v>
      </c>
      <c r="AF4" s="2">
        <v>649995</v>
      </c>
      <c r="AG4" s="2">
        <v>638815</v>
      </c>
      <c r="AH4" s="2">
        <v>654807</v>
      </c>
      <c r="AI4" s="2">
        <v>684136</v>
      </c>
      <c r="AJ4" s="2">
        <v>711589</v>
      </c>
      <c r="AK4" s="2">
        <v>721633</v>
      </c>
      <c r="AL4" s="2">
        <v>720954</v>
      </c>
      <c r="AM4" s="2">
        <v>713685</v>
      </c>
      <c r="AN4" s="2">
        <v>696967</v>
      </c>
      <c r="AO4" s="2">
        <v>676139</v>
      </c>
      <c r="AP4" s="2">
        <v>645239</v>
      </c>
      <c r="AQ4" s="2">
        <v>626100</v>
      </c>
      <c r="AR4" s="2">
        <v>617730</v>
      </c>
      <c r="AS4" s="2">
        <v>594547</v>
      </c>
      <c r="AT4" s="2">
        <v>531559</v>
      </c>
      <c r="AU4" s="2">
        <v>493050</v>
      </c>
      <c r="AV4" s="2">
        <v>478335</v>
      </c>
      <c r="AW4" s="2">
        <v>450187</v>
      </c>
      <c r="AX4" s="2">
        <v>437191</v>
      </c>
      <c r="AY4" s="2">
        <v>458970</v>
      </c>
      <c r="AZ4" s="2">
        <v>487067</v>
      </c>
      <c r="BA4" s="2">
        <v>453115</v>
      </c>
      <c r="BB4" s="2">
        <v>445705</v>
      </c>
      <c r="BC4" s="2">
        <v>482230</v>
      </c>
      <c r="BD4" s="2">
        <v>454341</v>
      </c>
      <c r="BE4" s="2">
        <v>454469</v>
      </c>
      <c r="BF4" s="2">
        <v>453731</v>
      </c>
      <c r="BG4" s="2">
        <v>452107</v>
      </c>
      <c r="BH4" s="2">
        <v>452902</v>
      </c>
      <c r="BI4" s="2">
        <v>453936</v>
      </c>
      <c r="BJ4" s="2">
        <v>452280</v>
      </c>
      <c r="BK4" s="2">
        <v>450702</v>
      </c>
      <c r="BL4" s="2">
        <v>449361</v>
      </c>
      <c r="BM4" s="2">
        <v>448314</v>
      </c>
      <c r="BN4" s="2">
        <v>447571</v>
      </c>
      <c r="BO4" s="2">
        <v>447012</v>
      </c>
      <c r="BP4" s="2">
        <v>446343</v>
      </c>
      <c r="BQ4" s="2">
        <v>445171</v>
      </c>
      <c r="BR4" s="2">
        <v>439047</v>
      </c>
      <c r="BS4" s="2">
        <v>431913</v>
      </c>
      <c r="BT4" s="2">
        <v>427726</v>
      </c>
      <c r="BU4" s="2">
        <v>422164</v>
      </c>
      <c r="BV4" s="2">
        <v>415134</v>
      </c>
      <c r="BW4" s="2">
        <v>406730</v>
      </c>
      <c r="BX4" s="2">
        <v>397238</v>
      </c>
      <c r="BY4" s="2">
        <v>387012</v>
      </c>
      <c r="BZ4" s="2">
        <v>376459</v>
      </c>
      <c r="CA4" s="2">
        <v>366077</v>
      </c>
      <c r="CB4" s="2">
        <v>356304</v>
      </c>
      <c r="CC4" s="2">
        <v>347438</v>
      </c>
      <c r="CD4" s="2">
        <v>339656</v>
      </c>
      <c r="CE4" s="2">
        <v>333054</v>
      </c>
      <c r="CF4" s="2">
        <v>327597</v>
      </c>
      <c r="CG4" s="2">
        <v>323129</v>
      </c>
      <c r="CH4" s="2">
        <v>319506</v>
      </c>
      <c r="CI4" s="2">
        <v>316599</v>
      </c>
      <c r="CJ4" s="2">
        <v>314256</v>
      </c>
      <c r="CK4" s="2">
        <v>312346</v>
      </c>
      <c r="CL4" s="2">
        <v>310768</v>
      </c>
      <c r="CM4" s="2">
        <v>309432</v>
      </c>
      <c r="CN4" s="2">
        <v>308266</v>
      </c>
      <c r="CO4" s="2">
        <v>307200</v>
      </c>
      <c r="CP4" s="2">
        <v>306176</v>
      </c>
      <c r="CQ4" s="2">
        <v>305138</v>
      </c>
      <c r="CR4" s="2">
        <v>304057</v>
      </c>
      <c r="CS4" s="2">
        <v>302883</v>
      </c>
      <c r="CT4" s="2">
        <v>301530</v>
      </c>
      <c r="CU4" s="2">
        <v>299945</v>
      </c>
      <c r="CV4" s="2">
        <v>298082</v>
      </c>
      <c r="CW4" s="2">
        <v>295874</v>
      </c>
      <c r="CX4" s="2">
        <v>293272</v>
      </c>
      <c r="CY4" s="2">
        <v>290278</v>
      </c>
    </row>
    <row r="5" spans="1:103" x14ac:dyDescent="0.3">
      <c r="A5" s="6" t="s">
        <v>106</v>
      </c>
      <c r="B5" s="4" t="s">
        <v>108</v>
      </c>
      <c r="C5" s="2">
        <v>920017</v>
      </c>
      <c r="D5" s="2">
        <v>977484</v>
      </c>
      <c r="E5" s="2">
        <v>1001525</v>
      </c>
      <c r="F5" s="2">
        <v>968257</v>
      </c>
      <c r="G5" s="2">
        <v>955344</v>
      </c>
      <c r="H5" s="2">
        <v>950840</v>
      </c>
      <c r="I5" s="2">
        <v>904012</v>
      </c>
      <c r="J5" s="2">
        <v>901581</v>
      </c>
      <c r="K5" s="2">
        <v>918687</v>
      </c>
      <c r="L5" s="2">
        <v>886591</v>
      </c>
      <c r="M5" s="2">
        <v>906361</v>
      </c>
      <c r="N5" s="2">
        <v>919677</v>
      </c>
      <c r="O5" s="2">
        <v>939074</v>
      </c>
      <c r="P5" s="2">
        <v>947243</v>
      </c>
      <c r="Q5" s="2">
        <v>956933</v>
      </c>
      <c r="R5" s="2">
        <v>907192</v>
      </c>
      <c r="S5" s="2">
        <v>893891</v>
      </c>
      <c r="T5" s="2">
        <v>838519</v>
      </c>
      <c r="U5" s="2">
        <v>787242</v>
      </c>
      <c r="V5" s="2">
        <v>778538</v>
      </c>
      <c r="W5" s="2">
        <v>782928</v>
      </c>
      <c r="X5" s="2">
        <v>815611</v>
      </c>
      <c r="Y5" s="2">
        <v>845987</v>
      </c>
      <c r="Z5" s="2">
        <v>834789</v>
      </c>
      <c r="AA5" s="2">
        <v>827802</v>
      </c>
      <c r="AB5" s="2">
        <v>781937</v>
      </c>
      <c r="AC5" s="2">
        <v>715775</v>
      </c>
      <c r="AD5" s="2">
        <v>663563</v>
      </c>
      <c r="AE5" s="2">
        <v>665730</v>
      </c>
      <c r="AF5" s="2">
        <v>641843</v>
      </c>
      <c r="AG5" s="2">
        <v>631397</v>
      </c>
      <c r="AH5" s="2">
        <v>637493</v>
      </c>
      <c r="AI5" s="2">
        <v>653165</v>
      </c>
      <c r="AJ5" s="2">
        <v>682085</v>
      </c>
      <c r="AK5" s="2">
        <v>709367</v>
      </c>
      <c r="AL5" s="2">
        <v>719441</v>
      </c>
      <c r="AM5" s="2">
        <v>719945</v>
      </c>
      <c r="AN5" s="2">
        <v>712359</v>
      </c>
      <c r="AO5" s="2">
        <v>696213</v>
      </c>
      <c r="AP5" s="2">
        <v>674722</v>
      </c>
      <c r="AQ5" s="2">
        <v>643767</v>
      </c>
      <c r="AR5" s="2">
        <v>624760</v>
      </c>
      <c r="AS5" s="2">
        <v>618455</v>
      </c>
      <c r="AT5" s="2">
        <v>593252</v>
      </c>
      <c r="AU5" s="2">
        <v>530590</v>
      </c>
      <c r="AV5" s="2">
        <v>492066</v>
      </c>
      <c r="AW5" s="2">
        <v>477824</v>
      </c>
      <c r="AX5" s="2">
        <v>448017</v>
      </c>
      <c r="AY5" s="2">
        <v>436126</v>
      </c>
      <c r="AZ5" s="2">
        <v>458214</v>
      </c>
      <c r="BA5" s="2">
        <v>486239</v>
      </c>
      <c r="BB5" s="2">
        <v>451923</v>
      </c>
      <c r="BC5" s="2">
        <v>445632</v>
      </c>
      <c r="BD5" s="2">
        <v>482145</v>
      </c>
      <c r="BE5" s="2">
        <v>454256</v>
      </c>
      <c r="BF5" s="2">
        <v>454380</v>
      </c>
      <c r="BG5" s="2">
        <v>453637</v>
      </c>
      <c r="BH5" s="2">
        <v>452010</v>
      </c>
      <c r="BI5" s="2">
        <v>452802</v>
      </c>
      <c r="BJ5" s="2">
        <v>453833</v>
      </c>
      <c r="BK5" s="2">
        <v>452172</v>
      </c>
      <c r="BL5" s="2">
        <v>450592</v>
      </c>
      <c r="BM5" s="2">
        <v>449247</v>
      </c>
      <c r="BN5" s="2">
        <v>448197</v>
      </c>
      <c r="BO5" s="2">
        <v>447452</v>
      </c>
      <c r="BP5" s="2">
        <v>446889</v>
      </c>
      <c r="BQ5" s="2">
        <v>446218</v>
      </c>
      <c r="BR5" s="2">
        <v>445042</v>
      </c>
      <c r="BS5" s="2">
        <v>438918</v>
      </c>
      <c r="BT5" s="2">
        <v>431783</v>
      </c>
      <c r="BU5" s="2">
        <v>427595</v>
      </c>
      <c r="BV5" s="2">
        <v>422032</v>
      </c>
      <c r="BW5" s="2">
        <v>415002</v>
      </c>
      <c r="BX5" s="2">
        <v>406597</v>
      </c>
      <c r="BY5" s="2">
        <v>397107</v>
      </c>
      <c r="BZ5" s="2">
        <v>386882</v>
      </c>
      <c r="CA5" s="2">
        <v>376330</v>
      </c>
      <c r="CB5" s="2">
        <v>365949</v>
      </c>
      <c r="CC5" s="2">
        <v>356177</v>
      </c>
      <c r="CD5" s="2">
        <v>347312</v>
      </c>
      <c r="CE5" s="2">
        <v>339531</v>
      </c>
      <c r="CF5" s="2">
        <v>332930</v>
      </c>
      <c r="CG5" s="2">
        <v>327473</v>
      </c>
      <c r="CH5" s="2">
        <v>323005</v>
      </c>
      <c r="CI5" s="2">
        <v>319381</v>
      </c>
      <c r="CJ5" s="2">
        <v>316474</v>
      </c>
      <c r="CK5" s="2">
        <v>314131</v>
      </c>
      <c r="CL5" s="2">
        <v>312219</v>
      </c>
      <c r="CM5" s="2">
        <v>310640</v>
      </c>
      <c r="CN5" s="2">
        <v>309303</v>
      </c>
      <c r="CO5" s="2">
        <v>308137</v>
      </c>
      <c r="CP5" s="2">
        <v>307069</v>
      </c>
      <c r="CQ5" s="2">
        <v>306044</v>
      </c>
      <c r="CR5" s="2">
        <v>305005</v>
      </c>
      <c r="CS5" s="2">
        <v>303922</v>
      </c>
      <c r="CT5" s="2">
        <v>302748</v>
      </c>
      <c r="CU5" s="2">
        <v>301394</v>
      </c>
      <c r="CV5" s="2">
        <v>299809</v>
      </c>
      <c r="CW5" s="2">
        <v>297944</v>
      </c>
      <c r="CX5" s="2">
        <v>295736</v>
      </c>
      <c r="CY5" s="2">
        <v>293134</v>
      </c>
    </row>
    <row r="6" spans="1:103" x14ac:dyDescent="0.3">
      <c r="A6" s="6" t="s">
        <v>106</v>
      </c>
      <c r="B6" s="4" t="s">
        <v>109</v>
      </c>
      <c r="C6" s="2">
        <v>859056</v>
      </c>
      <c r="D6" s="2">
        <v>918528</v>
      </c>
      <c r="E6" s="2">
        <v>975704</v>
      </c>
      <c r="F6" s="2">
        <v>999286</v>
      </c>
      <c r="G6" s="2">
        <v>966411</v>
      </c>
      <c r="H6" s="2">
        <v>953075</v>
      </c>
      <c r="I6" s="2">
        <v>943225</v>
      </c>
      <c r="J6" s="2">
        <v>903771</v>
      </c>
      <c r="K6" s="2">
        <v>893047</v>
      </c>
      <c r="L6" s="2">
        <v>901294</v>
      </c>
      <c r="M6" s="2">
        <v>881228</v>
      </c>
      <c r="N6" s="2">
        <v>900465</v>
      </c>
      <c r="O6" s="2">
        <v>919298</v>
      </c>
      <c r="P6" s="2">
        <v>934887</v>
      </c>
      <c r="Q6" s="2">
        <v>942151</v>
      </c>
      <c r="R6" s="2">
        <v>938229</v>
      </c>
      <c r="S6" s="2">
        <v>903048</v>
      </c>
      <c r="T6" s="2">
        <v>887566</v>
      </c>
      <c r="U6" s="2">
        <v>831749</v>
      </c>
      <c r="V6" s="2">
        <v>785102</v>
      </c>
      <c r="W6" s="2">
        <v>776393</v>
      </c>
      <c r="X6" s="2">
        <v>782061</v>
      </c>
      <c r="Y6" s="2">
        <v>810110</v>
      </c>
      <c r="Z6" s="2">
        <v>836177</v>
      </c>
      <c r="AA6" s="2">
        <v>832526</v>
      </c>
      <c r="AB6" s="2">
        <v>830401</v>
      </c>
      <c r="AC6" s="2">
        <v>782011</v>
      </c>
      <c r="AD6" s="2">
        <v>712561</v>
      </c>
      <c r="AE6" s="2">
        <v>661133</v>
      </c>
      <c r="AF6" s="2">
        <v>664872</v>
      </c>
      <c r="AG6" s="2">
        <v>631237</v>
      </c>
      <c r="AH6" s="2">
        <v>630277</v>
      </c>
      <c r="AI6" s="2">
        <v>636082</v>
      </c>
      <c r="AJ6" s="2">
        <v>651206</v>
      </c>
      <c r="AK6" s="2">
        <v>679958</v>
      </c>
      <c r="AL6" s="2">
        <v>707213</v>
      </c>
      <c r="AM6" s="2">
        <v>720998</v>
      </c>
      <c r="AN6" s="2">
        <v>718896</v>
      </c>
      <c r="AO6" s="2">
        <v>711700</v>
      </c>
      <c r="AP6" s="2">
        <v>695210</v>
      </c>
      <c r="AQ6" s="2">
        <v>673556</v>
      </c>
      <c r="AR6" s="2">
        <v>643272</v>
      </c>
      <c r="AS6" s="2">
        <v>623549</v>
      </c>
      <c r="AT6" s="2">
        <v>619580</v>
      </c>
      <c r="AU6" s="2">
        <v>592274</v>
      </c>
      <c r="AV6" s="2">
        <v>529523</v>
      </c>
      <c r="AW6" s="2">
        <v>488642</v>
      </c>
      <c r="AX6" s="2">
        <v>477419</v>
      </c>
      <c r="AY6" s="2">
        <v>446488</v>
      </c>
      <c r="AZ6" s="2">
        <v>435775</v>
      </c>
      <c r="BA6" s="2">
        <v>457869</v>
      </c>
      <c r="BB6" s="2">
        <v>486123</v>
      </c>
      <c r="BC6" s="2">
        <v>451642</v>
      </c>
      <c r="BD6" s="2">
        <v>445343</v>
      </c>
      <c r="BE6" s="2">
        <v>481822</v>
      </c>
      <c r="BF6" s="2">
        <v>453942</v>
      </c>
      <c r="BG6" s="2">
        <v>454058</v>
      </c>
      <c r="BH6" s="2">
        <v>453307</v>
      </c>
      <c r="BI6" s="2">
        <v>451673</v>
      </c>
      <c r="BJ6" s="2">
        <v>452458</v>
      </c>
      <c r="BK6" s="2">
        <v>453480</v>
      </c>
      <c r="BL6" s="2">
        <v>451814</v>
      </c>
      <c r="BM6" s="2">
        <v>450228</v>
      </c>
      <c r="BN6" s="2">
        <v>448877</v>
      </c>
      <c r="BO6" s="2">
        <v>447823</v>
      </c>
      <c r="BP6" s="2">
        <v>447073</v>
      </c>
      <c r="BQ6" s="2">
        <v>446505</v>
      </c>
      <c r="BR6" s="2">
        <v>445828</v>
      </c>
      <c r="BS6" s="2">
        <v>444648</v>
      </c>
      <c r="BT6" s="2">
        <v>438526</v>
      </c>
      <c r="BU6" s="2">
        <v>431392</v>
      </c>
      <c r="BV6" s="2">
        <v>427203</v>
      </c>
      <c r="BW6" s="2">
        <v>421641</v>
      </c>
      <c r="BX6" s="2">
        <v>414612</v>
      </c>
      <c r="BY6" s="2">
        <v>406211</v>
      </c>
      <c r="BZ6" s="2">
        <v>396726</v>
      </c>
      <c r="CA6" s="2">
        <v>386507</v>
      </c>
      <c r="CB6" s="2">
        <v>375962</v>
      </c>
      <c r="CC6" s="2">
        <v>365587</v>
      </c>
      <c r="CD6" s="2">
        <v>355822</v>
      </c>
      <c r="CE6" s="2">
        <v>346963</v>
      </c>
      <c r="CF6" s="2">
        <v>339187</v>
      </c>
      <c r="CG6" s="2">
        <v>332589</v>
      </c>
      <c r="CH6" s="2">
        <v>327135</v>
      </c>
      <c r="CI6" s="2">
        <v>322669</v>
      </c>
      <c r="CJ6" s="2">
        <v>319046</v>
      </c>
      <c r="CK6" s="2">
        <v>316139</v>
      </c>
      <c r="CL6" s="2">
        <v>313797</v>
      </c>
      <c r="CM6" s="2">
        <v>311884</v>
      </c>
      <c r="CN6" s="2">
        <v>310305</v>
      </c>
      <c r="CO6" s="2">
        <v>308966</v>
      </c>
      <c r="CP6" s="2">
        <v>307799</v>
      </c>
      <c r="CQ6" s="2">
        <v>306731</v>
      </c>
      <c r="CR6" s="2">
        <v>305704</v>
      </c>
      <c r="CS6" s="2">
        <v>304664</v>
      </c>
      <c r="CT6" s="2">
        <v>303580</v>
      </c>
      <c r="CU6" s="2">
        <v>302406</v>
      </c>
      <c r="CV6" s="2">
        <v>301051</v>
      </c>
      <c r="CW6" s="2">
        <v>299466</v>
      </c>
      <c r="CX6" s="2">
        <v>297601</v>
      </c>
      <c r="CY6" s="2">
        <v>295394</v>
      </c>
    </row>
    <row r="7" spans="1:103" x14ac:dyDescent="0.3">
      <c r="A7" s="6" t="s">
        <v>106</v>
      </c>
      <c r="B7" s="4" t="s">
        <v>110</v>
      </c>
      <c r="C7" s="2">
        <v>826454</v>
      </c>
      <c r="D7" s="2">
        <v>857703</v>
      </c>
      <c r="E7" s="2">
        <v>917042</v>
      </c>
      <c r="F7" s="2">
        <v>973927</v>
      </c>
      <c r="G7" s="2">
        <v>997052</v>
      </c>
      <c r="H7" s="2">
        <v>964569</v>
      </c>
      <c r="I7" s="2">
        <v>950812</v>
      </c>
      <c r="J7" s="2">
        <v>942538</v>
      </c>
      <c r="K7" s="2">
        <v>903531</v>
      </c>
      <c r="L7" s="2">
        <v>884593</v>
      </c>
      <c r="M7" s="2">
        <v>884234</v>
      </c>
      <c r="N7" s="2">
        <v>874902</v>
      </c>
      <c r="O7" s="2">
        <v>893870</v>
      </c>
      <c r="P7" s="2">
        <v>916573</v>
      </c>
      <c r="Q7" s="2">
        <v>925338</v>
      </c>
      <c r="R7" s="2">
        <v>943138</v>
      </c>
      <c r="S7" s="2">
        <v>938783</v>
      </c>
      <c r="T7" s="2">
        <v>898937</v>
      </c>
      <c r="U7" s="2">
        <v>881287</v>
      </c>
      <c r="V7" s="2">
        <v>825039</v>
      </c>
      <c r="W7" s="2">
        <v>783401</v>
      </c>
      <c r="X7" s="2">
        <v>777379</v>
      </c>
      <c r="Y7" s="2">
        <v>781089</v>
      </c>
      <c r="Z7" s="2">
        <v>804709</v>
      </c>
      <c r="AA7" s="2">
        <v>817920</v>
      </c>
      <c r="AB7" s="2">
        <v>845829</v>
      </c>
      <c r="AC7" s="2">
        <v>832474</v>
      </c>
      <c r="AD7" s="2">
        <v>782339</v>
      </c>
      <c r="AE7" s="2">
        <v>709075</v>
      </c>
      <c r="AF7" s="2">
        <v>658546</v>
      </c>
      <c r="AG7" s="2">
        <v>645395</v>
      </c>
      <c r="AH7" s="2">
        <v>630432</v>
      </c>
      <c r="AI7" s="2">
        <v>629066</v>
      </c>
      <c r="AJ7" s="2">
        <v>634361</v>
      </c>
      <c r="AK7" s="2">
        <v>649177</v>
      </c>
      <c r="AL7" s="2">
        <v>677895</v>
      </c>
      <c r="AM7" s="2">
        <v>708270</v>
      </c>
      <c r="AN7" s="2">
        <v>719857</v>
      </c>
      <c r="AO7" s="2">
        <v>718307</v>
      </c>
      <c r="AP7" s="2">
        <v>710608</v>
      </c>
      <c r="AQ7" s="2">
        <v>694262</v>
      </c>
      <c r="AR7" s="2">
        <v>672080</v>
      </c>
      <c r="AS7" s="2">
        <v>642529</v>
      </c>
      <c r="AT7" s="2">
        <v>622535</v>
      </c>
      <c r="AU7" s="2">
        <v>620756</v>
      </c>
      <c r="AV7" s="2">
        <v>591110</v>
      </c>
      <c r="AW7" s="2">
        <v>525368</v>
      </c>
      <c r="AX7" s="2">
        <v>484886</v>
      </c>
      <c r="AY7" s="2">
        <v>477140</v>
      </c>
      <c r="AZ7" s="2">
        <v>445357</v>
      </c>
      <c r="BA7" s="2">
        <v>435476</v>
      </c>
      <c r="BB7" s="2">
        <v>457392</v>
      </c>
      <c r="BC7" s="2">
        <v>485687</v>
      </c>
      <c r="BD7" s="2">
        <v>451222</v>
      </c>
      <c r="BE7" s="2">
        <v>444915</v>
      </c>
      <c r="BF7" s="2">
        <v>481348</v>
      </c>
      <c r="BG7" s="2">
        <v>453483</v>
      </c>
      <c r="BH7" s="2">
        <v>453588</v>
      </c>
      <c r="BI7" s="2">
        <v>452827</v>
      </c>
      <c r="BJ7" s="2">
        <v>451186</v>
      </c>
      <c r="BK7" s="2">
        <v>451960</v>
      </c>
      <c r="BL7" s="2">
        <v>452973</v>
      </c>
      <c r="BM7" s="2">
        <v>451300</v>
      </c>
      <c r="BN7" s="2">
        <v>449707</v>
      </c>
      <c r="BO7" s="2">
        <v>448351</v>
      </c>
      <c r="BP7" s="2">
        <v>447291</v>
      </c>
      <c r="BQ7" s="2">
        <v>446534</v>
      </c>
      <c r="BR7" s="2">
        <v>445960</v>
      </c>
      <c r="BS7" s="2">
        <v>445277</v>
      </c>
      <c r="BT7" s="2">
        <v>444093</v>
      </c>
      <c r="BU7" s="2">
        <v>437972</v>
      </c>
      <c r="BV7" s="2">
        <v>430841</v>
      </c>
      <c r="BW7" s="2">
        <v>426652</v>
      </c>
      <c r="BX7" s="2">
        <v>421091</v>
      </c>
      <c r="BY7" s="2">
        <v>414066</v>
      </c>
      <c r="BZ7" s="2">
        <v>405671</v>
      </c>
      <c r="CA7" s="2">
        <v>396194</v>
      </c>
      <c r="CB7" s="2">
        <v>385985</v>
      </c>
      <c r="CC7" s="2">
        <v>375450</v>
      </c>
      <c r="CD7" s="2">
        <v>365086</v>
      </c>
      <c r="CE7" s="2">
        <v>355329</v>
      </c>
      <c r="CF7" s="2">
        <v>346480</v>
      </c>
      <c r="CG7" s="2">
        <v>338710</v>
      </c>
      <c r="CH7" s="2">
        <v>332119</v>
      </c>
      <c r="CI7" s="2">
        <v>326669</v>
      </c>
      <c r="CJ7" s="2">
        <v>322206</v>
      </c>
      <c r="CK7" s="2">
        <v>318586</v>
      </c>
      <c r="CL7" s="2">
        <v>315680</v>
      </c>
      <c r="CM7" s="2">
        <v>313338</v>
      </c>
      <c r="CN7" s="2">
        <v>311425</v>
      </c>
      <c r="CO7" s="2">
        <v>309846</v>
      </c>
      <c r="CP7" s="2">
        <v>308506</v>
      </c>
      <c r="CQ7" s="2">
        <v>307338</v>
      </c>
      <c r="CR7" s="2">
        <v>306270</v>
      </c>
      <c r="CS7" s="2">
        <v>305242</v>
      </c>
      <c r="CT7" s="2">
        <v>304201</v>
      </c>
      <c r="CU7" s="2">
        <v>303116</v>
      </c>
      <c r="CV7" s="2">
        <v>301941</v>
      </c>
      <c r="CW7" s="2">
        <v>300586</v>
      </c>
      <c r="CX7" s="2">
        <v>299002</v>
      </c>
      <c r="CY7" s="2">
        <v>297138</v>
      </c>
    </row>
    <row r="8" spans="1:103" x14ac:dyDescent="0.3">
      <c r="A8" s="6" t="s">
        <v>106</v>
      </c>
      <c r="B8" s="4" t="s">
        <v>111</v>
      </c>
      <c r="C8" s="2">
        <v>802342</v>
      </c>
      <c r="D8" s="2">
        <v>825140</v>
      </c>
      <c r="E8" s="2">
        <v>856352</v>
      </c>
      <c r="F8" s="2">
        <v>915558</v>
      </c>
      <c r="G8" s="2">
        <v>972153</v>
      </c>
      <c r="H8" s="2">
        <v>994823</v>
      </c>
      <c r="I8" s="2">
        <v>962730</v>
      </c>
      <c r="J8" s="2">
        <v>950637</v>
      </c>
      <c r="K8" s="2">
        <v>941852</v>
      </c>
      <c r="L8" s="2">
        <v>903291</v>
      </c>
      <c r="M8" s="2">
        <v>876219</v>
      </c>
      <c r="N8" s="2">
        <v>878399</v>
      </c>
      <c r="O8" s="2">
        <v>874638</v>
      </c>
      <c r="P8" s="2">
        <v>890731</v>
      </c>
      <c r="Q8" s="2">
        <v>910359</v>
      </c>
      <c r="R8" s="2">
        <v>923086</v>
      </c>
      <c r="S8" s="2">
        <v>943127</v>
      </c>
      <c r="T8" s="2">
        <v>939350</v>
      </c>
      <c r="U8" s="2">
        <v>894859</v>
      </c>
      <c r="V8" s="2">
        <v>875053</v>
      </c>
      <c r="W8" s="2">
        <v>818397</v>
      </c>
      <c r="X8" s="2">
        <v>787182</v>
      </c>
      <c r="Y8" s="2">
        <v>778260</v>
      </c>
      <c r="Z8" s="2">
        <v>780179</v>
      </c>
      <c r="AA8" s="2">
        <v>799313</v>
      </c>
      <c r="AB8" s="2">
        <v>815880</v>
      </c>
      <c r="AC8" s="2">
        <v>847912</v>
      </c>
      <c r="AD8" s="2">
        <v>834821</v>
      </c>
      <c r="AE8" s="2">
        <v>782355</v>
      </c>
      <c r="AF8" s="2">
        <v>705431</v>
      </c>
      <c r="AG8" s="2">
        <v>667280</v>
      </c>
      <c r="AH8" s="2">
        <v>644282</v>
      </c>
      <c r="AI8" s="2">
        <v>629537</v>
      </c>
      <c r="AJ8" s="2">
        <v>627550</v>
      </c>
      <c r="AK8" s="2">
        <v>632571</v>
      </c>
      <c r="AL8" s="2">
        <v>647207</v>
      </c>
      <c r="AM8" s="2">
        <v>678449</v>
      </c>
      <c r="AN8" s="2">
        <v>707214</v>
      </c>
      <c r="AO8" s="2">
        <v>719097</v>
      </c>
      <c r="AP8" s="2">
        <v>717250</v>
      </c>
      <c r="AQ8" s="2">
        <v>709396</v>
      </c>
      <c r="AR8" s="2">
        <v>692913</v>
      </c>
      <c r="AS8" s="2">
        <v>670407</v>
      </c>
      <c r="AT8" s="2">
        <v>641569</v>
      </c>
      <c r="AU8" s="2">
        <v>621463</v>
      </c>
      <c r="AV8" s="2">
        <v>621879</v>
      </c>
      <c r="AW8" s="2">
        <v>590485</v>
      </c>
      <c r="AX8" s="2">
        <v>520742</v>
      </c>
      <c r="AY8" s="2">
        <v>481299</v>
      </c>
      <c r="AZ8" s="2">
        <v>477083</v>
      </c>
      <c r="BA8" s="2">
        <v>443583</v>
      </c>
      <c r="BB8" s="2">
        <v>435011</v>
      </c>
      <c r="BC8" s="2">
        <v>456913</v>
      </c>
      <c r="BD8" s="2">
        <v>485161</v>
      </c>
      <c r="BE8" s="2">
        <v>450718</v>
      </c>
      <c r="BF8" s="2">
        <v>444405</v>
      </c>
      <c r="BG8" s="2">
        <v>480783</v>
      </c>
      <c r="BH8" s="2">
        <v>452939</v>
      </c>
      <c r="BI8" s="2">
        <v>453032</v>
      </c>
      <c r="BJ8" s="2">
        <v>452262</v>
      </c>
      <c r="BK8" s="2">
        <v>450613</v>
      </c>
      <c r="BL8" s="2">
        <v>451376</v>
      </c>
      <c r="BM8" s="2">
        <v>452378</v>
      </c>
      <c r="BN8" s="2">
        <v>450698</v>
      </c>
      <c r="BO8" s="2">
        <v>449099</v>
      </c>
      <c r="BP8" s="2">
        <v>447737</v>
      </c>
      <c r="BQ8" s="2">
        <v>446672</v>
      </c>
      <c r="BR8" s="2">
        <v>445908</v>
      </c>
      <c r="BS8" s="2">
        <v>445327</v>
      </c>
      <c r="BT8" s="2">
        <v>444639</v>
      </c>
      <c r="BU8" s="2">
        <v>443450</v>
      </c>
      <c r="BV8" s="2">
        <v>437331</v>
      </c>
      <c r="BW8" s="2">
        <v>430204</v>
      </c>
      <c r="BX8" s="2">
        <v>426016</v>
      </c>
      <c r="BY8" s="2">
        <v>420458</v>
      </c>
      <c r="BZ8" s="2">
        <v>413437</v>
      </c>
      <c r="CA8" s="2">
        <v>405050</v>
      </c>
      <c r="CB8" s="2">
        <v>395584</v>
      </c>
      <c r="CC8" s="2">
        <v>385386</v>
      </c>
      <c r="CD8" s="2">
        <v>374862</v>
      </c>
      <c r="CE8" s="2">
        <v>364511</v>
      </c>
      <c r="CF8" s="2">
        <v>354765</v>
      </c>
      <c r="CG8" s="2">
        <v>345926</v>
      </c>
      <c r="CH8" s="2">
        <v>338165</v>
      </c>
      <c r="CI8" s="2">
        <v>331581</v>
      </c>
      <c r="CJ8" s="2">
        <v>326137</v>
      </c>
      <c r="CK8" s="2">
        <v>321678</v>
      </c>
      <c r="CL8" s="2">
        <v>318061</v>
      </c>
      <c r="CM8" s="2">
        <v>315157</v>
      </c>
      <c r="CN8" s="2">
        <v>312816</v>
      </c>
      <c r="CO8" s="2">
        <v>310903</v>
      </c>
      <c r="CP8" s="2">
        <v>309323</v>
      </c>
      <c r="CQ8" s="2">
        <v>307983</v>
      </c>
      <c r="CR8" s="2">
        <v>306814</v>
      </c>
      <c r="CS8" s="2">
        <v>305746</v>
      </c>
      <c r="CT8" s="2">
        <v>304717</v>
      </c>
      <c r="CU8" s="2">
        <v>303676</v>
      </c>
      <c r="CV8" s="2">
        <v>302590</v>
      </c>
      <c r="CW8" s="2">
        <v>301415</v>
      </c>
      <c r="CX8" s="2">
        <v>300060</v>
      </c>
      <c r="CY8" s="2">
        <v>298477</v>
      </c>
    </row>
    <row r="9" spans="1:103" x14ac:dyDescent="0.3">
      <c r="A9" s="6" t="s">
        <v>106</v>
      </c>
      <c r="B9" s="4" t="s">
        <v>112</v>
      </c>
      <c r="C9" s="2">
        <v>713175</v>
      </c>
      <c r="D9" s="2">
        <v>801003</v>
      </c>
      <c r="E9" s="2">
        <v>823827</v>
      </c>
      <c r="F9" s="2">
        <v>855003</v>
      </c>
      <c r="G9" s="2">
        <v>914077</v>
      </c>
      <c r="H9" s="2">
        <v>970383</v>
      </c>
      <c r="I9" s="2">
        <v>992599</v>
      </c>
      <c r="J9" s="2">
        <v>962046</v>
      </c>
      <c r="K9" s="2">
        <v>950462</v>
      </c>
      <c r="L9" s="2">
        <v>941167</v>
      </c>
      <c r="M9" s="2">
        <v>903058</v>
      </c>
      <c r="N9" s="2">
        <v>870437</v>
      </c>
      <c r="O9" s="2">
        <v>878657</v>
      </c>
      <c r="P9" s="2">
        <v>874353</v>
      </c>
      <c r="Q9" s="2">
        <v>887679</v>
      </c>
      <c r="R9" s="2">
        <v>910414</v>
      </c>
      <c r="S9" s="2">
        <v>926074</v>
      </c>
      <c r="T9" s="2">
        <v>943130</v>
      </c>
      <c r="U9" s="2">
        <v>939932</v>
      </c>
      <c r="V9" s="2">
        <v>890813</v>
      </c>
      <c r="W9" s="2">
        <v>868865</v>
      </c>
      <c r="X9" s="2">
        <v>822200</v>
      </c>
      <c r="Y9" s="2">
        <v>790874</v>
      </c>
      <c r="Z9" s="2">
        <v>779201</v>
      </c>
      <c r="AA9" s="2">
        <v>779239</v>
      </c>
      <c r="AB9" s="2">
        <v>793029</v>
      </c>
      <c r="AC9" s="2">
        <v>822207</v>
      </c>
      <c r="AD9" s="2">
        <v>850276</v>
      </c>
      <c r="AE9" s="2">
        <v>836839</v>
      </c>
      <c r="AF9" s="2">
        <v>782178</v>
      </c>
      <c r="AG9" s="2">
        <v>717219</v>
      </c>
      <c r="AH9" s="2">
        <v>667242</v>
      </c>
      <c r="AI9" s="2">
        <v>643077</v>
      </c>
      <c r="AJ9" s="2">
        <v>628334</v>
      </c>
      <c r="AK9" s="2">
        <v>625963</v>
      </c>
      <c r="AL9" s="2">
        <v>630838</v>
      </c>
      <c r="AM9" s="2">
        <v>644542</v>
      </c>
      <c r="AN9" s="2">
        <v>677430</v>
      </c>
      <c r="AO9" s="2">
        <v>706432</v>
      </c>
      <c r="AP9" s="2">
        <v>718262</v>
      </c>
      <c r="AQ9" s="2">
        <v>715937</v>
      </c>
      <c r="AR9" s="2">
        <v>707717</v>
      </c>
      <c r="AS9" s="2">
        <v>691213</v>
      </c>
      <c r="AT9" s="2">
        <v>668725</v>
      </c>
      <c r="AU9" s="2">
        <v>640930</v>
      </c>
      <c r="AV9" s="2">
        <v>620086</v>
      </c>
      <c r="AW9" s="2">
        <v>618612</v>
      </c>
      <c r="AX9" s="2">
        <v>589505</v>
      </c>
      <c r="AY9" s="2">
        <v>516624</v>
      </c>
      <c r="AZ9" s="2">
        <v>478440</v>
      </c>
      <c r="BA9" s="2">
        <v>476992</v>
      </c>
      <c r="BB9" s="2">
        <v>442913</v>
      </c>
      <c r="BC9" s="2">
        <v>434528</v>
      </c>
      <c r="BD9" s="2">
        <v>456389</v>
      </c>
      <c r="BE9" s="2">
        <v>484589</v>
      </c>
      <c r="BF9" s="2">
        <v>450172</v>
      </c>
      <c r="BG9" s="2">
        <v>443854</v>
      </c>
      <c r="BH9" s="2">
        <v>480176</v>
      </c>
      <c r="BI9" s="2">
        <v>452355</v>
      </c>
      <c r="BJ9" s="2">
        <v>452437</v>
      </c>
      <c r="BK9" s="2">
        <v>451658</v>
      </c>
      <c r="BL9" s="2">
        <v>450002</v>
      </c>
      <c r="BM9" s="2">
        <v>450754</v>
      </c>
      <c r="BN9" s="2">
        <v>451745</v>
      </c>
      <c r="BO9" s="2">
        <v>450060</v>
      </c>
      <c r="BP9" s="2">
        <v>448455</v>
      </c>
      <c r="BQ9" s="2">
        <v>447088</v>
      </c>
      <c r="BR9" s="2">
        <v>446017</v>
      </c>
      <c r="BS9" s="2">
        <v>445246</v>
      </c>
      <c r="BT9" s="2">
        <v>444659</v>
      </c>
      <c r="BU9" s="2">
        <v>443966</v>
      </c>
      <c r="BV9" s="2">
        <v>442772</v>
      </c>
      <c r="BW9" s="2">
        <v>436657</v>
      </c>
      <c r="BX9" s="2">
        <v>429534</v>
      </c>
      <c r="BY9" s="2">
        <v>425347</v>
      </c>
      <c r="BZ9" s="2">
        <v>419793</v>
      </c>
      <c r="CA9" s="2">
        <v>412778</v>
      </c>
      <c r="CB9" s="2">
        <v>404399</v>
      </c>
      <c r="CC9" s="2">
        <v>394944</v>
      </c>
      <c r="CD9" s="2">
        <v>384758</v>
      </c>
      <c r="CE9" s="2">
        <v>374247</v>
      </c>
      <c r="CF9" s="2">
        <v>363909</v>
      </c>
      <c r="CG9" s="2">
        <v>354175</v>
      </c>
      <c r="CH9" s="2">
        <v>345347</v>
      </c>
      <c r="CI9" s="2">
        <v>337596</v>
      </c>
      <c r="CJ9" s="2">
        <v>331019</v>
      </c>
      <c r="CK9" s="2">
        <v>325582</v>
      </c>
      <c r="CL9" s="2">
        <v>321127</v>
      </c>
      <c r="CM9" s="2">
        <v>317513</v>
      </c>
      <c r="CN9" s="2">
        <v>314612</v>
      </c>
      <c r="CO9" s="2">
        <v>312272</v>
      </c>
      <c r="CP9" s="2">
        <v>310360</v>
      </c>
      <c r="CQ9" s="2">
        <v>308780</v>
      </c>
      <c r="CR9" s="2">
        <v>307440</v>
      </c>
      <c r="CS9" s="2">
        <v>306270</v>
      </c>
      <c r="CT9" s="2">
        <v>305202</v>
      </c>
      <c r="CU9" s="2">
        <v>304172</v>
      </c>
      <c r="CV9" s="2">
        <v>303131</v>
      </c>
      <c r="CW9" s="2">
        <v>302044</v>
      </c>
      <c r="CX9" s="2">
        <v>300869</v>
      </c>
      <c r="CY9" s="2">
        <v>299515</v>
      </c>
    </row>
    <row r="10" spans="1:103" x14ac:dyDescent="0.3">
      <c r="A10" s="6" t="s">
        <v>106</v>
      </c>
      <c r="B10" s="4" t="s">
        <v>113</v>
      </c>
      <c r="C10" s="2">
        <v>642165</v>
      </c>
      <c r="D10" s="2">
        <v>711846</v>
      </c>
      <c r="E10" s="2">
        <v>799667</v>
      </c>
      <c r="F10" s="2">
        <v>822517</v>
      </c>
      <c r="G10" s="2">
        <v>853656</v>
      </c>
      <c r="H10" s="2">
        <v>912598</v>
      </c>
      <c r="I10" s="2">
        <v>968616</v>
      </c>
      <c r="J10" s="2">
        <v>991896</v>
      </c>
      <c r="K10" s="2">
        <v>961363</v>
      </c>
      <c r="L10" s="2">
        <v>950288</v>
      </c>
      <c r="M10" s="2">
        <v>940494</v>
      </c>
      <c r="N10" s="2">
        <v>897444</v>
      </c>
      <c r="O10" s="2">
        <v>870694</v>
      </c>
      <c r="P10" s="2">
        <v>878889</v>
      </c>
      <c r="Q10" s="2">
        <v>874136</v>
      </c>
      <c r="R10" s="2">
        <v>886851</v>
      </c>
      <c r="S10" s="2">
        <v>912541</v>
      </c>
      <c r="T10" s="2">
        <v>929074</v>
      </c>
      <c r="U10" s="2">
        <v>943146</v>
      </c>
      <c r="V10" s="2">
        <v>940529</v>
      </c>
      <c r="W10" s="2">
        <v>886803</v>
      </c>
      <c r="X10" s="2">
        <v>870325</v>
      </c>
      <c r="Y10" s="2">
        <v>825908</v>
      </c>
      <c r="Z10" s="2">
        <v>794643</v>
      </c>
      <c r="AA10" s="2">
        <v>780114</v>
      </c>
      <c r="AB10" s="2">
        <v>777395</v>
      </c>
      <c r="AC10" s="2">
        <v>796127</v>
      </c>
      <c r="AD10" s="2">
        <v>828851</v>
      </c>
      <c r="AE10" s="2">
        <v>852304</v>
      </c>
      <c r="AF10" s="2">
        <v>838654</v>
      </c>
      <c r="AG10" s="2">
        <v>784670</v>
      </c>
      <c r="AH10" s="2">
        <v>717338</v>
      </c>
      <c r="AI10" s="2">
        <v>667106</v>
      </c>
      <c r="AJ10" s="2">
        <v>641560</v>
      </c>
      <c r="AK10" s="2">
        <v>627059</v>
      </c>
      <c r="AL10" s="2">
        <v>624432</v>
      </c>
      <c r="AM10" s="2">
        <v>623793</v>
      </c>
      <c r="AN10" s="2">
        <v>643475</v>
      </c>
      <c r="AO10" s="2">
        <v>676765</v>
      </c>
      <c r="AP10" s="2">
        <v>705536</v>
      </c>
      <c r="AQ10" s="2">
        <v>717159</v>
      </c>
      <c r="AR10" s="2">
        <v>714616</v>
      </c>
      <c r="AS10" s="2">
        <v>705836</v>
      </c>
      <c r="AT10" s="2">
        <v>689560</v>
      </c>
      <c r="AU10" s="2">
        <v>667074</v>
      </c>
      <c r="AV10" s="2">
        <v>640312</v>
      </c>
      <c r="AW10" s="2">
        <v>619348</v>
      </c>
      <c r="AX10" s="2">
        <v>614966</v>
      </c>
      <c r="AY10" s="2">
        <v>589103</v>
      </c>
      <c r="AZ10" s="2">
        <v>513169</v>
      </c>
      <c r="BA10" s="2">
        <v>475616</v>
      </c>
      <c r="BB10" s="2">
        <v>476697</v>
      </c>
      <c r="BC10" s="2">
        <v>442423</v>
      </c>
      <c r="BD10" s="2">
        <v>434033</v>
      </c>
      <c r="BE10" s="2">
        <v>455854</v>
      </c>
      <c r="BF10" s="2">
        <v>484006</v>
      </c>
      <c r="BG10" s="2">
        <v>449619</v>
      </c>
      <c r="BH10" s="2">
        <v>443297</v>
      </c>
      <c r="BI10" s="2">
        <v>479563</v>
      </c>
      <c r="BJ10" s="2">
        <v>451767</v>
      </c>
      <c r="BK10" s="2">
        <v>451839</v>
      </c>
      <c r="BL10" s="2">
        <v>451052</v>
      </c>
      <c r="BM10" s="2">
        <v>449389</v>
      </c>
      <c r="BN10" s="2">
        <v>450131</v>
      </c>
      <c r="BO10" s="2">
        <v>451113</v>
      </c>
      <c r="BP10" s="2">
        <v>449423</v>
      </c>
      <c r="BQ10" s="2">
        <v>447812</v>
      </c>
      <c r="BR10" s="2">
        <v>446441</v>
      </c>
      <c r="BS10" s="2">
        <v>445365</v>
      </c>
      <c r="BT10" s="2">
        <v>444588</v>
      </c>
      <c r="BU10" s="2">
        <v>443995</v>
      </c>
      <c r="BV10" s="2">
        <v>443297</v>
      </c>
      <c r="BW10" s="2">
        <v>442099</v>
      </c>
      <c r="BX10" s="2">
        <v>435988</v>
      </c>
      <c r="BY10" s="2">
        <v>428871</v>
      </c>
      <c r="BZ10" s="2">
        <v>424685</v>
      </c>
      <c r="CA10" s="2">
        <v>419135</v>
      </c>
      <c r="CB10" s="2">
        <v>412126</v>
      </c>
      <c r="CC10" s="2">
        <v>403755</v>
      </c>
      <c r="CD10" s="2">
        <v>394311</v>
      </c>
      <c r="CE10" s="2">
        <v>384138</v>
      </c>
      <c r="CF10" s="2">
        <v>373639</v>
      </c>
      <c r="CG10" s="2">
        <v>363314</v>
      </c>
      <c r="CH10" s="2">
        <v>353593</v>
      </c>
      <c r="CI10" s="2">
        <v>344776</v>
      </c>
      <c r="CJ10" s="2">
        <v>337035</v>
      </c>
      <c r="CK10" s="2">
        <v>330466</v>
      </c>
      <c r="CL10" s="2">
        <v>325035</v>
      </c>
      <c r="CM10" s="2">
        <v>320585</v>
      </c>
      <c r="CN10" s="2">
        <v>316974</v>
      </c>
      <c r="CO10" s="2">
        <v>314076</v>
      </c>
      <c r="CP10" s="2">
        <v>311737</v>
      </c>
      <c r="CQ10" s="2">
        <v>309826</v>
      </c>
      <c r="CR10" s="2">
        <v>308246</v>
      </c>
      <c r="CS10" s="2">
        <v>306905</v>
      </c>
      <c r="CT10" s="2">
        <v>305735</v>
      </c>
      <c r="CU10" s="2">
        <v>304667</v>
      </c>
      <c r="CV10" s="2">
        <v>303636</v>
      </c>
      <c r="CW10" s="2">
        <v>302595</v>
      </c>
      <c r="CX10" s="2">
        <v>301508</v>
      </c>
      <c r="CY10" s="2">
        <v>300333</v>
      </c>
    </row>
    <row r="11" spans="1:103" x14ac:dyDescent="0.3">
      <c r="A11" s="6" t="s">
        <v>106</v>
      </c>
      <c r="B11" s="4" t="s">
        <v>114</v>
      </c>
      <c r="C11" s="2">
        <v>623335</v>
      </c>
      <c r="D11" s="2">
        <v>640827</v>
      </c>
      <c r="E11" s="2">
        <v>710519</v>
      </c>
      <c r="F11" s="2">
        <v>798333</v>
      </c>
      <c r="G11" s="2">
        <v>821209</v>
      </c>
      <c r="H11" s="2">
        <v>852312</v>
      </c>
      <c r="I11" s="2">
        <v>911121</v>
      </c>
      <c r="J11" s="2">
        <v>968307</v>
      </c>
      <c r="K11" s="2">
        <v>991193</v>
      </c>
      <c r="L11" s="2">
        <v>960681</v>
      </c>
      <c r="M11" s="2">
        <v>950105</v>
      </c>
      <c r="N11" s="2">
        <v>934711</v>
      </c>
      <c r="O11" s="2">
        <v>898049</v>
      </c>
      <c r="P11" s="2">
        <v>870925</v>
      </c>
      <c r="Q11" s="2">
        <v>879191</v>
      </c>
      <c r="R11" s="2">
        <v>876113</v>
      </c>
      <c r="S11" s="2">
        <v>886151</v>
      </c>
      <c r="T11" s="2">
        <v>914673</v>
      </c>
      <c r="U11" s="2">
        <v>932088</v>
      </c>
      <c r="V11" s="2">
        <v>943177</v>
      </c>
      <c r="W11" s="2">
        <v>941147</v>
      </c>
      <c r="X11" s="2">
        <v>898960</v>
      </c>
      <c r="Y11" s="2">
        <v>871672</v>
      </c>
      <c r="Z11" s="2">
        <v>829695</v>
      </c>
      <c r="AA11" s="2">
        <v>798398</v>
      </c>
      <c r="AB11" s="2">
        <v>780122</v>
      </c>
      <c r="AC11" s="2">
        <v>773455</v>
      </c>
      <c r="AD11" s="2">
        <v>799496</v>
      </c>
      <c r="AE11" s="2">
        <v>835213</v>
      </c>
      <c r="AF11" s="2">
        <v>854125</v>
      </c>
      <c r="AG11" s="2">
        <v>832284</v>
      </c>
      <c r="AH11" s="2">
        <v>784308</v>
      </c>
      <c r="AI11" s="2">
        <v>717352</v>
      </c>
      <c r="AJ11" s="2">
        <v>666643</v>
      </c>
      <c r="AK11" s="2">
        <v>639970</v>
      </c>
      <c r="AL11" s="2">
        <v>625838</v>
      </c>
      <c r="AM11" s="2">
        <v>620044</v>
      </c>
      <c r="AN11" s="2">
        <v>622811</v>
      </c>
      <c r="AO11" s="2">
        <v>642900</v>
      </c>
      <c r="AP11" s="2">
        <v>675959</v>
      </c>
      <c r="AQ11" s="2">
        <v>704332</v>
      </c>
      <c r="AR11" s="2">
        <v>715127</v>
      </c>
      <c r="AS11" s="2">
        <v>712658</v>
      </c>
      <c r="AT11" s="2">
        <v>703540</v>
      </c>
      <c r="AU11" s="2">
        <v>687793</v>
      </c>
      <c r="AV11" s="2">
        <v>665269</v>
      </c>
      <c r="AW11" s="2">
        <v>638782</v>
      </c>
      <c r="AX11" s="2">
        <v>617994</v>
      </c>
      <c r="AY11" s="2">
        <v>611653</v>
      </c>
      <c r="AZ11" s="2">
        <v>589433</v>
      </c>
      <c r="BA11" s="2">
        <v>509690</v>
      </c>
      <c r="BB11" s="2">
        <v>475092</v>
      </c>
      <c r="BC11" s="2">
        <v>476201</v>
      </c>
      <c r="BD11" s="2">
        <v>441949</v>
      </c>
      <c r="BE11" s="2">
        <v>433556</v>
      </c>
      <c r="BF11" s="2">
        <v>455341</v>
      </c>
      <c r="BG11" s="2">
        <v>483449</v>
      </c>
      <c r="BH11" s="2">
        <v>449091</v>
      </c>
      <c r="BI11" s="2">
        <v>442768</v>
      </c>
      <c r="BJ11" s="2">
        <v>478981</v>
      </c>
      <c r="BK11" s="2">
        <v>451210</v>
      </c>
      <c r="BL11" s="2">
        <v>451273</v>
      </c>
      <c r="BM11" s="2">
        <v>450480</v>
      </c>
      <c r="BN11" s="2">
        <v>448811</v>
      </c>
      <c r="BO11" s="2">
        <v>449544</v>
      </c>
      <c r="BP11" s="2">
        <v>450518</v>
      </c>
      <c r="BQ11" s="2">
        <v>448823</v>
      </c>
      <c r="BR11" s="2">
        <v>447207</v>
      </c>
      <c r="BS11" s="2">
        <v>445832</v>
      </c>
      <c r="BT11" s="2">
        <v>444752</v>
      </c>
      <c r="BU11" s="2">
        <v>443970</v>
      </c>
      <c r="BV11" s="2">
        <v>443372</v>
      </c>
      <c r="BW11" s="2">
        <v>442669</v>
      </c>
      <c r="BX11" s="2">
        <v>441468</v>
      </c>
      <c r="BY11" s="2">
        <v>435361</v>
      </c>
      <c r="BZ11" s="2">
        <v>428249</v>
      </c>
      <c r="CA11" s="2">
        <v>424064</v>
      </c>
      <c r="CB11" s="2">
        <v>418518</v>
      </c>
      <c r="CC11" s="2">
        <v>411514</v>
      </c>
      <c r="CD11" s="2">
        <v>403152</v>
      </c>
      <c r="CE11" s="2">
        <v>393718</v>
      </c>
      <c r="CF11" s="2">
        <v>383556</v>
      </c>
      <c r="CG11" s="2">
        <v>373070</v>
      </c>
      <c r="CH11" s="2">
        <v>362757</v>
      </c>
      <c r="CI11" s="2">
        <v>353048</v>
      </c>
      <c r="CJ11" s="2">
        <v>344241</v>
      </c>
      <c r="CK11" s="2">
        <v>336510</v>
      </c>
      <c r="CL11" s="2">
        <v>329948</v>
      </c>
      <c r="CM11" s="2">
        <v>324523</v>
      </c>
      <c r="CN11" s="2">
        <v>320077</v>
      </c>
      <c r="CO11" s="2">
        <v>316469</v>
      </c>
      <c r="CP11" s="2">
        <v>313574</v>
      </c>
      <c r="CQ11" s="2">
        <v>311236</v>
      </c>
      <c r="CR11" s="2">
        <v>309326</v>
      </c>
      <c r="CS11" s="2">
        <v>307746</v>
      </c>
      <c r="CT11" s="2">
        <v>306405</v>
      </c>
      <c r="CU11" s="2">
        <v>305235</v>
      </c>
      <c r="CV11" s="2">
        <v>304166</v>
      </c>
      <c r="CW11" s="2">
        <v>303135</v>
      </c>
      <c r="CX11" s="2">
        <v>302093</v>
      </c>
      <c r="CY11" s="2">
        <v>301007</v>
      </c>
    </row>
    <row r="12" spans="1:103" x14ac:dyDescent="0.3">
      <c r="A12" s="6" t="s">
        <v>106</v>
      </c>
      <c r="B12" s="4" t="s">
        <v>115</v>
      </c>
      <c r="C12" s="2">
        <v>569516</v>
      </c>
      <c r="D12" s="2">
        <v>621926</v>
      </c>
      <c r="E12" s="2">
        <v>639492</v>
      </c>
      <c r="F12" s="2">
        <v>709195</v>
      </c>
      <c r="G12" s="2">
        <v>797000</v>
      </c>
      <c r="H12" s="2">
        <v>819903</v>
      </c>
      <c r="I12" s="2">
        <v>850969</v>
      </c>
      <c r="J12" s="2">
        <v>910726</v>
      </c>
      <c r="K12" s="2">
        <v>967998</v>
      </c>
      <c r="L12" s="2">
        <v>990492</v>
      </c>
      <c r="M12" s="2">
        <v>960006</v>
      </c>
      <c r="N12" s="2">
        <v>943880</v>
      </c>
      <c r="O12" s="2">
        <v>935408</v>
      </c>
      <c r="P12" s="2">
        <v>898626</v>
      </c>
      <c r="Q12" s="2">
        <v>871222</v>
      </c>
      <c r="R12" s="2">
        <v>881695</v>
      </c>
      <c r="S12" s="2">
        <v>872684</v>
      </c>
      <c r="T12" s="2">
        <v>885452</v>
      </c>
      <c r="U12" s="2">
        <v>916810</v>
      </c>
      <c r="V12" s="2">
        <v>935114</v>
      </c>
      <c r="W12" s="2">
        <v>943214</v>
      </c>
      <c r="X12" s="2">
        <v>937971</v>
      </c>
      <c r="Y12" s="2">
        <v>901638</v>
      </c>
      <c r="Z12" s="2">
        <v>873087</v>
      </c>
      <c r="AA12" s="2">
        <v>833466</v>
      </c>
      <c r="AB12" s="2">
        <v>801241</v>
      </c>
      <c r="AC12" s="2">
        <v>777549</v>
      </c>
      <c r="AD12" s="2">
        <v>769783</v>
      </c>
      <c r="AE12" s="2">
        <v>802556</v>
      </c>
      <c r="AF12" s="2">
        <v>841415</v>
      </c>
      <c r="AG12" s="2">
        <v>842028</v>
      </c>
      <c r="AH12" s="2">
        <v>831482</v>
      </c>
      <c r="AI12" s="2">
        <v>783833</v>
      </c>
      <c r="AJ12" s="2">
        <v>717014</v>
      </c>
      <c r="AK12" s="2">
        <v>666101</v>
      </c>
      <c r="AL12" s="2">
        <v>638438</v>
      </c>
      <c r="AM12" s="2">
        <v>621654</v>
      </c>
      <c r="AN12" s="2">
        <v>619067</v>
      </c>
      <c r="AO12" s="2">
        <v>622136</v>
      </c>
      <c r="AP12" s="2">
        <v>642145</v>
      </c>
      <c r="AQ12" s="2">
        <v>674640</v>
      </c>
      <c r="AR12" s="2">
        <v>702061</v>
      </c>
      <c r="AS12" s="2">
        <v>712578</v>
      </c>
      <c r="AT12" s="2">
        <v>710497</v>
      </c>
      <c r="AU12" s="2">
        <v>701740</v>
      </c>
      <c r="AV12" s="2">
        <v>685997</v>
      </c>
      <c r="AW12" s="2">
        <v>663084</v>
      </c>
      <c r="AX12" s="2">
        <v>636283</v>
      </c>
      <c r="AY12" s="2">
        <v>617062</v>
      </c>
      <c r="AZ12" s="2">
        <v>609239</v>
      </c>
      <c r="BA12" s="2">
        <v>589659</v>
      </c>
      <c r="BB12" s="2">
        <v>509033</v>
      </c>
      <c r="BC12" s="2">
        <v>474451</v>
      </c>
      <c r="BD12" s="2">
        <v>475544</v>
      </c>
      <c r="BE12" s="2">
        <v>441327</v>
      </c>
      <c r="BF12" s="2">
        <v>432935</v>
      </c>
      <c r="BG12" s="2">
        <v>454677</v>
      </c>
      <c r="BH12" s="2">
        <v>482732</v>
      </c>
      <c r="BI12" s="2">
        <v>448416</v>
      </c>
      <c r="BJ12" s="2">
        <v>442094</v>
      </c>
      <c r="BK12" s="2">
        <v>478241</v>
      </c>
      <c r="BL12" s="2">
        <v>450504</v>
      </c>
      <c r="BM12" s="2">
        <v>450560</v>
      </c>
      <c r="BN12" s="2">
        <v>449759</v>
      </c>
      <c r="BO12" s="2">
        <v>448086</v>
      </c>
      <c r="BP12" s="2">
        <v>448811</v>
      </c>
      <c r="BQ12" s="2">
        <v>449777</v>
      </c>
      <c r="BR12" s="2">
        <v>448078</v>
      </c>
      <c r="BS12" s="2">
        <v>446459</v>
      </c>
      <c r="BT12" s="2">
        <v>445080</v>
      </c>
      <c r="BU12" s="2">
        <v>443996</v>
      </c>
      <c r="BV12" s="2">
        <v>443210</v>
      </c>
      <c r="BW12" s="2">
        <v>442608</v>
      </c>
      <c r="BX12" s="2">
        <v>441901</v>
      </c>
      <c r="BY12" s="2">
        <v>440696</v>
      </c>
      <c r="BZ12" s="2">
        <v>434595</v>
      </c>
      <c r="CA12" s="2">
        <v>427492</v>
      </c>
      <c r="CB12" s="2">
        <v>423309</v>
      </c>
      <c r="CC12" s="2">
        <v>417770</v>
      </c>
      <c r="CD12" s="2">
        <v>410774</v>
      </c>
      <c r="CE12" s="2">
        <v>402423</v>
      </c>
      <c r="CF12" s="2">
        <v>393002</v>
      </c>
      <c r="CG12" s="2">
        <v>382855</v>
      </c>
      <c r="CH12" s="2">
        <v>372385</v>
      </c>
      <c r="CI12" s="2">
        <v>362088</v>
      </c>
      <c r="CJ12" s="2">
        <v>352394</v>
      </c>
      <c r="CK12" s="2">
        <v>343600</v>
      </c>
      <c r="CL12" s="2">
        <v>335881</v>
      </c>
      <c r="CM12" s="2">
        <v>329329</v>
      </c>
      <c r="CN12" s="2">
        <v>323912</v>
      </c>
      <c r="CO12" s="2">
        <v>319472</v>
      </c>
      <c r="CP12" s="2">
        <v>315868</v>
      </c>
      <c r="CQ12" s="2">
        <v>312976</v>
      </c>
      <c r="CR12" s="2">
        <v>310641</v>
      </c>
      <c r="CS12" s="2">
        <v>308732</v>
      </c>
      <c r="CT12" s="2">
        <v>307153</v>
      </c>
      <c r="CU12" s="2">
        <v>305813</v>
      </c>
      <c r="CV12" s="2">
        <v>304642</v>
      </c>
      <c r="CW12" s="2">
        <v>303574</v>
      </c>
      <c r="CX12" s="2">
        <v>302543</v>
      </c>
      <c r="CY12" s="2">
        <v>301501</v>
      </c>
    </row>
    <row r="13" spans="1:103" x14ac:dyDescent="0.3">
      <c r="A13" s="6" t="s">
        <v>106</v>
      </c>
      <c r="B13" s="4" t="s">
        <v>116</v>
      </c>
      <c r="C13" s="2">
        <v>538818</v>
      </c>
      <c r="D13" s="2">
        <v>568156</v>
      </c>
      <c r="E13" s="2">
        <v>620520</v>
      </c>
      <c r="F13" s="2">
        <v>638160</v>
      </c>
      <c r="G13" s="2">
        <v>707874</v>
      </c>
      <c r="H13" s="2">
        <v>795671</v>
      </c>
      <c r="I13" s="2">
        <v>818599</v>
      </c>
      <c r="J13" s="2">
        <v>850708</v>
      </c>
      <c r="K13" s="2">
        <v>910332</v>
      </c>
      <c r="L13" s="2">
        <v>967689</v>
      </c>
      <c r="M13" s="2">
        <v>989791</v>
      </c>
      <c r="N13" s="2">
        <v>953550</v>
      </c>
      <c r="O13" s="2">
        <v>943710</v>
      </c>
      <c r="P13" s="2">
        <v>936067</v>
      </c>
      <c r="Q13" s="2">
        <v>899277</v>
      </c>
      <c r="R13" s="2">
        <v>873703</v>
      </c>
      <c r="S13" s="2">
        <v>876680</v>
      </c>
      <c r="T13" s="2">
        <v>869268</v>
      </c>
      <c r="U13" s="2">
        <v>884753</v>
      </c>
      <c r="V13" s="2">
        <v>918952</v>
      </c>
      <c r="W13" s="2">
        <v>938152</v>
      </c>
      <c r="X13" s="2">
        <v>941180</v>
      </c>
      <c r="Y13" s="2">
        <v>936671</v>
      </c>
      <c r="Z13" s="2">
        <v>904392</v>
      </c>
      <c r="AA13" s="2">
        <v>874470</v>
      </c>
      <c r="AB13" s="2">
        <v>836284</v>
      </c>
      <c r="AC13" s="2">
        <v>797464</v>
      </c>
      <c r="AD13" s="2">
        <v>775235</v>
      </c>
      <c r="AE13" s="2">
        <v>765822</v>
      </c>
      <c r="AF13" s="2">
        <v>805427</v>
      </c>
      <c r="AG13" s="2">
        <v>822685</v>
      </c>
      <c r="AH13" s="2">
        <v>840977</v>
      </c>
      <c r="AI13" s="2">
        <v>830560</v>
      </c>
      <c r="AJ13" s="2">
        <v>782973</v>
      </c>
      <c r="AK13" s="2">
        <v>716590</v>
      </c>
      <c r="AL13" s="2">
        <v>665615</v>
      </c>
      <c r="AM13" s="2">
        <v>640154</v>
      </c>
      <c r="AN13" s="2">
        <v>620714</v>
      </c>
      <c r="AO13" s="2">
        <v>618403</v>
      </c>
      <c r="AP13" s="2">
        <v>621356</v>
      </c>
      <c r="AQ13" s="2">
        <v>640719</v>
      </c>
      <c r="AR13" s="2">
        <v>672610</v>
      </c>
      <c r="AS13" s="2">
        <v>698950</v>
      </c>
      <c r="AT13" s="2">
        <v>709662</v>
      </c>
      <c r="AU13" s="2">
        <v>708231</v>
      </c>
      <c r="AV13" s="2">
        <v>699349</v>
      </c>
      <c r="AW13" s="2">
        <v>682863</v>
      </c>
      <c r="AX13" s="2">
        <v>659519</v>
      </c>
      <c r="AY13" s="2">
        <v>634373</v>
      </c>
      <c r="AZ13" s="2">
        <v>616856</v>
      </c>
      <c r="BA13" s="2">
        <v>606627</v>
      </c>
      <c r="BB13" s="2">
        <v>588837</v>
      </c>
      <c r="BC13" s="2">
        <v>507834</v>
      </c>
      <c r="BD13" s="2">
        <v>473299</v>
      </c>
      <c r="BE13" s="2">
        <v>474358</v>
      </c>
      <c r="BF13" s="2">
        <v>440197</v>
      </c>
      <c r="BG13" s="2">
        <v>431799</v>
      </c>
      <c r="BH13" s="2">
        <v>453457</v>
      </c>
      <c r="BI13" s="2">
        <v>481409</v>
      </c>
      <c r="BJ13" s="2">
        <v>447162</v>
      </c>
      <c r="BK13" s="2">
        <v>440834</v>
      </c>
      <c r="BL13" s="2">
        <v>476853</v>
      </c>
      <c r="BM13" s="2">
        <v>449175</v>
      </c>
      <c r="BN13" s="2">
        <v>449209</v>
      </c>
      <c r="BO13" s="2">
        <v>448392</v>
      </c>
      <c r="BP13" s="2">
        <v>446704</v>
      </c>
      <c r="BQ13" s="2">
        <v>447408</v>
      </c>
      <c r="BR13" s="2">
        <v>448354</v>
      </c>
      <c r="BS13" s="2">
        <v>446643</v>
      </c>
      <c r="BT13" s="2">
        <v>445013</v>
      </c>
      <c r="BU13" s="2">
        <v>443622</v>
      </c>
      <c r="BV13" s="2">
        <v>442526</v>
      </c>
      <c r="BW13" s="2">
        <v>441729</v>
      </c>
      <c r="BX13" s="2">
        <v>441114</v>
      </c>
      <c r="BY13" s="2">
        <v>440395</v>
      </c>
      <c r="BZ13" s="2">
        <v>439181</v>
      </c>
      <c r="CA13" s="2">
        <v>433088</v>
      </c>
      <c r="CB13" s="2">
        <v>425998</v>
      </c>
      <c r="CC13" s="2">
        <v>421817</v>
      </c>
      <c r="CD13" s="2">
        <v>416287</v>
      </c>
      <c r="CE13" s="2">
        <v>409305</v>
      </c>
      <c r="CF13" s="2">
        <v>400974</v>
      </c>
      <c r="CG13" s="2">
        <v>391576</v>
      </c>
      <c r="CH13" s="2">
        <v>381457</v>
      </c>
      <c r="CI13" s="2">
        <v>371016</v>
      </c>
      <c r="CJ13" s="2">
        <v>360749</v>
      </c>
      <c r="CK13" s="2">
        <v>351083</v>
      </c>
      <c r="CL13" s="2">
        <v>342314</v>
      </c>
      <c r="CM13" s="2">
        <v>334616</v>
      </c>
      <c r="CN13" s="2">
        <v>328082</v>
      </c>
      <c r="CO13" s="2">
        <v>322679</v>
      </c>
      <c r="CP13" s="2">
        <v>318249</v>
      </c>
      <c r="CQ13" s="2">
        <v>314653</v>
      </c>
      <c r="CR13" s="2">
        <v>311765</v>
      </c>
      <c r="CS13" s="2">
        <v>309434</v>
      </c>
      <c r="CT13" s="2">
        <v>307527</v>
      </c>
      <c r="CU13" s="2">
        <v>305948</v>
      </c>
      <c r="CV13" s="2">
        <v>304608</v>
      </c>
      <c r="CW13" s="2">
        <v>303436</v>
      </c>
      <c r="CX13" s="2">
        <v>302367</v>
      </c>
      <c r="CY13" s="2">
        <v>301335</v>
      </c>
    </row>
    <row r="14" spans="1:103" x14ac:dyDescent="0.3">
      <c r="A14" s="6" t="s">
        <v>106</v>
      </c>
      <c r="B14" s="4" t="s">
        <v>117</v>
      </c>
      <c r="C14" s="2">
        <v>541654</v>
      </c>
      <c r="D14" s="2">
        <v>537438</v>
      </c>
      <c r="E14" s="2">
        <v>566799</v>
      </c>
      <c r="F14" s="2">
        <v>619118</v>
      </c>
      <c r="G14" s="2">
        <v>636830</v>
      </c>
      <c r="H14" s="2">
        <v>706555</v>
      </c>
      <c r="I14" s="2">
        <v>794343</v>
      </c>
      <c r="J14" s="2">
        <v>817614</v>
      </c>
      <c r="K14" s="2">
        <v>850447</v>
      </c>
      <c r="L14" s="2">
        <v>909938</v>
      </c>
      <c r="M14" s="2">
        <v>967371</v>
      </c>
      <c r="N14" s="2">
        <v>982905</v>
      </c>
      <c r="O14" s="2">
        <v>954315</v>
      </c>
      <c r="P14" s="2">
        <v>939497</v>
      </c>
      <c r="Q14" s="2">
        <v>936823</v>
      </c>
      <c r="R14" s="2">
        <v>902153</v>
      </c>
      <c r="S14" s="2">
        <v>872314</v>
      </c>
      <c r="T14" s="2">
        <v>871693</v>
      </c>
      <c r="U14" s="2">
        <v>865866</v>
      </c>
      <c r="V14" s="2">
        <v>884055</v>
      </c>
      <c r="W14" s="2">
        <v>921084</v>
      </c>
      <c r="X14" s="2">
        <v>934532</v>
      </c>
      <c r="Y14" s="2">
        <v>941019</v>
      </c>
      <c r="Z14" s="2">
        <v>935444</v>
      </c>
      <c r="AA14" s="2">
        <v>907119</v>
      </c>
      <c r="AB14" s="2">
        <v>874835</v>
      </c>
      <c r="AC14" s="2">
        <v>836824</v>
      </c>
      <c r="AD14" s="2">
        <v>793963</v>
      </c>
      <c r="AE14" s="2">
        <v>772617</v>
      </c>
      <c r="AF14" s="2">
        <v>761690</v>
      </c>
      <c r="AG14" s="2">
        <v>786903</v>
      </c>
      <c r="AH14" s="2">
        <v>821207</v>
      </c>
      <c r="AI14" s="2">
        <v>839806</v>
      </c>
      <c r="AJ14" s="2">
        <v>829232</v>
      </c>
      <c r="AK14" s="2">
        <v>782021</v>
      </c>
      <c r="AL14" s="2">
        <v>716227</v>
      </c>
      <c r="AM14" s="2">
        <v>672166</v>
      </c>
      <c r="AN14" s="2">
        <v>639081</v>
      </c>
      <c r="AO14" s="2">
        <v>619991</v>
      </c>
      <c r="AP14" s="2">
        <v>617652</v>
      </c>
      <c r="AQ14" s="2">
        <v>619796</v>
      </c>
      <c r="AR14" s="2">
        <v>639894</v>
      </c>
      <c r="AS14" s="2">
        <v>670069</v>
      </c>
      <c r="AT14" s="2">
        <v>695559</v>
      </c>
      <c r="AU14" s="2">
        <v>706641</v>
      </c>
      <c r="AV14" s="2">
        <v>705404</v>
      </c>
      <c r="AW14" s="2">
        <v>696218</v>
      </c>
      <c r="AX14" s="2">
        <v>679559</v>
      </c>
      <c r="AY14" s="2">
        <v>658278</v>
      </c>
      <c r="AZ14" s="2">
        <v>634593</v>
      </c>
      <c r="BA14" s="2">
        <v>617464</v>
      </c>
      <c r="BB14" s="2">
        <v>605530</v>
      </c>
      <c r="BC14" s="2">
        <v>587297</v>
      </c>
      <c r="BD14" s="2">
        <v>506458</v>
      </c>
      <c r="BE14" s="2">
        <v>471974</v>
      </c>
      <c r="BF14" s="2">
        <v>472988</v>
      </c>
      <c r="BG14" s="2">
        <v>438889</v>
      </c>
      <c r="BH14" s="2">
        <v>430480</v>
      </c>
      <c r="BI14" s="2">
        <v>452037</v>
      </c>
      <c r="BJ14" s="2">
        <v>479864</v>
      </c>
      <c r="BK14" s="2">
        <v>445693</v>
      </c>
      <c r="BL14" s="2">
        <v>439355</v>
      </c>
      <c r="BM14" s="2">
        <v>475220</v>
      </c>
      <c r="BN14" s="2">
        <v>447606</v>
      </c>
      <c r="BO14" s="2">
        <v>447611</v>
      </c>
      <c r="BP14" s="2">
        <v>446770</v>
      </c>
      <c r="BQ14" s="2">
        <v>445061</v>
      </c>
      <c r="BR14" s="2">
        <v>445736</v>
      </c>
      <c r="BS14" s="2">
        <v>446654</v>
      </c>
      <c r="BT14" s="2">
        <v>444925</v>
      </c>
      <c r="BU14" s="2">
        <v>443278</v>
      </c>
      <c r="BV14" s="2">
        <v>441870</v>
      </c>
      <c r="BW14" s="2">
        <v>440756</v>
      </c>
      <c r="BX14" s="2">
        <v>439941</v>
      </c>
      <c r="BY14" s="2">
        <v>439307</v>
      </c>
      <c r="BZ14" s="2">
        <v>438572</v>
      </c>
      <c r="CA14" s="2">
        <v>437343</v>
      </c>
      <c r="CB14" s="2">
        <v>431257</v>
      </c>
      <c r="CC14" s="2">
        <v>424179</v>
      </c>
      <c r="CD14" s="2">
        <v>419999</v>
      </c>
      <c r="CE14" s="2">
        <v>414476</v>
      </c>
      <c r="CF14" s="2">
        <v>407507</v>
      </c>
      <c r="CG14" s="2">
        <v>399197</v>
      </c>
      <c r="CH14" s="2">
        <v>389827</v>
      </c>
      <c r="CI14" s="2">
        <v>379738</v>
      </c>
      <c r="CJ14" s="2">
        <v>369332</v>
      </c>
      <c r="CK14" s="2">
        <v>359098</v>
      </c>
      <c r="CL14" s="2">
        <v>349464</v>
      </c>
      <c r="CM14" s="2">
        <v>340724</v>
      </c>
      <c r="CN14" s="2">
        <v>333051</v>
      </c>
      <c r="CO14" s="2">
        <v>326537</v>
      </c>
      <c r="CP14" s="2">
        <v>321149</v>
      </c>
      <c r="CQ14" s="2">
        <v>316730</v>
      </c>
      <c r="CR14" s="2">
        <v>313141</v>
      </c>
      <c r="CS14" s="2">
        <v>310258</v>
      </c>
      <c r="CT14" s="2">
        <v>307929</v>
      </c>
      <c r="CU14" s="2">
        <v>306023</v>
      </c>
      <c r="CV14" s="2">
        <v>304443</v>
      </c>
      <c r="CW14" s="2">
        <v>303100</v>
      </c>
      <c r="CX14" s="2">
        <v>301926</v>
      </c>
      <c r="CY14" s="2">
        <v>300854</v>
      </c>
    </row>
    <row r="15" spans="1:103" x14ac:dyDescent="0.3">
      <c r="A15" s="6" t="s">
        <v>106</v>
      </c>
      <c r="B15" s="4" t="s">
        <v>118</v>
      </c>
      <c r="C15" s="2">
        <v>559732</v>
      </c>
      <c r="D15" s="2">
        <v>540157</v>
      </c>
      <c r="E15" s="2">
        <v>536063</v>
      </c>
      <c r="F15" s="2">
        <v>565446</v>
      </c>
      <c r="G15" s="2">
        <v>617719</v>
      </c>
      <c r="H15" s="2">
        <v>635504</v>
      </c>
      <c r="I15" s="2">
        <v>705238</v>
      </c>
      <c r="J15" s="2">
        <v>791821</v>
      </c>
      <c r="K15" s="2">
        <v>816631</v>
      </c>
      <c r="L15" s="2">
        <v>850186</v>
      </c>
      <c r="M15" s="2">
        <v>909540</v>
      </c>
      <c r="N15" s="2">
        <v>950783</v>
      </c>
      <c r="O15" s="2">
        <v>982584</v>
      </c>
      <c r="P15" s="2">
        <v>951893</v>
      </c>
      <c r="Q15" s="2">
        <v>932916</v>
      </c>
      <c r="R15" s="2">
        <v>939906</v>
      </c>
      <c r="S15" s="2">
        <v>899826</v>
      </c>
      <c r="T15" s="2">
        <v>870927</v>
      </c>
      <c r="U15" s="2">
        <v>866734</v>
      </c>
      <c r="V15" s="2">
        <v>862477</v>
      </c>
      <c r="W15" s="2">
        <v>883374</v>
      </c>
      <c r="X15" s="2">
        <v>917160</v>
      </c>
      <c r="Y15" s="2">
        <v>933487</v>
      </c>
      <c r="Z15" s="2">
        <v>940930</v>
      </c>
      <c r="AA15" s="2">
        <v>934182</v>
      </c>
      <c r="AB15" s="2">
        <v>908797</v>
      </c>
      <c r="AC15" s="2">
        <v>876719</v>
      </c>
      <c r="AD15" s="2">
        <v>837637</v>
      </c>
      <c r="AE15" s="2">
        <v>790159</v>
      </c>
      <c r="AF15" s="2">
        <v>769815</v>
      </c>
      <c r="AG15" s="2">
        <v>761263</v>
      </c>
      <c r="AH15" s="2">
        <v>785552</v>
      </c>
      <c r="AI15" s="2">
        <v>819614</v>
      </c>
      <c r="AJ15" s="2">
        <v>838224</v>
      </c>
      <c r="AK15" s="2">
        <v>827807</v>
      </c>
      <c r="AL15" s="2">
        <v>781135</v>
      </c>
      <c r="AM15" s="2">
        <v>727312</v>
      </c>
      <c r="AN15" s="2">
        <v>671040</v>
      </c>
      <c r="AO15" s="2">
        <v>638269</v>
      </c>
      <c r="AP15" s="2">
        <v>619281</v>
      </c>
      <c r="AQ15" s="2">
        <v>616150</v>
      </c>
      <c r="AR15" s="2">
        <v>620199</v>
      </c>
      <c r="AS15" s="2">
        <v>638557</v>
      </c>
      <c r="AT15" s="2">
        <v>667662</v>
      </c>
      <c r="AU15" s="2">
        <v>692978</v>
      </c>
      <c r="AV15" s="2">
        <v>704119</v>
      </c>
      <c r="AW15" s="2">
        <v>703616</v>
      </c>
      <c r="AX15" s="2">
        <v>694190</v>
      </c>
      <c r="AY15" s="2">
        <v>679469</v>
      </c>
      <c r="AZ15" s="2">
        <v>659421</v>
      </c>
      <c r="BA15" s="2">
        <v>635602</v>
      </c>
      <c r="BB15" s="2">
        <v>617922</v>
      </c>
      <c r="BC15" s="2">
        <v>604523</v>
      </c>
      <c r="BD15" s="2">
        <v>586291</v>
      </c>
      <c r="BE15" s="2">
        <v>505561</v>
      </c>
      <c r="BF15" s="2">
        <v>471111</v>
      </c>
      <c r="BG15" s="2">
        <v>472096</v>
      </c>
      <c r="BH15" s="2">
        <v>438038</v>
      </c>
      <c r="BI15" s="2">
        <v>429622</v>
      </c>
      <c r="BJ15" s="2">
        <v>451113</v>
      </c>
      <c r="BK15" s="2">
        <v>478859</v>
      </c>
      <c r="BL15" s="2">
        <v>444737</v>
      </c>
      <c r="BM15" s="2">
        <v>438391</v>
      </c>
      <c r="BN15" s="2">
        <v>474153</v>
      </c>
      <c r="BO15" s="2">
        <v>446582</v>
      </c>
      <c r="BP15" s="2">
        <v>446566</v>
      </c>
      <c r="BQ15" s="2">
        <v>445710</v>
      </c>
      <c r="BR15" s="2">
        <v>443985</v>
      </c>
      <c r="BS15" s="2">
        <v>444643</v>
      </c>
      <c r="BT15" s="2">
        <v>445542</v>
      </c>
      <c r="BU15" s="2">
        <v>443800</v>
      </c>
      <c r="BV15" s="2">
        <v>442142</v>
      </c>
      <c r="BW15" s="2">
        <v>440722</v>
      </c>
      <c r="BX15" s="2">
        <v>439596</v>
      </c>
      <c r="BY15" s="2">
        <v>438769</v>
      </c>
      <c r="BZ15" s="2">
        <v>438122</v>
      </c>
      <c r="CA15" s="2">
        <v>437376</v>
      </c>
      <c r="CB15" s="2">
        <v>436136</v>
      </c>
      <c r="CC15" s="2">
        <v>430055</v>
      </c>
      <c r="CD15" s="2">
        <v>422984</v>
      </c>
      <c r="CE15" s="2">
        <v>418804</v>
      </c>
      <c r="CF15" s="2">
        <v>413285</v>
      </c>
      <c r="CG15" s="2">
        <v>406325</v>
      </c>
      <c r="CH15" s="2">
        <v>398028</v>
      </c>
      <c r="CI15" s="2">
        <v>388676</v>
      </c>
      <c r="CJ15" s="2">
        <v>378608</v>
      </c>
      <c r="CK15" s="2">
        <v>368223</v>
      </c>
      <c r="CL15" s="2">
        <v>358011</v>
      </c>
      <c r="CM15" s="2">
        <v>348398</v>
      </c>
      <c r="CN15" s="2">
        <v>339677</v>
      </c>
      <c r="CO15" s="2">
        <v>332021</v>
      </c>
      <c r="CP15" s="2">
        <v>325519</v>
      </c>
      <c r="CQ15" s="2">
        <v>320141</v>
      </c>
      <c r="CR15" s="2">
        <v>315729</v>
      </c>
      <c r="CS15" s="2">
        <v>312145</v>
      </c>
      <c r="CT15" s="2">
        <v>309265</v>
      </c>
      <c r="CU15" s="2">
        <v>306937</v>
      </c>
      <c r="CV15" s="2">
        <v>305031</v>
      </c>
      <c r="CW15" s="2">
        <v>303451</v>
      </c>
      <c r="CX15" s="2">
        <v>302106</v>
      </c>
      <c r="CY15" s="2">
        <v>300930</v>
      </c>
    </row>
    <row r="16" spans="1:103" x14ac:dyDescent="0.3">
      <c r="A16" s="6" t="s">
        <v>106</v>
      </c>
      <c r="B16" s="4" t="s">
        <v>119</v>
      </c>
      <c r="C16" s="2">
        <v>532638</v>
      </c>
      <c r="D16" s="2">
        <v>558086</v>
      </c>
      <c r="E16" s="2">
        <v>538664</v>
      </c>
      <c r="F16" s="2">
        <v>534690</v>
      </c>
      <c r="G16" s="2">
        <v>564096</v>
      </c>
      <c r="H16" s="2">
        <v>616323</v>
      </c>
      <c r="I16" s="2">
        <v>634180</v>
      </c>
      <c r="J16" s="2">
        <v>701854</v>
      </c>
      <c r="K16" s="2">
        <v>789307</v>
      </c>
      <c r="L16" s="2">
        <v>815650</v>
      </c>
      <c r="M16" s="2">
        <v>849930</v>
      </c>
      <c r="N16" s="2">
        <v>894550</v>
      </c>
      <c r="O16" s="2">
        <v>950468</v>
      </c>
      <c r="P16" s="2">
        <v>970914</v>
      </c>
      <c r="Q16" s="2">
        <v>946164</v>
      </c>
      <c r="R16" s="2">
        <v>932644</v>
      </c>
      <c r="S16" s="2">
        <v>934535</v>
      </c>
      <c r="T16" s="2">
        <v>897504</v>
      </c>
      <c r="U16" s="2">
        <v>869542</v>
      </c>
      <c r="V16" s="2">
        <v>861804</v>
      </c>
      <c r="W16" s="2">
        <v>859114</v>
      </c>
      <c r="X16" s="2">
        <v>882039</v>
      </c>
      <c r="Y16" s="2">
        <v>914124</v>
      </c>
      <c r="Z16" s="2">
        <v>932516</v>
      </c>
      <c r="AA16" s="2">
        <v>940806</v>
      </c>
      <c r="AB16" s="2">
        <v>931836</v>
      </c>
      <c r="AC16" s="2">
        <v>908032</v>
      </c>
      <c r="AD16" s="2">
        <v>878891</v>
      </c>
      <c r="AE16" s="2">
        <v>838111</v>
      </c>
      <c r="AF16" s="2">
        <v>786176</v>
      </c>
      <c r="AG16" s="2">
        <v>767216</v>
      </c>
      <c r="AH16" s="2">
        <v>760826</v>
      </c>
      <c r="AI16" s="2">
        <v>784088</v>
      </c>
      <c r="AJ16" s="2">
        <v>817622</v>
      </c>
      <c r="AK16" s="2">
        <v>836545</v>
      </c>
      <c r="AL16" s="2">
        <v>826454</v>
      </c>
      <c r="AM16" s="2">
        <v>784356</v>
      </c>
      <c r="AN16" s="2">
        <v>725803</v>
      </c>
      <c r="AO16" s="2">
        <v>670092</v>
      </c>
      <c r="AP16" s="2">
        <v>637294</v>
      </c>
      <c r="AQ16" s="2">
        <v>617722</v>
      </c>
      <c r="AR16" s="2">
        <v>615908</v>
      </c>
      <c r="AS16" s="2">
        <v>620171</v>
      </c>
      <c r="AT16" s="2">
        <v>637722</v>
      </c>
      <c r="AU16" s="2">
        <v>665909</v>
      </c>
      <c r="AV16" s="2">
        <v>690539</v>
      </c>
      <c r="AW16" s="2">
        <v>703202</v>
      </c>
      <c r="AX16" s="2">
        <v>701544</v>
      </c>
      <c r="AY16" s="2">
        <v>693068</v>
      </c>
      <c r="AZ16" s="2">
        <v>679699</v>
      </c>
      <c r="BA16" s="2">
        <v>659615</v>
      </c>
      <c r="BB16" s="2">
        <v>636145</v>
      </c>
      <c r="BC16" s="2">
        <v>617643</v>
      </c>
      <c r="BD16" s="2">
        <v>604241</v>
      </c>
      <c r="BE16" s="2">
        <v>586012</v>
      </c>
      <c r="BF16" s="2">
        <v>505311</v>
      </c>
      <c r="BG16" s="2">
        <v>470868</v>
      </c>
      <c r="BH16" s="2">
        <v>471844</v>
      </c>
      <c r="BI16" s="2">
        <v>437795</v>
      </c>
      <c r="BJ16" s="2">
        <v>429374</v>
      </c>
      <c r="BK16" s="2">
        <v>450843</v>
      </c>
      <c r="BL16" s="2">
        <v>478563</v>
      </c>
      <c r="BM16" s="2">
        <v>444452</v>
      </c>
      <c r="BN16" s="2">
        <v>438100</v>
      </c>
      <c r="BO16" s="2">
        <v>473827</v>
      </c>
      <c r="BP16" s="2">
        <v>446266</v>
      </c>
      <c r="BQ16" s="2">
        <v>446240</v>
      </c>
      <c r="BR16" s="2">
        <v>445377</v>
      </c>
      <c r="BS16" s="2">
        <v>443644</v>
      </c>
      <c r="BT16" s="2">
        <v>444295</v>
      </c>
      <c r="BU16" s="2">
        <v>445185</v>
      </c>
      <c r="BV16" s="2">
        <v>443437</v>
      </c>
      <c r="BW16" s="2">
        <v>441773</v>
      </c>
      <c r="BX16" s="2">
        <v>440347</v>
      </c>
      <c r="BY16" s="2">
        <v>439215</v>
      </c>
      <c r="BZ16" s="2">
        <v>438382</v>
      </c>
      <c r="CA16" s="2">
        <v>437728</v>
      </c>
      <c r="CB16" s="2">
        <v>436977</v>
      </c>
      <c r="CC16" s="2">
        <v>435731</v>
      </c>
      <c r="CD16" s="2">
        <v>429651</v>
      </c>
      <c r="CE16" s="2">
        <v>422581</v>
      </c>
      <c r="CF16" s="2">
        <v>418398</v>
      </c>
      <c r="CG16" s="2">
        <v>412879</v>
      </c>
      <c r="CH16" s="2">
        <v>405920</v>
      </c>
      <c r="CI16" s="2">
        <v>397627</v>
      </c>
      <c r="CJ16" s="2">
        <v>388279</v>
      </c>
      <c r="CK16" s="2">
        <v>378217</v>
      </c>
      <c r="CL16" s="2">
        <v>367838</v>
      </c>
      <c r="CM16" s="2">
        <v>357632</v>
      </c>
      <c r="CN16" s="2">
        <v>348025</v>
      </c>
      <c r="CO16" s="2">
        <v>339310</v>
      </c>
      <c r="CP16" s="2">
        <v>331658</v>
      </c>
      <c r="CQ16" s="2">
        <v>325160</v>
      </c>
      <c r="CR16" s="2">
        <v>319785</v>
      </c>
      <c r="CS16" s="2">
        <v>315374</v>
      </c>
      <c r="CT16" s="2">
        <v>311791</v>
      </c>
      <c r="CU16" s="2">
        <v>308910</v>
      </c>
      <c r="CV16" s="2">
        <v>306582</v>
      </c>
      <c r="CW16" s="2">
        <v>304676</v>
      </c>
      <c r="CX16" s="2">
        <v>303095</v>
      </c>
      <c r="CY16" s="2">
        <v>301748</v>
      </c>
    </row>
    <row r="17" spans="1:103" x14ac:dyDescent="0.3">
      <c r="A17" s="6" t="s">
        <v>106</v>
      </c>
      <c r="B17" s="4" t="s">
        <v>120</v>
      </c>
      <c r="C17" s="2">
        <v>473396</v>
      </c>
      <c r="D17" s="2">
        <v>530996</v>
      </c>
      <c r="E17" s="2">
        <v>556445</v>
      </c>
      <c r="F17" s="2">
        <v>537174</v>
      </c>
      <c r="G17" s="2">
        <v>533322</v>
      </c>
      <c r="H17" s="2">
        <v>562749</v>
      </c>
      <c r="I17" s="2">
        <v>614930</v>
      </c>
      <c r="J17" s="2">
        <v>631887</v>
      </c>
      <c r="K17" s="2">
        <v>698487</v>
      </c>
      <c r="L17" s="2">
        <v>786801</v>
      </c>
      <c r="M17" s="2">
        <v>814676</v>
      </c>
      <c r="N17" s="2">
        <v>837849</v>
      </c>
      <c r="O17" s="2">
        <v>894444</v>
      </c>
      <c r="P17" s="2">
        <v>942177</v>
      </c>
      <c r="Q17" s="2">
        <v>963022</v>
      </c>
      <c r="R17" s="2">
        <v>946779</v>
      </c>
      <c r="S17" s="2">
        <v>930797</v>
      </c>
      <c r="T17" s="2">
        <v>929194</v>
      </c>
      <c r="U17" s="2">
        <v>895189</v>
      </c>
      <c r="V17" s="2">
        <v>868160</v>
      </c>
      <c r="W17" s="2">
        <v>856898</v>
      </c>
      <c r="X17" s="2">
        <v>857595</v>
      </c>
      <c r="Y17" s="2">
        <v>880588</v>
      </c>
      <c r="Z17" s="2">
        <v>911166</v>
      </c>
      <c r="AA17" s="2">
        <v>931509</v>
      </c>
      <c r="AB17" s="2">
        <v>939590</v>
      </c>
      <c r="AC17" s="2">
        <v>928805</v>
      </c>
      <c r="AD17" s="2">
        <v>907562</v>
      </c>
      <c r="AE17" s="2">
        <v>880716</v>
      </c>
      <c r="AF17" s="2">
        <v>838378</v>
      </c>
      <c r="AG17" s="2">
        <v>788841</v>
      </c>
      <c r="AH17" s="2">
        <v>766640</v>
      </c>
      <c r="AI17" s="2">
        <v>760279</v>
      </c>
      <c r="AJ17" s="2">
        <v>782243</v>
      </c>
      <c r="AK17" s="2">
        <v>815536</v>
      </c>
      <c r="AL17" s="2">
        <v>834940</v>
      </c>
      <c r="AM17" s="2">
        <v>831734</v>
      </c>
      <c r="AN17" s="2">
        <v>782392</v>
      </c>
      <c r="AO17" s="2">
        <v>724624</v>
      </c>
      <c r="AP17" s="2">
        <v>668986</v>
      </c>
      <c r="AQ17" s="2">
        <v>635595</v>
      </c>
      <c r="AR17" s="2">
        <v>618744</v>
      </c>
      <c r="AS17" s="2">
        <v>614686</v>
      </c>
      <c r="AT17" s="2">
        <v>620077</v>
      </c>
      <c r="AU17" s="2">
        <v>636413</v>
      </c>
      <c r="AV17" s="2">
        <v>663421</v>
      </c>
      <c r="AW17" s="2">
        <v>690367</v>
      </c>
      <c r="AX17" s="2">
        <v>701239</v>
      </c>
      <c r="AY17" s="2">
        <v>699572</v>
      </c>
      <c r="AZ17" s="2">
        <v>692261</v>
      </c>
      <c r="BA17" s="2">
        <v>678974</v>
      </c>
      <c r="BB17" s="2">
        <v>658927</v>
      </c>
      <c r="BC17" s="2">
        <v>636351</v>
      </c>
      <c r="BD17" s="2">
        <v>617848</v>
      </c>
      <c r="BE17" s="2">
        <v>604444</v>
      </c>
      <c r="BF17" s="2">
        <v>586212</v>
      </c>
      <c r="BG17" s="2">
        <v>505481</v>
      </c>
      <c r="BH17" s="2">
        <v>471024</v>
      </c>
      <c r="BI17" s="2">
        <v>471997</v>
      </c>
      <c r="BJ17" s="2">
        <v>437933</v>
      </c>
      <c r="BK17" s="2">
        <v>429504</v>
      </c>
      <c r="BL17" s="2">
        <v>450976</v>
      </c>
      <c r="BM17" s="2">
        <v>478699</v>
      </c>
      <c r="BN17" s="2">
        <v>444572</v>
      </c>
      <c r="BO17" s="2">
        <v>438212</v>
      </c>
      <c r="BP17" s="2">
        <v>473940</v>
      </c>
      <c r="BQ17" s="2">
        <v>446367</v>
      </c>
      <c r="BR17" s="2">
        <v>446334</v>
      </c>
      <c r="BS17" s="2">
        <v>445465</v>
      </c>
      <c r="BT17" s="2">
        <v>443724</v>
      </c>
      <c r="BU17" s="2">
        <v>444370</v>
      </c>
      <c r="BV17" s="2">
        <v>445254</v>
      </c>
      <c r="BW17" s="2">
        <v>443499</v>
      </c>
      <c r="BX17" s="2">
        <v>441828</v>
      </c>
      <c r="BY17" s="2">
        <v>440396</v>
      </c>
      <c r="BZ17" s="2">
        <v>439257</v>
      </c>
      <c r="CA17" s="2">
        <v>438417</v>
      </c>
      <c r="CB17" s="2">
        <v>437757</v>
      </c>
      <c r="CC17" s="2">
        <v>436999</v>
      </c>
      <c r="CD17" s="2">
        <v>435746</v>
      </c>
      <c r="CE17" s="2">
        <v>429660</v>
      </c>
      <c r="CF17" s="2">
        <v>422584</v>
      </c>
      <c r="CG17" s="2">
        <v>418394</v>
      </c>
      <c r="CH17" s="2">
        <v>412869</v>
      </c>
      <c r="CI17" s="2">
        <v>405903</v>
      </c>
      <c r="CJ17" s="2">
        <v>397605</v>
      </c>
      <c r="CK17" s="2">
        <v>388251</v>
      </c>
      <c r="CL17" s="2">
        <v>378184</v>
      </c>
      <c r="CM17" s="2">
        <v>367800</v>
      </c>
      <c r="CN17" s="2">
        <v>357590</v>
      </c>
      <c r="CO17" s="2">
        <v>347978</v>
      </c>
      <c r="CP17" s="2">
        <v>339260</v>
      </c>
      <c r="CQ17" s="2">
        <v>331603</v>
      </c>
      <c r="CR17" s="2">
        <v>325101</v>
      </c>
      <c r="CS17" s="2">
        <v>319722</v>
      </c>
      <c r="CT17" s="2">
        <v>315307</v>
      </c>
      <c r="CU17" s="2">
        <v>311720</v>
      </c>
      <c r="CV17" s="2">
        <v>308835</v>
      </c>
      <c r="CW17" s="2">
        <v>306503</v>
      </c>
      <c r="CX17" s="2">
        <v>304592</v>
      </c>
      <c r="CY17" s="2">
        <v>303007</v>
      </c>
    </row>
    <row r="18" spans="1:103" x14ac:dyDescent="0.3">
      <c r="A18" s="6" t="s">
        <v>106</v>
      </c>
      <c r="B18" s="4" t="s">
        <v>121</v>
      </c>
      <c r="C18" s="2">
        <v>462683</v>
      </c>
      <c r="D18" s="2">
        <v>471883</v>
      </c>
      <c r="E18" s="2">
        <v>529360</v>
      </c>
      <c r="F18" s="2">
        <v>554809</v>
      </c>
      <c r="G18" s="2">
        <v>535689</v>
      </c>
      <c r="H18" s="2">
        <v>531957</v>
      </c>
      <c r="I18" s="2">
        <v>561405</v>
      </c>
      <c r="J18" s="2">
        <v>613402</v>
      </c>
      <c r="K18" s="2">
        <v>629603</v>
      </c>
      <c r="L18" s="2">
        <v>695136</v>
      </c>
      <c r="M18" s="2">
        <v>784306</v>
      </c>
      <c r="N18" s="2">
        <v>808882</v>
      </c>
      <c r="O18" s="2">
        <v>835687</v>
      </c>
      <c r="P18" s="2">
        <v>886309</v>
      </c>
      <c r="Q18" s="2">
        <v>930626</v>
      </c>
      <c r="R18" s="2">
        <v>960547</v>
      </c>
      <c r="S18" s="2">
        <v>942493</v>
      </c>
      <c r="T18" s="2">
        <v>928955</v>
      </c>
      <c r="U18" s="2">
        <v>923885</v>
      </c>
      <c r="V18" s="2">
        <v>892880</v>
      </c>
      <c r="W18" s="2">
        <v>866786</v>
      </c>
      <c r="X18" s="2">
        <v>853104</v>
      </c>
      <c r="Y18" s="2">
        <v>856960</v>
      </c>
      <c r="Z18" s="2">
        <v>879207</v>
      </c>
      <c r="AA18" s="2">
        <v>908183</v>
      </c>
      <c r="AB18" s="2">
        <v>929423</v>
      </c>
      <c r="AC18" s="2">
        <v>935964</v>
      </c>
      <c r="AD18" s="2">
        <v>926084</v>
      </c>
      <c r="AE18" s="2">
        <v>906730</v>
      </c>
      <c r="AF18" s="2">
        <v>882326</v>
      </c>
      <c r="AG18" s="2">
        <v>827637</v>
      </c>
      <c r="AH18" s="2">
        <v>788403</v>
      </c>
      <c r="AI18" s="2">
        <v>765954</v>
      </c>
      <c r="AJ18" s="2">
        <v>759360</v>
      </c>
      <c r="AK18" s="2">
        <v>780308</v>
      </c>
      <c r="AL18" s="2">
        <v>813525</v>
      </c>
      <c r="AM18" s="2">
        <v>853762</v>
      </c>
      <c r="AN18" s="2">
        <v>829125</v>
      </c>
      <c r="AO18" s="2">
        <v>780852</v>
      </c>
      <c r="AP18" s="2">
        <v>723336</v>
      </c>
      <c r="AQ18" s="2">
        <v>667134</v>
      </c>
      <c r="AR18" s="2">
        <v>637442</v>
      </c>
      <c r="AS18" s="2">
        <v>618948</v>
      </c>
      <c r="AT18" s="2">
        <v>613515</v>
      </c>
      <c r="AU18" s="2">
        <v>619663</v>
      </c>
      <c r="AV18" s="2">
        <v>634761</v>
      </c>
      <c r="AW18" s="2">
        <v>663251</v>
      </c>
      <c r="AX18" s="2">
        <v>688975</v>
      </c>
      <c r="AY18" s="2">
        <v>699270</v>
      </c>
      <c r="AZ18" s="2">
        <v>698191</v>
      </c>
      <c r="BA18" s="2">
        <v>690773</v>
      </c>
      <c r="BB18" s="2">
        <v>678025</v>
      </c>
      <c r="BC18" s="2">
        <v>657610</v>
      </c>
      <c r="BD18" s="2">
        <v>635029</v>
      </c>
      <c r="BE18" s="2">
        <v>616514</v>
      </c>
      <c r="BF18" s="2">
        <v>603091</v>
      </c>
      <c r="BG18" s="2">
        <v>584855</v>
      </c>
      <c r="BH18" s="2">
        <v>504271</v>
      </c>
      <c r="BI18" s="2">
        <v>469861</v>
      </c>
      <c r="BJ18" s="2">
        <v>470797</v>
      </c>
      <c r="BK18" s="2">
        <v>436787</v>
      </c>
      <c r="BL18" s="2">
        <v>428349</v>
      </c>
      <c r="BM18" s="2">
        <v>449732</v>
      </c>
      <c r="BN18" s="2">
        <v>477345</v>
      </c>
      <c r="BO18" s="2">
        <v>443286</v>
      </c>
      <c r="BP18" s="2">
        <v>436915</v>
      </c>
      <c r="BQ18" s="2">
        <v>472507</v>
      </c>
      <c r="BR18" s="2">
        <v>444988</v>
      </c>
      <c r="BS18" s="2">
        <v>444928</v>
      </c>
      <c r="BT18" s="2">
        <v>444035</v>
      </c>
      <c r="BU18" s="2">
        <v>442273</v>
      </c>
      <c r="BV18" s="2">
        <v>442891</v>
      </c>
      <c r="BW18" s="2">
        <v>443747</v>
      </c>
      <c r="BX18" s="2">
        <v>441973</v>
      </c>
      <c r="BY18" s="2">
        <v>440284</v>
      </c>
      <c r="BZ18" s="2">
        <v>438833</v>
      </c>
      <c r="CA18" s="2">
        <v>437675</v>
      </c>
      <c r="CB18" s="2">
        <v>436814</v>
      </c>
      <c r="CC18" s="2">
        <v>436135</v>
      </c>
      <c r="CD18" s="2">
        <v>435358</v>
      </c>
      <c r="CE18" s="2">
        <v>434087</v>
      </c>
      <c r="CF18" s="2">
        <v>428004</v>
      </c>
      <c r="CG18" s="2">
        <v>420934</v>
      </c>
      <c r="CH18" s="2">
        <v>416741</v>
      </c>
      <c r="CI18" s="2">
        <v>411219</v>
      </c>
      <c r="CJ18" s="2">
        <v>404262</v>
      </c>
      <c r="CK18" s="2">
        <v>395979</v>
      </c>
      <c r="CL18" s="2">
        <v>386646</v>
      </c>
      <c r="CM18" s="2">
        <v>376605</v>
      </c>
      <c r="CN18" s="2">
        <v>366248</v>
      </c>
      <c r="CO18" s="2">
        <v>356066</v>
      </c>
      <c r="CP18" s="2">
        <v>346480</v>
      </c>
      <c r="CQ18" s="2">
        <v>337786</v>
      </c>
      <c r="CR18" s="2">
        <v>330148</v>
      </c>
      <c r="CS18" s="2">
        <v>323661</v>
      </c>
      <c r="CT18" s="2">
        <v>318294</v>
      </c>
      <c r="CU18" s="2">
        <v>313885</v>
      </c>
      <c r="CV18" s="2">
        <v>310302</v>
      </c>
      <c r="CW18" s="2">
        <v>307419</v>
      </c>
      <c r="CX18" s="2">
        <v>305086</v>
      </c>
      <c r="CY18" s="2">
        <v>303172</v>
      </c>
    </row>
    <row r="19" spans="1:103" x14ac:dyDescent="0.3">
      <c r="A19" s="6" t="s">
        <v>106</v>
      </c>
      <c r="B19" s="4" t="s">
        <v>122</v>
      </c>
      <c r="C19" s="2">
        <v>475848</v>
      </c>
      <c r="D19" s="2">
        <v>461150</v>
      </c>
      <c r="E19" s="2">
        <v>470375</v>
      </c>
      <c r="F19" s="2">
        <v>527728</v>
      </c>
      <c r="G19" s="2">
        <v>553178</v>
      </c>
      <c r="H19" s="2">
        <v>534209</v>
      </c>
      <c r="I19" s="2">
        <v>530595</v>
      </c>
      <c r="J19" s="2">
        <v>560892</v>
      </c>
      <c r="K19" s="2">
        <v>611878</v>
      </c>
      <c r="L19" s="2">
        <v>627327</v>
      </c>
      <c r="M19" s="2">
        <v>691806</v>
      </c>
      <c r="N19" s="2">
        <v>779173</v>
      </c>
      <c r="O19" s="2">
        <v>808628</v>
      </c>
      <c r="P19" s="2">
        <v>831538</v>
      </c>
      <c r="Q19" s="2">
        <v>877883</v>
      </c>
      <c r="R19" s="2">
        <v>914469</v>
      </c>
      <c r="S19" s="2">
        <v>950506</v>
      </c>
      <c r="T19" s="2">
        <v>938226</v>
      </c>
      <c r="U19" s="2">
        <v>927115</v>
      </c>
      <c r="V19" s="2">
        <v>918606</v>
      </c>
      <c r="W19" s="2">
        <v>890581</v>
      </c>
      <c r="X19" s="2">
        <v>861105</v>
      </c>
      <c r="Y19" s="2">
        <v>851196</v>
      </c>
      <c r="Z19" s="2">
        <v>856390</v>
      </c>
      <c r="AA19" s="2">
        <v>877793</v>
      </c>
      <c r="AB19" s="2">
        <v>904157</v>
      </c>
      <c r="AC19" s="2">
        <v>926506</v>
      </c>
      <c r="AD19" s="2">
        <v>932656</v>
      </c>
      <c r="AE19" s="2">
        <v>923000</v>
      </c>
      <c r="AF19" s="2">
        <v>905670</v>
      </c>
      <c r="AG19" s="2">
        <v>867987</v>
      </c>
      <c r="AH19" s="2">
        <v>826389</v>
      </c>
      <c r="AI19" s="2">
        <v>787852</v>
      </c>
      <c r="AJ19" s="2">
        <v>764891</v>
      </c>
      <c r="AK19" s="2">
        <v>758350</v>
      </c>
      <c r="AL19" s="2">
        <v>778444</v>
      </c>
      <c r="AM19" s="2">
        <v>821279</v>
      </c>
      <c r="AN19" s="2">
        <v>851115</v>
      </c>
      <c r="AO19" s="2">
        <v>827861</v>
      </c>
      <c r="AP19" s="2">
        <v>779674</v>
      </c>
      <c r="AQ19" s="2">
        <v>721018</v>
      </c>
      <c r="AR19" s="2">
        <v>664081</v>
      </c>
      <c r="AS19" s="2">
        <v>638031</v>
      </c>
      <c r="AT19" s="2">
        <v>618740</v>
      </c>
      <c r="AU19" s="2">
        <v>611565</v>
      </c>
      <c r="AV19" s="2">
        <v>617704</v>
      </c>
      <c r="AW19" s="2">
        <v>634863</v>
      </c>
      <c r="AX19" s="2">
        <v>663386</v>
      </c>
      <c r="AY19" s="2">
        <v>689147</v>
      </c>
      <c r="AZ19" s="2">
        <v>699434</v>
      </c>
      <c r="BA19" s="2">
        <v>697311</v>
      </c>
      <c r="BB19" s="2">
        <v>688846</v>
      </c>
      <c r="BC19" s="2">
        <v>674475</v>
      </c>
      <c r="BD19" s="2">
        <v>654087</v>
      </c>
      <c r="BE19" s="2">
        <v>631553</v>
      </c>
      <c r="BF19" s="2">
        <v>613070</v>
      </c>
      <c r="BG19" s="2">
        <v>599657</v>
      </c>
      <c r="BH19" s="2">
        <v>581469</v>
      </c>
      <c r="BI19" s="2">
        <v>501304</v>
      </c>
      <c r="BJ19" s="2">
        <v>467054</v>
      </c>
      <c r="BK19" s="2">
        <v>467943</v>
      </c>
      <c r="BL19" s="2">
        <v>434104</v>
      </c>
      <c r="BM19" s="2">
        <v>425684</v>
      </c>
      <c r="BN19" s="2">
        <v>446899</v>
      </c>
      <c r="BO19" s="2">
        <v>474304</v>
      </c>
      <c r="BP19" s="2">
        <v>440431</v>
      </c>
      <c r="BQ19" s="2">
        <v>434071</v>
      </c>
      <c r="BR19" s="2">
        <v>469398</v>
      </c>
      <c r="BS19" s="2">
        <v>442032</v>
      </c>
      <c r="BT19" s="2">
        <v>441945</v>
      </c>
      <c r="BU19" s="2">
        <v>441032</v>
      </c>
      <c r="BV19" s="2">
        <v>439255</v>
      </c>
      <c r="BW19" s="2">
        <v>439845</v>
      </c>
      <c r="BX19" s="2">
        <v>440671</v>
      </c>
      <c r="BY19" s="2">
        <v>438887</v>
      </c>
      <c r="BZ19" s="2">
        <v>437187</v>
      </c>
      <c r="CA19" s="2">
        <v>435723</v>
      </c>
      <c r="CB19" s="2">
        <v>434552</v>
      </c>
      <c r="CC19" s="2">
        <v>433676</v>
      </c>
      <c r="CD19" s="2">
        <v>432982</v>
      </c>
      <c r="CE19" s="2">
        <v>432191</v>
      </c>
      <c r="CF19" s="2">
        <v>430909</v>
      </c>
      <c r="CG19" s="2">
        <v>424853</v>
      </c>
      <c r="CH19" s="2">
        <v>417817</v>
      </c>
      <c r="CI19" s="2">
        <v>413637</v>
      </c>
      <c r="CJ19" s="2">
        <v>408141</v>
      </c>
      <c r="CK19" s="2">
        <v>401219</v>
      </c>
      <c r="CL19" s="2">
        <v>392983</v>
      </c>
      <c r="CM19" s="2">
        <v>383705</v>
      </c>
      <c r="CN19" s="2">
        <v>373727</v>
      </c>
      <c r="CO19" s="2">
        <v>363435</v>
      </c>
      <c r="CP19" s="2">
        <v>353319</v>
      </c>
      <c r="CQ19" s="2">
        <v>343795</v>
      </c>
      <c r="CR19" s="2">
        <v>335156</v>
      </c>
      <c r="CS19" s="2">
        <v>327566</v>
      </c>
      <c r="CT19" s="2">
        <v>321119</v>
      </c>
      <c r="CU19" s="2">
        <v>315784</v>
      </c>
      <c r="CV19" s="2">
        <v>311400</v>
      </c>
      <c r="CW19" s="2">
        <v>307835</v>
      </c>
      <c r="CX19" s="2">
        <v>304965</v>
      </c>
      <c r="CY19" s="2">
        <v>302641</v>
      </c>
    </row>
    <row r="20" spans="1:103" x14ac:dyDescent="0.3">
      <c r="A20" s="6" t="s">
        <v>106</v>
      </c>
      <c r="B20" s="4" t="s">
        <v>123</v>
      </c>
      <c r="C20" s="2">
        <v>478061</v>
      </c>
      <c r="D20" s="2">
        <v>474216</v>
      </c>
      <c r="E20" s="2">
        <v>459623</v>
      </c>
      <c r="F20" s="2">
        <v>468872</v>
      </c>
      <c r="G20" s="2">
        <v>526102</v>
      </c>
      <c r="H20" s="2">
        <v>551551</v>
      </c>
      <c r="I20" s="2">
        <v>532732</v>
      </c>
      <c r="J20" s="2">
        <v>528368</v>
      </c>
      <c r="K20" s="2">
        <v>560381</v>
      </c>
      <c r="L20" s="2">
        <v>610358</v>
      </c>
      <c r="M20" s="2">
        <v>625052</v>
      </c>
      <c r="N20" s="2">
        <v>687059</v>
      </c>
      <c r="O20" s="2">
        <v>777252</v>
      </c>
      <c r="P20" s="2">
        <v>800759</v>
      </c>
      <c r="Q20" s="2">
        <v>819524</v>
      </c>
      <c r="R20" s="2">
        <v>862739</v>
      </c>
      <c r="S20" s="2">
        <v>905659</v>
      </c>
      <c r="T20" s="2">
        <v>940569</v>
      </c>
      <c r="U20" s="2">
        <v>933979</v>
      </c>
      <c r="V20" s="2">
        <v>925281</v>
      </c>
      <c r="W20" s="2">
        <v>913338</v>
      </c>
      <c r="X20" s="2">
        <v>881131</v>
      </c>
      <c r="Y20" s="2">
        <v>857321</v>
      </c>
      <c r="Z20" s="2">
        <v>849358</v>
      </c>
      <c r="AA20" s="2">
        <v>855788</v>
      </c>
      <c r="AB20" s="2">
        <v>875362</v>
      </c>
      <c r="AC20" s="2">
        <v>903268</v>
      </c>
      <c r="AD20" s="2">
        <v>923896</v>
      </c>
      <c r="AE20" s="2">
        <v>928986</v>
      </c>
      <c r="AF20" s="2">
        <v>919697</v>
      </c>
      <c r="AG20" s="2">
        <v>899032</v>
      </c>
      <c r="AH20" s="2">
        <v>866266</v>
      </c>
      <c r="AI20" s="2">
        <v>825024</v>
      </c>
      <c r="AJ20" s="2">
        <v>786914</v>
      </c>
      <c r="AK20" s="2">
        <v>763740</v>
      </c>
      <c r="AL20" s="2">
        <v>757406</v>
      </c>
      <c r="AM20" s="2">
        <v>783914</v>
      </c>
      <c r="AN20" s="2">
        <v>819669</v>
      </c>
      <c r="AO20" s="2">
        <v>850533</v>
      </c>
      <c r="AP20" s="2">
        <v>827371</v>
      </c>
      <c r="AQ20" s="2">
        <v>778011</v>
      </c>
      <c r="AR20" s="2">
        <v>717135</v>
      </c>
      <c r="AS20" s="2">
        <v>661680</v>
      </c>
      <c r="AT20" s="2">
        <v>640492</v>
      </c>
      <c r="AU20" s="2">
        <v>620354</v>
      </c>
      <c r="AV20" s="2">
        <v>611417</v>
      </c>
      <c r="AW20" s="2">
        <v>619462</v>
      </c>
      <c r="AX20" s="2">
        <v>637670</v>
      </c>
      <c r="AY20" s="2">
        <v>667171</v>
      </c>
      <c r="AZ20" s="2">
        <v>693106</v>
      </c>
      <c r="BA20" s="2">
        <v>701560</v>
      </c>
      <c r="BB20" s="2">
        <v>697217</v>
      </c>
      <c r="BC20" s="2">
        <v>687038</v>
      </c>
      <c r="BD20" s="2">
        <v>672660</v>
      </c>
      <c r="BE20" s="2">
        <v>652288</v>
      </c>
      <c r="BF20" s="2">
        <v>629778</v>
      </c>
      <c r="BG20" s="2">
        <v>611313</v>
      </c>
      <c r="BH20" s="2">
        <v>597905</v>
      </c>
      <c r="BI20" s="2">
        <v>579743</v>
      </c>
      <c r="BJ20" s="2">
        <v>499792</v>
      </c>
      <c r="BK20" s="2">
        <v>465623</v>
      </c>
      <c r="BL20" s="2">
        <v>466490</v>
      </c>
      <c r="BM20" s="2">
        <v>432737</v>
      </c>
      <c r="BN20" s="2">
        <v>424326</v>
      </c>
      <c r="BO20" s="2">
        <v>445457</v>
      </c>
      <c r="BP20" s="2">
        <v>472757</v>
      </c>
      <c r="BQ20" s="2">
        <v>438979</v>
      </c>
      <c r="BR20" s="2">
        <v>432625</v>
      </c>
      <c r="BS20" s="2">
        <v>467817</v>
      </c>
      <c r="BT20" s="2">
        <v>440530</v>
      </c>
      <c r="BU20" s="2">
        <v>440429</v>
      </c>
      <c r="BV20" s="2">
        <v>439506</v>
      </c>
      <c r="BW20" s="2">
        <v>437723</v>
      </c>
      <c r="BX20" s="2">
        <v>438298</v>
      </c>
      <c r="BY20" s="2">
        <v>439110</v>
      </c>
      <c r="BZ20" s="2">
        <v>437320</v>
      </c>
      <c r="CA20" s="2">
        <v>435615</v>
      </c>
      <c r="CB20" s="2">
        <v>434145</v>
      </c>
      <c r="CC20" s="2">
        <v>432968</v>
      </c>
      <c r="CD20" s="2">
        <v>432085</v>
      </c>
      <c r="CE20" s="2">
        <v>431383</v>
      </c>
      <c r="CF20" s="2">
        <v>430585</v>
      </c>
      <c r="CG20" s="2">
        <v>429298</v>
      </c>
      <c r="CH20" s="2">
        <v>423255</v>
      </c>
      <c r="CI20" s="2">
        <v>416237</v>
      </c>
      <c r="CJ20" s="2">
        <v>412064</v>
      </c>
      <c r="CK20" s="2">
        <v>406581</v>
      </c>
      <c r="CL20" s="2">
        <v>399678</v>
      </c>
      <c r="CM20" s="2">
        <v>391465</v>
      </c>
      <c r="CN20" s="2">
        <v>382216</v>
      </c>
      <c r="CO20" s="2">
        <v>372270</v>
      </c>
      <c r="CP20" s="2">
        <v>362011</v>
      </c>
      <c r="CQ20" s="2">
        <v>351928</v>
      </c>
      <c r="CR20" s="2">
        <v>342436</v>
      </c>
      <c r="CS20" s="2">
        <v>333825</v>
      </c>
      <c r="CT20" s="2">
        <v>326260</v>
      </c>
      <c r="CU20" s="2">
        <v>319833</v>
      </c>
      <c r="CV20" s="2">
        <v>314514</v>
      </c>
      <c r="CW20" s="2">
        <v>310143</v>
      </c>
      <c r="CX20" s="2">
        <v>306587</v>
      </c>
      <c r="CY20" s="2">
        <v>303724</v>
      </c>
    </row>
    <row r="21" spans="1:103" x14ac:dyDescent="0.3">
      <c r="A21" s="6" t="s">
        <v>106</v>
      </c>
      <c r="B21" s="4" t="s">
        <v>124</v>
      </c>
      <c r="C21" s="2">
        <v>503920</v>
      </c>
      <c r="D21" s="2">
        <v>476371</v>
      </c>
      <c r="E21" s="2">
        <v>472590</v>
      </c>
      <c r="F21" s="2">
        <v>458102</v>
      </c>
      <c r="G21" s="2">
        <v>467374</v>
      </c>
      <c r="H21" s="2">
        <v>524481</v>
      </c>
      <c r="I21" s="2">
        <v>549930</v>
      </c>
      <c r="J21" s="2">
        <v>531549</v>
      </c>
      <c r="K21" s="2">
        <v>526151</v>
      </c>
      <c r="L21" s="2">
        <v>559870</v>
      </c>
      <c r="M21" s="2">
        <v>608833</v>
      </c>
      <c r="N21" s="2">
        <v>620941</v>
      </c>
      <c r="O21" s="2">
        <v>681730</v>
      </c>
      <c r="P21" s="2">
        <v>767070</v>
      </c>
      <c r="Q21" s="2">
        <v>790829</v>
      </c>
      <c r="R21" s="2">
        <v>815590</v>
      </c>
      <c r="S21" s="2">
        <v>852351</v>
      </c>
      <c r="T21" s="2">
        <v>896937</v>
      </c>
      <c r="U21" s="2">
        <v>930737</v>
      </c>
      <c r="V21" s="2">
        <v>929750</v>
      </c>
      <c r="W21" s="2">
        <v>923463</v>
      </c>
      <c r="X21" s="2">
        <v>903654</v>
      </c>
      <c r="Y21" s="2">
        <v>873624</v>
      </c>
      <c r="Z21" s="2">
        <v>853619</v>
      </c>
      <c r="AA21" s="2">
        <v>847491</v>
      </c>
      <c r="AB21" s="2">
        <v>854191</v>
      </c>
      <c r="AC21" s="2">
        <v>869856</v>
      </c>
      <c r="AD21" s="2">
        <v>902671</v>
      </c>
      <c r="AE21" s="2">
        <v>920921</v>
      </c>
      <c r="AF21" s="2">
        <v>925098</v>
      </c>
      <c r="AG21" s="2">
        <v>920316</v>
      </c>
      <c r="AH21" s="2">
        <v>897334</v>
      </c>
      <c r="AI21" s="2">
        <v>864421</v>
      </c>
      <c r="AJ21" s="2">
        <v>823256</v>
      </c>
      <c r="AK21" s="2">
        <v>785882</v>
      </c>
      <c r="AL21" s="2">
        <v>762654</v>
      </c>
      <c r="AM21" s="2">
        <v>750098</v>
      </c>
      <c r="AN21" s="2">
        <v>782986</v>
      </c>
      <c r="AO21" s="2">
        <v>819347</v>
      </c>
      <c r="AP21" s="2">
        <v>850184</v>
      </c>
      <c r="AQ21" s="2">
        <v>826889</v>
      </c>
      <c r="AR21" s="2">
        <v>775067</v>
      </c>
      <c r="AS21" s="2">
        <v>714484</v>
      </c>
      <c r="AT21" s="2">
        <v>661872</v>
      </c>
      <c r="AU21" s="2">
        <v>644962</v>
      </c>
      <c r="AV21" s="2">
        <v>623855</v>
      </c>
      <c r="AW21" s="2">
        <v>614144</v>
      </c>
      <c r="AX21" s="2">
        <v>623201</v>
      </c>
      <c r="AY21" s="2">
        <v>642518</v>
      </c>
      <c r="AZ21" s="2">
        <v>673288</v>
      </c>
      <c r="BA21" s="2">
        <v>697847</v>
      </c>
      <c r="BB21" s="2">
        <v>703438</v>
      </c>
      <c r="BC21" s="2">
        <v>697630</v>
      </c>
      <c r="BD21" s="2">
        <v>687455</v>
      </c>
      <c r="BE21" s="2">
        <v>673079</v>
      </c>
      <c r="BF21" s="2">
        <v>652702</v>
      </c>
      <c r="BG21" s="2">
        <v>630184</v>
      </c>
      <c r="BH21" s="2">
        <v>611709</v>
      </c>
      <c r="BI21" s="2">
        <v>598296</v>
      </c>
      <c r="BJ21" s="2">
        <v>580129</v>
      </c>
      <c r="BK21" s="2">
        <v>500126</v>
      </c>
      <c r="BL21" s="2">
        <v>465937</v>
      </c>
      <c r="BM21" s="2">
        <v>466807</v>
      </c>
      <c r="BN21" s="2">
        <v>433032</v>
      </c>
      <c r="BO21" s="2">
        <v>424617</v>
      </c>
      <c r="BP21" s="2">
        <v>445765</v>
      </c>
      <c r="BQ21" s="2">
        <v>473086</v>
      </c>
      <c r="BR21" s="2">
        <v>439285</v>
      </c>
      <c r="BS21" s="2">
        <v>432927</v>
      </c>
      <c r="BT21" s="2">
        <v>468143</v>
      </c>
      <c r="BU21" s="2">
        <v>440837</v>
      </c>
      <c r="BV21" s="2">
        <v>440736</v>
      </c>
      <c r="BW21" s="2">
        <v>439815</v>
      </c>
      <c r="BX21" s="2">
        <v>438029</v>
      </c>
      <c r="BY21" s="2">
        <v>438607</v>
      </c>
      <c r="BZ21" s="2">
        <v>439421</v>
      </c>
      <c r="CA21" s="2">
        <v>437629</v>
      </c>
      <c r="CB21" s="2">
        <v>435924</v>
      </c>
      <c r="CC21" s="2">
        <v>434452</v>
      </c>
      <c r="CD21" s="2">
        <v>433276</v>
      </c>
      <c r="CE21" s="2">
        <v>432391</v>
      </c>
      <c r="CF21" s="2">
        <v>431688</v>
      </c>
      <c r="CG21" s="2">
        <v>430892</v>
      </c>
      <c r="CH21" s="2">
        <v>429602</v>
      </c>
      <c r="CI21" s="2">
        <v>423555</v>
      </c>
      <c r="CJ21" s="2">
        <v>416533</v>
      </c>
      <c r="CK21" s="2">
        <v>412356</v>
      </c>
      <c r="CL21" s="2">
        <v>406870</v>
      </c>
      <c r="CM21" s="2">
        <v>399961</v>
      </c>
      <c r="CN21" s="2">
        <v>391743</v>
      </c>
      <c r="CO21" s="2">
        <v>382487</v>
      </c>
      <c r="CP21" s="2">
        <v>372534</v>
      </c>
      <c r="CQ21" s="2">
        <v>362268</v>
      </c>
      <c r="CR21" s="2">
        <v>352178</v>
      </c>
      <c r="CS21" s="2">
        <v>342679</v>
      </c>
      <c r="CT21" s="2">
        <v>334062</v>
      </c>
      <c r="CU21" s="2">
        <v>326491</v>
      </c>
      <c r="CV21" s="2">
        <v>320058</v>
      </c>
      <c r="CW21" s="2">
        <v>314736</v>
      </c>
      <c r="CX21" s="2">
        <v>310362</v>
      </c>
      <c r="CY21" s="2">
        <v>306803</v>
      </c>
    </row>
    <row r="22" spans="1:103" x14ac:dyDescent="0.3">
      <c r="A22" s="6" t="s">
        <v>106</v>
      </c>
      <c r="B22" s="4" t="s">
        <v>125</v>
      </c>
      <c r="C22" s="2">
        <v>497932</v>
      </c>
      <c r="D22" s="2">
        <v>502075</v>
      </c>
      <c r="E22" s="2">
        <v>474686</v>
      </c>
      <c r="F22" s="2">
        <v>470969</v>
      </c>
      <c r="G22" s="2">
        <v>456585</v>
      </c>
      <c r="H22" s="2">
        <v>465880</v>
      </c>
      <c r="I22" s="2">
        <v>522865</v>
      </c>
      <c r="J22" s="2">
        <v>548473</v>
      </c>
      <c r="K22" s="2">
        <v>530369</v>
      </c>
      <c r="L22" s="2">
        <v>523943</v>
      </c>
      <c r="M22" s="2">
        <v>559359</v>
      </c>
      <c r="N22" s="2">
        <v>603861</v>
      </c>
      <c r="O22" s="2">
        <v>620150</v>
      </c>
      <c r="P22" s="2">
        <v>674430</v>
      </c>
      <c r="Q22" s="2">
        <v>755689</v>
      </c>
      <c r="R22" s="2">
        <v>780924</v>
      </c>
      <c r="S22" s="2">
        <v>803999</v>
      </c>
      <c r="T22" s="2">
        <v>842099</v>
      </c>
      <c r="U22" s="2">
        <v>888302</v>
      </c>
      <c r="V22" s="2">
        <v>921008</v>
      </c>
      <c r="W22" s="2">
        <v>925521</v>
      </c>
      <c r="X22" s="2">
        <v>912940</v>
      </c>
      <c r="Y22" s="2">
        <v>892001</v>
      </c>
      <c r="Z22" s="2">
        <v>866246</v>
      </c>
      <c r="AA22" s="2">
        <v>849899</v>
      </c>
      <c r="AB22" s="2">
        <v>844644</v>
      </c>
      <c r="AC22" s="2">
        <v>846336</v>
      </c>
      <c r="AD22" s="2">
        <v>864665</v>
      </c>
      <c r="AE22" s="2">
        <v>901713</v>
      </c>
      <c r="AF22" s="2">
        <v>917730</v>
      </c>
      <c r="AG22" s="2">
        <v>927042</v>
      </c>
      <c r="AH22" s="2">
        <v>918649</v>
      </c>
      <c r="AI22" s="2">
        <v>895507</v>
      </c>
      <c r="AJ22" s="2">
        <v>862158</v>
      </c>
      <c r="AK22" s="2">
        <v>821394</v>
      </c>
      <c r="AL22" s="2">
        <v>784919</v>
      </c>
      <c r="AM22" s="2">
        <v>744463</v>
      </c>
      <c r="AN22" s="2">
        <v>748871</v>
      </c>
      <c r="AO22" s="2">
        <v>782031</v>
      </c>
      <c r="AP22" s="2">
        <v>818590</v>
      </c>
      <c r="AQ22" s="2">
        <v>849380</v>
      </c>
      <c r="AR22" s="2">
        <v>821437</v>
      </c>
      <c r="AS22" s="2">
        <v>769855</v>
      </c>
      <c r="AT22" s="2">
        <v>711656</v>
      </c>
      <c r="AU22" s="2">
        <v>660943</v>
      </c>
      <c r="AV22" s="2">
        <v>648730</v>
      </c>
      <c r="AW22" s="2">
        <v>625425</v>
      </c>
      <c r="AX22" s="2">
        <v>618826</v>
      </c>
      <c r="AY22" s="2">
        <v>628781</v>
      </c>
      <c r="AZ22" s="2">
        <v>649680</v>
      </c>
      <c r="BA22" s="2">
        <v>679688</v>
      </c>
      <c r="BB22" s="2">
        <v>700953</v>
      </c>
      <c r="BC22" s="2">
        <v>706938</v>
      </c>
      <c r="BD22" s="2">
        <v>701189</v>
      </c>
      <c r="BE22" s="2">
        <v>691048</v>
      </c>
      <c r="BF22" s="2">
        <v>676679</v>
      </c>
      <c r="BG22" s="2">
        <v>656264</v>
      </c>
      <c r="BH22" s="2">
        <v>633687</v>
      </c>
      <c r="BI22" s="2">
        <v>615163</v>
      </c>
      <c r="BJ22" s="2">
        <v>601723</v>
      </c>
      <c r="BK22" s="2">
        <v>583506</v>
      </c>
      <c r="BL22" s="2">
        <v>503075</v>
      </c>
      <c r="BM22" s="2">
        <v>468720</v>
      </c>
      <c r="BN22" s="2">
        <v>469626</v>
      </c>
      <c r="BO22" s="2">
        <v>435679</v>
      </c>
      <c r="BP22" s="2">
        <v>427238</v>
      </c>
      <c r="BQ22" s="2">
        <v>448547</v>
      </c>
      <c r="BR22" s="2">
        <v>476066</v>
      </c>
      <c r="BS22" s="2">
        <v>442076</v>
      </c>
      <c r="BT22" s="2">
        <v>435700</v>
      </c>
      <c r="BU22" s="2">
        <v>471161</v>
      </c>
      <c r="BV22" s="2">
        <v>443701</v>
      </c>
      <c r="BW22" s="2">
        <v>443618</v>
      </c>
      <c r="BX22" s="2">
        <v>442713</v>
      </c>
      <c r="BY22" s="2">
        <v>440932</v>
      </c>
      <c r="BZ22" s="2">
        <v>441535</v>
      </c>
      <c r="CA22" s="2">
        <v>442373</v>
      </c>
      <c r="CB22" s="2">
        <v>440587</v>
      </c>
      <c r="CC22" s="2">
        <v>438887</v>
      </c>
      <c r="CD22" s="2">
        <v>437422</v>
      </c>
      <c r="CE22" s="2">
        <v>436253</v>
      </c>
      <c r="CF22" s="2">
        <v>435378</v>
      </c>
      <c r="CG22" s="2">
        <v>434685</v>
      </c>
      <c r="CH22" s="2">
        <v>433898</v>
      </c>
      <c r="CI22" s="2">
        <v>432611</v>
      </c>
      <c r="CJ22" s="2">
        <v>426538</v>
      </c>
      <c r="CK22" s="2">
        <v>419479</v>
      </c>
      <c r="CL22" s="2">
        <v>415285</v>
      </c>
      <c r="CM22" s="2">
        <v>409772</v>
      </c>
      <c r="CN22" s="2">
        <v>402824</v>
      </c>
      <c r="CO22" s="2">
        <v>394559</v>
      </c>
      <c r="CP22" s="2">
        <v>385246</v>
      </c>
      <c r="CQ22" s="2">
        <v>375232</v>
      </c>
      <c r="CR22" s="2">
        <v>364901</v>
      </c>
      <c r="CS22" s="2">
        <v>354746</v>
      </c>
      <c r="CT22" s="2">
        <v>345187</v>
      </c>
      <c r="CU22" s="2">
        <v>336515</v>
      </c>
      <c r="CV22" s="2">
        <v>328896</v>
      </c>
      <c r="CW22" s="2">
        <v>322424</v>
      </c>
      <c r="CX22" s="2">
        <v>317069</v>
      </c>
      <c r="CY22" s="2">
        <v>312670</v>
      </c>
    </row>
    <row r="23" spans="1:103" x14ac:dyDescent="0.3">
      <c r="A23" s="6" t="s">
        <v>106</v>
      </c>
      <c r="B23" s="4" t="s">
        <v>126</v>
      </c>
      <c r="C23" s="2">
        <v>471349</v>
      </c>
      <c r="D23" s="2">
        <v>496039</v>
      </c>
      <c r="E23" s="2">
        <v>500238</v>
      </c>
      <c r="F23" s="2">
        <v>473008</v>
      </c>
      <c r="G23" s="2">
        <v>469355</v>
      </c>
      <c r="H23" s="2">
        <v>455073</v>
      </c>
      <c r="I23" s="2">
        <v>464392</v>
      </c>
      <c r="J23" s="2">
        <v>521255</v>
      </c>
      <c r="K23" s="2">
        <v>547020</v>
      </c>
      <c r="L23" s="2">
        <v>529193</v>
      </c>
      <c r="M23" s="2">
        <v>521744</v>
      </c>
      <c r="N23" s="2">
        <v>544989</v>
      </c>
      <c r="O23" s="2">
        <v>602069</v>
      </c>
      <c r="P23" s="2">
        <v>613989</v>
      </c>
      <c r="Q23" s="2">
        <v>663807</v>
      </c>
      <c r="R23" s="2">
        <v>743272</v>
      </c>
      <c r="S23" s="2">
        <v>772279</v>
      </c>
      <c r="T23" s="2">
        <v>792600</v>
      </c>
      <c r="U23" s="2">
        <v>831980</v>
      </c>
      <c r="V23" s="2">
        <v>879752</v>
      </c>
      <c r="W23" s="2">
        <v>911374</v>
      </c>
      <c r="X23" s="2">
        <v>913788</v>
      </c>
      <c r="Y23" s="2">
        <v>899511</v>
      </c>
      <c r="Z23" s="2">
        <v>880570</v>
      </c>
      <c r="AA23" s="2">
        <v>858897</v>
      </c>
      <c r="AB23" s="2">
        <v>845210</v>
      </c>
      <c r="AC23" s="2">
        <v>838147</v>
      </c>
      <c r="AD23" s="2">
        <v>838825</v>
      </c>
      <c r="AE23" s="2">
        <v>859160</v>
      </c>
      <c r="AF23" s="2">
        <v>900530</v>
      </c>
      <c r="AG23" s="2">
        <v>918967</v>
      </c>
      <c r="AH23" s="2">
        <v>925213</v>
      </c>
      <c r="AI23" s="2">
        <v>916850</v>
      </c>
      <c r="AJ23" s="2">
        <v>893246</v>
      </c>
      <c r="AK23" s="2">
        <v>859797</v>
      </c>
      <c r="AL23" s="2">
        <v>819605</v>
      </c>
      <c r="AM23" s="2">
        <v>771482</v>
      </c>
      <c r="AN23" s="2">
        <v>742279</v>
      </c>
      <c r="AO23" s="2">
        <v>747693</v>
      </c>
      <c r="AP23" s="2">
        <v>780658</v>
      </c>
      <c r="AQ23" s="2">
        <v>818105</v>
      </c>
      <c r="AR23" s="2">
        <v>843497</v>
      </c>
      <c r="AS23" s="2">
        <v>816560</v>
      </c>
      <c r="AT23" s="2">
        <v>767514</v>
      </c>
      <c r="AU23" s="2">
        <v>708974</v>
      </c>
      <c r="AV23" s="2">
        <v>660677</v>
      </c>
      <c r="AW23" s="2">
        <v>647011</v>
      </c>
      <c r="AX23" s="2">
        <v>627480</v>
      </c>
      <c r="AY23" s="2">
        <v>624549</v>
      </c>
      <c r="AZ23" s="2">
        <v>635636</v>
      </c>
      <c r="BA23" s="2">
        <v>655623</v>
      </c>
      <c r="BB23" s="2">
        <v>684191</v>
      </c>
      <c r="BC23" s="2">
        <v>703726</v>
      </c>
      <c r="BD23" s="2">
        <v>709823</v>
      </c>
      <c r="BE23" s="2">
        <v>704130</v>
      </c>
      <c r="BF23" s="2">
        <v>694003</v>
      </c>
      <c r="BG23" s="2">
        <v>679611</v>
      </c>
      <c r="BH23" s="2">
        <v>659145</v>
      </c>
      <c r="BI23" s="2">
        <v>636509</v>
      </c>
      <c r="BJ23" s="2">
        <v>617952</v>
      </c>
      <c r="BK23" s="2">
        <v>604494</v>
      </c>
      <c r="BL23" s="2">
        <v>586206</v>
      </c>
      <c r="BM23" s="2">
        <v>505433</v>
      </c>
      <c r="BN23" s="2">
        <v>470939</v>
      </c>
      <c r="BO23" s="2">
        <v>471873</v>
      </c>
      <c r="BP23" s="2">
        <v>437779</v>
      </c>
      <c r="BQ23" s="2">
        <v>429320</v>
      </c>
      <c r="BR23" s="2">
        <v>450747</v>
      </c>
      <c r="BS23" s="2">
        <v>478420</v>
      </c>
      <c r="BT23" s="2">
        <v>444283</v>
      </c>
      <c r="BU23" s="2">
        <v>437894</v>
      </c>
      <c r="BV23" s="2">
        <v>473558</v>
      </c>
      <c r="BW23" s="2">
        <v>445975</v>
      </c>
      <c r="BX23" s="2">
        <v>445911</v>
      </c>
      <c r="BY23" s="2">
        <v>445012</v>
      </c>
      <c r="BZ23" s="2">
        <v>443243</v>
      </c>
      <c r="CA23" s="2">
        <v>443856</v>
      </c>
      <c r="CB23" s="2">
        <v>444713</v>
      </c>
      <c r="CC23" s="2">
        <v>442930</v>
      </c>
      <c r="CD23" s="2">
        <v>441234</v>
      </c>
      <c r="CE23" s="2">
        <v>439773</v>
      </c>
      <c r="CF23" s="2">
        <v>438609</v>
      </c>
      <c r="CG23" s="2">
        <v>437742</v>
      </c>
      <c r="CH23" s="2">
        <v>437057</v>
      </c>
      <c r="CI23" s="2">
        <v>436275</v>
      </c>
      <c r="CJ23" s="2">
        <v>434995</v>
      </c>
      <c r="CK23" s="2">
        <v>428896</v>
      </c>
      <c r="CL23" s="2">
        <v>421808</v>
      </c>
      <c r="CM23" s="2">
        <v>417601</v>
      </c>
      <c r="CN23" s="2">
        <v>412066</v>
      </c>
      <c r="CO23" s="2">
        <v>405089</v>
      </c>
      <c r="CP23" s="2">
        <v>396786</v>
      </c>
      <c r="CQ23" s="2">
        <v>387429</v>
      </c>
      <c r="CR23" s="2">
        <v>377367</v>
      </c>
      <c r="CS23" s="2">
        <v>366984</v>
      </c>
      <c r="CT23" s="2">
        <v>356779</v>
      </c>
      <c r="CU23" s="2">
        <v>347171</v>
      </c>
      <c r="CV23" s="2">
        <v>338456</v>
      </c>
      <c r="CW23" s="2">
        <v>330800</v>
      </c>
      <c r="CX23" s="2">
        <v>324296</v>
      </c>
      <c r="CY23" s="2">
        <v>318916</v>
      </c>
    </row>
    <row r="24" spans="1:103" x14ac:dyDescent="0.3">
      <c r="A24" s="6" t="s">
        <v>106</v>
      </c>
      <c r="B24" s="4" t="s">
        <v>127</v>
      </c>
      <c r="C24" s="2">
        <v>468211</v>
      </c>
      <c r="D24" s="2">
        <v>469471</v>
      </c>
      <c r="E24" s="2">
        <v>494154</v>
      </c>
      <c r="F24" s="2">
        <v>498407</v>
      </c>
      <c r="G24" s="2">
        <v>471336</v>
      </c>
      <c r="H24" s="2">
        <v>467745</v>
      </c>
      <c r="I24" s="2">
        <v>453567</v>
      </c>
      <c r="J24" s="2">
        <v>462962</v>
      </c>
      <c r="K24" s="2">
        <v>519650</v>
      </c>
      <c r="L24" s="2">
        <v>545572</v>
      </c>
      <c r="M24" s="2">
        <v>528017</v>
      </c>
      <c r="N24" s="2">
        <v>517659</v>
      </c>
      <c r="O24" s="2">
        <v>545249</v>
      </c>
      <c r="P24" s="2">
        <v>591720</v>
      </c>
      <c r="Q24" s="2">
        <v>603869</v>
      </c>
      <c r="R24" s="2">
        <v>654808</v>
      </c>
      <c r="S24" s="2">
        <v>736633</v>
      </c>
      <c r="T24" s="2">
        <v>763777</v>
      </c>
      <c r="U24" s="2">
        <v>781388</v>
      </c>
      <c r="V24" s="2">
        <v>821992</v>
      </c>
      <c r="W24" s="2">
        <v>871276</v>
      </c>
      <c r="X24" s="2">
        <v>905428</v>
      </c>
      <c r="Y24" s="2">
        <v>900659</v>
      </c>
      <c r="Z24" s="2">
        <v>886368</v>
      </c>
      <c r="AA24" s="2">
        <v>869257</v>
      </c>
      <c r="AB24" s="2">
        <v>850620</v>
      </c>
      <c r="AC24" s="2">
        <v>836853</v>
      </c>
      <c r="AD24" s="2">
        <v>831973</v>
      </c>
      <c r="AE24" s="2">
        <v>831048</v>
      </c>
      <c r="AF24" s="2">
        <v>853475</v>
      </c>
      <c r="AG24" s="2">
        <v>896992</v>
      </c>
      <c r="AH24" s="2">
        <v>917035</v>
      </c>
      <c r="AI24" s="2">
        <v>923254</v>
      </c>
      <c r="AJ24" s="2">
        <v>914606</v>
      </c>
      <c r="AK24" s="2">
        <v>890884</v>
      </c>
      <c r="AL24" s="2">
        <v>857515</v>
      </c>
      <c r="AM24" s="2">
        <v>821481</v>
      </c>
      <c r="AN24" s="2">
        <v>769806</v>
      </c>
      <c r="AO24" s="2">
        <v>742041</v>
      </c>
      <c r="AP24" s="2">
        <v>746701</v>
      </c>
      <c r="AQ24" s="2">
        <v>780184</v>
      </c>
      <c r="AR24" s="2">
        <v>815229</v>
      </c>
      <c r="AS24" s="2">
        <v>835782</v>
      </c>
      <c r="AT24" s="2">
        <v>812182</v>
      </c>
      <c r="AU24" s="2">
        <v>761926</v>
      </c>
      <c r="AV24" s="2">
        <v>703538</v>
      </c>
      <c r="AW24" s="2">
        <v>661406</v>
      </c>
      <c r="AX24" s="2">
        <v>645710</v>
      </c>
      <c r="AY24" s="2">
        <v>630023</v>
      </c>
      <c r="AZ24" s="2">
        <v>630169</v>
      </c>
      <c r="BA24" s="2">
        <v>638884</v>
      </c>
      <c r="BB24" s="2">
        <v>661276</v>
      </c>
      <c r="BC24" s="2">
        <v>686656</v>
      </c>
      <c r="BD24" s="2">
        <v>706275</v>
      </c>
      <c r="BE24" s="2">
        <v>712435</v>
      </c>
      <c r="BF24" s="2">
        <v>706757</v>
      </c>
      <c r="BG24" s="2">
        <v>696596</v>
      </c>
      <c r="BH24" s="2">
        <v>682131</v>
      </c>
      <c r="BI24" s="2">
        <v>661579</v>
      </c>
      <c r="BJ24" s="2">
        <v>638859</v>
      </c>
      <c r="BK24" s="2">
        <v>620252</v>
      </c>
      <c r="BL24" s="2">
        <v>606764</v>
      </c>
      <c r="BM24" s="2">
        <v>588375</v>
      </c>
      <c r="BN24" s="2">
        <v>507309</v>
      </c>
      <c r="BO24" s="2">
        <v>472689</v>
      </c>
      <c r="BP24" s="2">
        <v>473626</v>
      </c>
      <c r="BQ24" s="2">
        <v>439401</v>
      </c>
      <c r="BR24" s="2">
        <v>430917</v>
      </c>
      <c r="BS24" s="2">
        <v>452416</v>
      </c>
      <c r="BT24" s="2">
        <v>480194</v>
      </c>
      <c r="BU24" s="2">
        <v>445935</v>
      </c>
      <c r="BV24" s="2">
        <v>439529</v>
      </c>
      <c r="BW24" s="2">
        <v>475344</v>
      </c>
      <c r="BX24" s="2">
        <v>447656</v>
      </c>
      <c r="BY24" s="2">
        <v>447604</v>
      </c>
      <c r="BZ24" s="2">
        <v>446695</v>
      </c>
      <c r="CA24" s="2">
        <v>444933</v>
      </c>
      <c r="CB24" s="2">
        <v>445538</v>
      </c>
      <c r="CC24" s="2">
        <v>446399</v>
      </c>
      <c r="CD24" s="2">
        <v>444611</v>
      </c>
      <c r="CE24" s="2">
        <v>442910</v>
      </c>
      <c r="CF24" s="2">
        <v>441445</v>
      </c>
      <c r="CG24" s="2">
        <v>440277</v>
      </c>
      <c r="CH24" s="2">
        <v>439408</v>
      </c>
      <c r="CI24" s="2">
        <v>438725</v>
      </c>
      <c r="CJ24" s="2">
        <v>437938</v>
      </c>
      <c r="CK24" s="2">
        <v>436661</v>
      </c>
      <c r="CL24" s="2">
        <v>430532</v>
      </c>
      <c r="CM24" s="2">
        <v>423420</v>
      </c>
      <c r="CN24" s="2">
        <v>419199</v>
      </c>
      <c r="CO24" s="2">
        <v>413644</v>
      </c>
      <c r="CP24" s="2">
        <v>406642</v>
      </c>
      <c r="CQ24" s="2">
        <v>398309</v>
      </c>
      <c r="CR24" s="2">
        <v>388918</v>
      </c>
      <c r="CS24" s="2">
        <v>378819</v>
      </c>
      <c r="CT24" s="2">
        <v>368397</v>
      </c>
      <c r="CU24" s="2">
        <v>358155</v>
      </c>
      <c r="CV24" s="2">
        <v>348510</v>
      </c>
      <c r="CW24" s="2">
        <v>339763</v>
      </c>
      <c r="CX24" s="2">
        <v>332078</v>
      </c>
      <c r="CY24" s="2">
        <v>325550</v>
      </c>
    </row>
    <row r="25" spans="1:103" x14ac:dyDescent="0.3">
      <c r="A25" s="6" t="s">
        <v>106</v>
      </c>
      <c r="B25" s="4" t="s">
        <v>128</v>
      </c>
      <c r="C25" s="2">
        <v>474216</v>
      </c>
      <c r="D25" s="2">
        <v>466312</v>
      </c>
      <c r="E25" s="2">
        <v>467600</v>
      </c>
      <c r="F25" s="2">
        <v>492275</v>
      </c>
      <c r="G25" s="2">
        <v>496583</v>
      </c>
      <c r="H25" s="2">
        <v>469669</v>
      </c>
      <c r="I25" s="2">
        <v>466142</v>
      </c>
      <c r="J25" s="2">
        <v>452168</v>
      </c>
      <c r="K25" s="2">
        <v>461536</v>
      </c>
      <c r="L25" s="2">
        <v>518051</v>
      </c>
      <c r="M25" s="2">
        <v>544126</v>
      </c>
      <c r="N25" s="2">
        <v>524628</v>
      </c>
      <c r="O25" s="2">
        <v>516706</v>
      </c>
      <c r="P25" s="2">
        <v>538595</v>
      </c>
      <c r="Q25" s="2">
        <v>581358</v>
      </c>
      <c r="R25" s="2">
        <v>601266</v>
      </c>
      <c r="S25" s="2">
        <v>653663</v>
      </c>
      <c r="T25" s="2">
        <v>730080</v>
      </c>
      <c r="U25" s="2">
        <v>755414</v>
      </c>
      <c r="V25" s="2">
        <v>770361</v>
      </c>
      <c r="W25" s="2">
        <v>812143</v>
      </c>
      <c r="X25" s="2">
        <v>866395</v>
      </c>
      <c r="Y25" s="2">
        <v>893650</v>
      </c>
      <c r="Z25" s="2">
        <v>887827</v>
      </c>
      <c r="AA25" s="2">
        <v>873404</v>
      </c>
      <c r="AB25" s="2">
        <v>857096</v>
      </c>
      <c r="AC25" s="2">
        <v>847398</v>
      </c>
      <c r="AD25" s="2">
        <v>828857</v>
      </c>
      <c r="AE25" s="2">
        <v>825519</v>
      </c>
      <c r="AF25" s="2">
        <v>823140</v>
      </c>
      <c r="AG25" s="2">
        <v>859404</v>
      </c>
      <c r="AH25" s="2">
        <v>894931</v>
      </c>
      <c r="AI25" s="2">
        <v>914973</v>
      </c>
      <c r="AJ25" s="2">
        <v>920847</v>
      </c>
      <c r="AK25" s="2">
        <v>912259</v>
      </c>
      <c r="AL25" s="2">
        <v>888603</v>
      </c>
      <c r="AM25" s="2">
        <v>863168</v>
      </c>
      <c r="AN25" s="2">
        <v>821987</v>
      </c>
      <c r="AO25" s="2">
        <v>770302</v>
      </c>
      <c r="AP25" s="2">
        <v>741709</v>
      </c>
      <c r="AQ25" s="2">
        <v>746735</v>
      </c>
      <c r="AR25" s="2">
        <v>780032</v>
      </c>
      <c r="AS25" s="2">
        <v>812069</v>
      </c>
      <c r="AT25" s="2">
        <v>832125</v>
      </c>
      <c r="AU25" s="2">
        <v>806728</v>
      </c>
      <c r="AV25" s="2">
        <v>756926</v>
      </c>
      <c r="AW25" s="2">
        <v>705991</v>
      </c>
      <c r="AX25" s="2">
        <v>663510</v>
      </c>
      <c r="AY25" s="2">
        <v>646002</v>
      </c>
      <c r="AZ25" s="2">
        <v>634338</v>
      </c>
      <c r="BA25" s="2">
        <v>632976</v>
      </c>
      <c r="BB25" s="2">
        <v>644743</v>
      </c>
      <c r="BC25" s="2">
        <v>664483</v>
      </c>
      <c r="BD25" s="2">
        <v>689935</v>
      </c>
      <c r="BE25" s="2">
        <v>709587</v>
      </c>
      <c r="BF25" s="2">
        <v>715744</v>
      </c>
      <c r="BG25" s="2">
        <v>710006</v>
      </c>
      <c r="BH25" s="2">
        <v>699745</v>
      </c>
      <c r="BI25" s="2">
        <v>685148</v>
      </c>
      <c r="BJ25" s="2">
        <v>664447</v>
      </c>
      <c r="BK25" s="2">
        <v>641581</v>
      </c>
      <c r="BL25" s="2">
        <v>622871</v>
      </c>
      <c r="BM25" s="2">
        <v>609304</v>
      </c>
      <c r="BN25" s="2">
        <v>590772</v>
      </c>
      <c r="BO25" s="2">
        <v>509353</v>
      </c>
      <c r="BP25" s="2">
        <v>474568</v>
      </c>
      <c r="BQ25" s="2">
        <v>475482</v>
      </c>
      <c r="BR25" s="2">
        <v>441095</v>
      </c>
      <c r="BS25" s="2">
        <v>432563</v>
      </c>
      <c r="BT25" s="2">
        <v>454116</v>
      </c>
      <c r="BU25" s="2">
        <v>481976</v>
      </c>
      <c r="BV25" s="2">
        <v>447574</v>
      </c>
      <c r="BW25" s="2">
        <v>441132</v>
      </c>
      <c r="BX25" s="2">
        <v>477071</v>
      </c>
      <c r="BY25" s="2">
        <v>449266</v>
      </c>
      <c r="BZ25" s="2">
        <v>449206</v>
      </c>
      <c r="CA25" s="2">
        <v>448268</v>
      </c>
      <c r="CB25" s="2">
        <v>446498</v>
      </c>
      <c r="CC25" s="2">
        <v>447077</v>
      </c>
      <c r="CD25" s="2">
        <v>447926</v>
      </c>
      <c r="CE25" s="2">
        <v>446118</v>
      </c>
      <c r="CF25" s="2">
        <v>444397</v>
      </c>
      <c r="CG25" s="2">
        <v>442913</v>
      </c>
      <c r="CH25" s="2">
        <v>441727</v>
      </c>
      <c r="CI25" s="2">
        <v>440841</v>
      </c>
      <c r="CJ25" s="2">
        <v>440148</v>
      </c>
      <c r="CK25" s="2">
        <v>439342</v>
      </c>
      <c r="CL25" s="2">
        <v>438055</v>
      </c>
      <c r="CM25" s="2">
        <v>431889</v>
      </c>
      <c r="CN25" s="2">
        <v>424743</v>
      </c>
      <c r="CO25" s="2">
        <v>420500</v>
      </c>
      <c r="CP25" s="2">
        <v>414918</v>
      </c>
      <c r="CQ25" s="2">
        <v>407885</v>
      </c>
      <c r="CR25" s="2">
        <v>399517</v>
      </c>
      <c r="CS25" s="2">
        <v>390089</v>
      </c>
      <c r="CT25" s="2">
        <v>379951</v>
      </c>
      <c r="CU25" s="2">
        <v>369490</v>
      </c>
      <c r="CV25" s="2">
        <v>359210</v>
      </c>
      <c r="CW25" s="2">
        <v>349529</v>
      </c>
      <c r="CX25" s="2">
        <v>340749</v>
      </c>
      <c r="CY25" s="2">
        <v>333035</v>
      </c>
    </row>
    <row r="26" spans="1:103" x14ac:dyDescent="0.3">
      <c r="A26" s="6" t="s">
        <v>106</v>
      </c>
      <c r="B26" s="4" t="s">
        <v>129</v>
      </c>
      <c r="C26" s="2">
        <v>461968</v>
      </c>
      <c r="D26" s="2">
        <v>472359</v>
      </c>
      <c r="E26" s="2">
        <v>464421</v>
      </c>
      <c r="F26" s="2">
        <v>465737</v>
      </c>
      <c r="G26" s="2">
        <v>490404</v>
      </c>
      <c r="H26" s="2">
        <v>494766</v>
      </c>
      <c r="I26" s="2">
        <v>468009</v>
      </c>
      <c r="J26" s="2">
        <v>464707</v>
      </c>
      <c r="K26" s="2">
        <v>450774</v>
      </c>
      <c r="L26" s="2">
        <v>460115</v>
      </c>
      <c r="M26" s="2">
        <v>516457</v>
      </c>
      <c r="N26" s="2">
        <v>540456</v>
      </c>
      <c r="O26" s="2">
        <v>524900</v>
      </c>
      <c r="P26" s="2">
        <v>510928</v>
      </c>
      <c r="Q26" s="2">
        <v>524812</v>
      </c>
      <c r="R26" s="2">
        <v>568530</v>
      </c>
      <c r="S26" s="2">
        <v>603409</v>
      </c>
      <c r="T26" s="2">
        <v>652520</v>
      </c>
      <c r="U26" s="2">
        <v>723611</v>
      </c>
      <c r="V26" s="2">
        <v>747189</v>
      </c>
      <c r="W26" s="2">
        <v>759502</v>
      </c>
      <c r="X26" s="2">
        <v>813676</v>
      </c>
      <c r="Y26" s="2">
        <v>861439</v>
      </c>
      <c r="Z26" s="2">
        <v>882129</v>
      </c>
      <c r="AA26" s="2">
        <v>875185</v>
      </c>
      <c r="AB26" s="2">
        <v>859650</v>
      </c>
      <c r="AC26" s="2">
        <v>860294</v>
      </c>
      <c r="AD26" s="2">
        <v>844470</v>
      </c>
      <c r="AE26" s="2">
        <v>820617</v>
      </c>
      <c r="AF26" s="2">
        <v>818916</v>
      </c>
      <c r="AG26" s="2">
        <v>834453</v>
      </c>
      <c r="AH26" s="2">
        <v>858101</v>
      </c>
      <c r="AI26" s="2">
        <v>892747</v>
      </c>
      <c r="AJ26" s="2">
        <v>912468</v>
      </c>
      <c r="AK26" s="2">
        <v>918336</v>
      </c>
      <c r="AL26" s="2">
        <v>909994</v>
      </c>
      <c r="AM26" s="2">
        <v>883104</v>
      </c>
      <c r="AN26" s="2">
        <v>861901</v>
      </c>
      <c r="AO26" s="2">
        <v>819295</v>
      </c>
      <c r="AP26" s="2">
        <v>768040</v>
      </c>
      <c r="AQ26" s="2">
        <v>742011</v>
      </c>
      <c r="AR26" s="2">
        <v>749662</v>
      </c>
      <c r="AS26" s="2">
        <v>779916</v>
      </c>
      <c r="AT26" s="2">
        <v>814331</v>
      </c>
      <c r="AU26" s="2">
        <v>826771</v>
      </c>
      <c r="AV26" s="2">
        <v>802463</v>
      </c>
      <c r="AW26" s="2">
        <v>759137</v>
      </c>
      <c r="AX26" s="2">
        <v>707211</v>
      </c>
      <c r="AY26" s="2">
        <v>665864</v>
      </c>
      <c r="AZ26" s="2">
        <v>648026</v>
      </c>
      <c r="BA26" s="2">
        <v>635806</v>
      </c>
      <c r="BB26" s="2">
        <v>641136</v>
      </c>
      <c r="BC26" s="2">
        <v>649361</v>
      </c>
      <c r="BD26" s="2">
        <v>669239</v>
      </c>
      <c r="BE26" s="2">
        <v>694879</v>
      </c>
      <c r="BF26" s="2">
        <v>714682</v>
      </c>
      <c r="BG26" s="2">
        <v>720885</v>
      </c>
      <c r="BH26" s="2">
        <v>715110</v>
      </c>
      <c r="BI26" s="2">
        <v>704784</v>
      </c>
      <c r="BJ26" s="2">
        <v>690092</v>
      </c>
      <c r="BK26" s="2">
        <v>669250</v>
      </c>
      <c r="BL26" s="2">
        <v>646225</v>
      </c>
      <c r="BM26" s="2">
        <v>627382</v>
      </c>
      <c r="BN26" s="2">
        <v>613717</v>
      </c>
      <c r="BO26" s="2">
        <v>595061</v>
      </c>
      <c r="BP26" s="2">
        <v>513053</v>
      </c>
      <c r="BQ26" s="2">
        <v>478019</v>
      </c>
      <c r="BR26" s="2">
        <v>478941</v>
      </c>
      <c r="BS26" s="2">
        <v>444306</v>
      </c>
      <c r="BT26" s="2">
        <v>435714</v>
      </c>
      <c r="BU26" s="2">
        <v>457426</v>
      </c>
      <c r="BV26" s="2">
        <v>485491</v>
      </c>
      <c r="BW26" s="2">
        <v>450840</v>
      </c>
      <c r="BX26" s="2">
        <v>444351</v>
      </c>
      <c r="BY26" s="2">
        <v>480553</v>
      </c>
      <c r="BZ26" s="2">
        <v>452546</v>
      </c>
      <c r="CA26" s="2">
        <v>452486</v>
      </c>
      <c r="CB26" s="2">
        <v>451543</v>
      </c>
      <c r="CC26" s="2">
        <v>449760</v>
      </c>
      <c r="CD26" s="2">
        <v>450345</v>
      </c>
      <c r="CE26" s="2">
        <v>451202</v>
      </c>
      <c r="CF26" s="2">
        <v>449380</v>
      </c>
      <c r="CG26" s="2">
        <v>447648</v>
      </c>
      <c r="CH26" s="2">
        <v>446153</v>
      </c>
      <c r="CI26" s="2">
        <v>444959</v>
      </c>
      <c r="CJ26" s="2">
        <v>444068</v>
      </c>
      <c r="CK26" s="2">
        <v>443370</v>
      </c>
      <c r="CL26" s="2">
        <v>442558</v>
      </c>
      <c r="CM26" s="2">
        <v>441262</v>
      </c>
      <c r="CN26" s="2">
        <v>435051</v>
      </c>
      <c r="CO26" s="2">
        <v>427853</v>
      </c>
      <c r="CP26" s="2">
        <v>423579</v>
      </c>
      <c r="CQ26" s="2">
        <v>417957</v>
      </c>
      <c r="CR26" s="2">
        <v>410872</v>
      </c>
      <c r="CS26" s="2">
        <v>402442</v>
      </c>
      <c r="CT26" s="2">
        <v>392946</v>
      </c>
      <c r="CU26" s="2">
        <v>382734</v>
      </c>
      <c r="CV26" s="2">
        <v>372196</v>
      </c>
      <c r="CW26" s="2">
        <v>361841</v>
      </c>
      <c r="CX26" s="2">
        <v>352089</v>
      </c>
      <c r="CY26" s="2">
        <v>343244</v>
      </c>
    </row>
    <row r="27" spans="1:103" x14ac:dyDescent="0.3">
      <c r="A27" s="6" t="s">
        <v>106</v>
      </c>
      <c r="B27" s="4" t="s">
        <v>130</v>
      </c>
      <c r="C27" s="2">
        <v>446961</v>
      </c>
      <c r="D27" s="2">
        <v>460288</v>
      </c>
      <c r="E27" s="2">
        <v>470511</v>
      </c>
      <c r="F27" s="2">
        <v>462537</v>
      </c>
      <c r="G27" s="2">
        <v>463881</v>
      </c>
      <c r="H27" s="2">
        <v>488540</v>
      </c>
      <c r="I27" s="2">
        <v>492955</v>
      </c>
      <c r="J27" s="2">
        <v>466568</v>
      </c>
      <c r="K27" s="2">
        <v>463277</v>
      </c>
      <c r="L27" s="2">
        <v>449385</v>
      </c>
      <c r="M27" s="2">
        <v>458700</v>
      </c>
      <c r="N27" s="2">
        <v>513243</v>
      </c>
      <c r="O27" s="2">
        <v>540564</v>
      </c>
      <c r="P27" s="2">
        <v>525155</v>
      </c>
      <c r="Q27" s="2">
        <v>500671</v>
      </c>
      <c r="R27" s="2">
        <v>506538</v>
      </c>
      <c r="S27" s="2">
        <v>570541</v>
      </c>
      <c r="T27" s="2">
        <v>605571</v>
      </c>
      <c r="U27" s="2">
        <v>651381</v>
      </c>
      <c r="V27" s="2">
        <v>717225</v>
      </c>
      <c r="W27" s="2">
        <v>739112</v>
      </c>
      <c r="X27" s="2">
        <v>765038</v>
      </c>
      <c r="Y27" s="2">
        <v>815110</v>
      </c>
      <c r="Z27" s="2">
        <v>856591</v>
      </c>
      <c r="AA27" s="2">
        <v>870763</v>
      </c>
      <c r="AB27" s="2">
        <v>861761</v>
      </c>
      <c r="AC27" s="2">
        <v>862953</v>
      </c>
      <c r="AD27" s="2">
        <v>863787</v>
      </c>
      <c r="AE27" s="2">
        <v>841224</v>
      </c>
      <c r="AF27" s="2">
        <v>812265</v>
      </c>
      <c r="AG27" s="2">
        <v>832591</v>
      </c>
      <c r="AH27" s="2">
        <v>833741</v>
      </c>
      <c r="AI27" s="2">
        <v>856674</v>
      </c>
      <c r="AJ27" s="2">
        <v>890130</v>
      </c>
      <c r="AK27" s="2">
        <v>909863</v>
      </c>
      <c r="AL27" s="2">
        <v>915909</v>
      </c>
      <c r="AM27" s="2">
        <v>908218</v>
      </c>
      <c r="AN27" s="2">
        <v>881593</v>
      </c>
      <c r="AO27" s="2">
        <v>858753</v>
      </c>
      <c r="AP27" s="2">
        <v>816333</v>
      </c>
      <c r="AQ27" s="2">
        <v>767347</v>
      </c>
      <c r="AR27" s="2">
        <v>743573</v>
      </c>
      <c r="AS27" s="2">
        <v>749848</v>
      </c>
      <c r="AT27" s="2">
        <v>781120</v>
      </c>
      <c r="AU27" s="2">
        <v>810810</v>
      </c>
      <c r="AV27" s="2">
        <v>819043</v>
      </c>
      <c r="AW27" s="2">
        <v>802518</v>
      </c>
      <c r="AX27" s="2">
        <v>758360</v>
      </c>
      <c r="AY27" s="2">
        <v>707190</v>
      </c>
      <c r="AZ27" s="2">
        <v>668121</v>
      </c>
      <c r="BA27" s="2">
        <v>646238</v>
      </c>
      <c r="BB27" s="2">
        <v>643462</v>
      </c>
      <c r="BC27" s="2">
        <v>641020</v>
      </c>
      <c r="BD27" s="2">
        <v>649161</v>
      </c>
      <c r="BE27" s="2">
        <v>668944</v>
      </c>
      <c r="BF27" s="2">
        <v>694548</v>
      </c>
      <c r="BG27" s="2">
        <v>714326</v>
      </c>
      <c r="BH27" s="2">
        <v>720481</v>
      </c>
      <c r="BI27" s="2">
        <v>714668</v>
      </c>
      <c r="BJ27" s="2">
        <v>704343</v>
      </c>
      <c r="BK27" s="2">
        <v>689676</v>
      </c>
      <c r="BL27" s="2">
        <v>668858</v>
      </c>
      <c r="BM27" s="2">
        <v>645845</v>
      </c>
      <c r="BN27" s="2">
        <v>626983</v>
      </c>
      <c r="BO27" s="2">
        <v>613303</v>
      </c>
      <c r="BP27" s="2">
        <v>594693</v>
      </c>
      <c r="BQ27" s="2">
        <v>512723</v>
      </c>
      <c r="BR27" s="2">
        <v>477706</v>
      </c>
      <c r="BS27" s="2">
        <v>478626</v>
      </c>
      <c r="BT27" s="2">
        <v>444015</v>
      </c>
      <c r="BU27" s="2">
        <v>435417</v>
      </c>
      <c r="BV27" s="2">
        <v>457119</v>
      </c>
      <c r="BW27" s="2">
        <v>485162</v>
      </c>
      <c r="BX27" s="2">
        <v>450522</v>
      </c>
      <c r="BY27" s="2">
        <v>444028</v>
      </c>
      <c r="BZ27" s="2">
        <v>480181</v>
      </c>
      <c r="CA27" s="2">
        <v>452190</v>
      </c>
      <c r="CB27" s="2">
        <v>452115</v>
      </c>
      <c r="CC27" s="2">
        <v>451176</v>
      </c>
      <c r="CD27" s="2">
        <v>449376</v>
      </c>
      <c r="CE27" s="2">
        <v>449968</v>
      </c>
      <c r="CF27" s="2">
        <v>450819</v>
      </c>
      <c r="CG27" s="2">
        <v>448994</v>
      </c>
      <c r="CH27" s="2">
        <v>447256</v>
      </c>
      <c r="CI27" s="2">
        <v>445758</v>
      </c>
      <c r="CJ27" s="2">
        <v>444560</v>
      </c>
      <c r="CK27" s="2">
        <v>443665</v>
      </c>
      <c r="CL27" s="2">
        <v>442959</v>
      </c>
      <c r="CM27" s="2">
        <v>442147</v>
      </c>
      <c r="CN27" s="2">
        <v>440840</v>
      </c>
      <c r="CO27" s="2">
        <v>434637</v>
      </c>
      <c r="CP27" s="2">
        <v>427440</v>
      </c>
      <c r="CQ27" s="2">
        <v>423164</v>
      </c>
      <c r="CR27" s="2">
        <v>417542</v>
      </c>
      <c r="CS27" s="2">
        <v>410459</v>
      </c>
      <c r="CT27" s="2">
        <v>402032</v>
      </c>
      <c r="CU27" s="2">
        <v>392540</v>
      </c>
      <c r="CV27" s="2">
        <v>382334</v>
      </c>
      <c r="CW27" s="2">
        <v>371802</v>
      </c>
      <c r="CX27" s="2">
        <v>361454</v>
      </c>
      <c r="CY27" s="2">
        <v>351708</v>
      </c>
    </row>
    <row r="28" spans="1:103" x14ac:dyDescent="0.3">
      <c r="A28" s="6" t="s">
        <v>106</v>
      </c>
      <c r="B28" s="4" t="s">
        <v>131</v>
      </c>
      <c r="C28" s="2">
        <v>430423</v>
      </c>
      <c r="D28" s="2">
        <v>445437</v>
      </c>
      <c r="E28" s="2">
        <v>458615</v>
      </c>
      <c r="F28" s="2">
        <v>468669</v>
      </c>
      <c r="G28" s="2">
        <v>460661</v>
      </c>
      <c r="H28" s="2">
        <v>462033</v>
      </c>
      <c r="I28" s="2">
        <v>486683</v>
      </c>
      <c r="J28" s="2">
        <v>491229</v>
      </c>
      <c r="K28" s="2">
        <v>465132</v>
      </c>
      <c r="L28" s="2">
        <v>461852</v>
      </c>
      <c r="M28" s="2">
        <v>448008</v>
      </c>
      <c r="N28" s="2">
        <v>454615</v>
      </c>
      <c r="O28" s="2">
        <v>513615</v>
      </c>
      <c r="P28" s="2">
        <v>540655</v>
      </c>
      <c r="Q28" s="2">
        <v>525450</v>
      </c>
      <c r="R28" s="2">
        <v>497659</v>
      </c>
      <c r="S28" s="2">
        <v>509490</v>
      </c>
      <c r="T28" s="2">
        <v>572567</v>
      </c>
      <c r="U28" s="2">
        <v>607753</v>
      </c>
      <c r="V28" s="2">
        <v>650245</v>
      </c>
      <c r="W28" s="2">
        <v>710924</v>
      </c>
      <c r="X28" s="2">
        <v>742511</v>
      </c>
      <c r="Y28" s="2">
        <v>770530</v>
      </c>
      <c r="Z28" s="2">
        <v>816612</v>
      </c>
      <c r="AA28" s="2">
        <v>851752</v>
      </c>
      <c r="AB28" s="2">
        <v>872692</v>
      </c>
      <c r="AC28" s="2">
        <v>867333</v>
      </c>
      <c r="AD28" s="2">
        <v>866555</v>
      </c>
      <c r="AE28" s="2">
        <v>866948</v>
      </c>
      <c r="AF28" s="2">
        <v>837791</v>
      </c>
      <c r="AG28" s="2">
        <v>837675</v>
      </c>
      <c r="AH28" s="2">
        <v>832139</v>
      </c>
      <c r="AI28" s="2">
        <v>832908</v>
      </c>
      <c r="AJ28" s="2">
        <v>854830</v>
      </c>
      <c r="AK28" s="2">
        <v>887416</v>
      </c>
      <c r="AL28" s="2">
        <v>907341</v>
      </c>
      <c r="AM28" s="2">
        <v>905687</v>
      </c>
      <c r="AN28" s="2">
        <v>906929</v>
      </c>
      <c r="AO28" s="2">
        <v>878623</v>
      </c>
      <c r="AP28" s="2">
        <v>855331</v>
      </c>
      <c r="AQ28" s="2">
        <v>814954</v>
      </c>
      <c r="AR28" s="2">
        <v>765849</v>
      </c>
      <c r="AS28" s="2">
        <v>742132</v>
      </c>
      <c r="AT28" s="2">
        <v>751191</v>
      </c>
      <c r="AU28" s="2">
        <v>777291</v>
      </c>
      <c r="AV28" s="2">
        <v>803719</v>
      </c>
      <c r="AW28" s="2">
        <v>820322</v>
      </c>
      <c r="AX28" s="2">
        <v>803268</v>
      </c>
      <c r="AY28" s="2">
        <v>760279</v>
      </c>
      <c r="AZ28" s="2">
        <v>709456</v>
      </c>
      <c r="BA28" s="2">
        <v>669677</v>
      </c>
      <c r="BB28" s="2">
        <v>652622</v>
      </c>
      <c r="BC28" s="2">
        <v>644180</v>
      </c>
      <c r="BD28" s="2">
        <v>641782</v>
      </c>
      <c r="BE28" s="2">
        <v>649936</v>
      </c>
      <c r="BF28" s="2">
        <v>669731</v>
      </c>
      <c r="BG28" s="2">
        <v>695363</v>
      </c>
      <c r="BH28" s="2">
        <v>715160</v>
      </c>
      <c r="BI28" s="2">
        <v>721302</v>
      </c>
      <c r="BJ28" s="2">
        <v>715458</v>
      </c>
      <c r="BK28" s="2">
        <v>705106</v>
      </c>
      <c r="BL28" s="2">
        <v>690417</v>
      </c>
      <c r="BM28" s="2">
        <v>669566</v>
      </c>
      <c r="BN28" s="2">
        <v>646511</v>
      </c>
      <c r="BO28" s="2">
        <v>627606</v>
      </c>
      <c r="BP28" s="2">
        <v>613887</v>
      </c>
      <c r="BQ28" s="2">
        <v>595260</v>
      </c>
      <c r="BR28" s="2">
        <v>513193</v>
      </c>
      <c r="BS28" s="2">
        <v>478130</v>
      </c>
      <c r="BT28" s="2">
        <v>479039</v>
      </c>
      <c r="BU28" s="2">
        <v>444388</v>
      </c>
      <c r="BV28" s="2">
        <v>435767</v>
      </c>
      <c r="BW28" s="2">
        <v>457480</v>
      </c>
      <c r="BX28" s="2">
        <v>485529</v>
      </c>
      <c r="BY28" s="2">
        <v>450850</v>
      </c>
      <c r="BZ28" s="2">
        <v>444336</v>
      </c>
      <c r="CA28" s="2">
        <v>480493</v>
      </c>
      <c r="CB28" s="2">
        <v>452472</v>
      </c>
      <c r="CC28" s="2">
        <v>452379</v>
      </c>
      <c r="CD28" s="2">
        <v>451434</v>
      </c>
      <c r="CE28" s="2">
        <v>449613</v>
      </c>
      <c r="CF28" s="2">
        <v>450200</v>
      </c>
      <c r="CG28" s="2">
        <v>451041</v>
      </c>
      <c r="CH28" s="2">
        <v>449202</v>
      </c>
      <c r="CI28" s="2">
        <v>447452</v>
      </c>
      <c r="CJ28" s="2">
        <v>445943</v>
      </c>
      <c r="CK28" s="2">
        <v>444735</v>
      </c>
      <c r="CL28" s="2">
        <v>443829</v>
      </c>
      <c r="CM28" s="2">
        <v>443110</v>
      </c>
      <c r="CN28" s="2">
        <v>442290</v>
      </c>
      <c r="CO28" s="2">
        <v>440969</v>
      </c>
      <c r="CP28" s="2">
        <v>434757</v>
      </c>
      <c r="CQ28" s="2">
        <v>427548</v>
      </c>
      <c r="CR28" s="2">
        <v>423262</v>
      </c>
      <c r="CS28" s="2">
        <v>417629</v>
      </c>
      <c r="CT28" s="2">
        <v>410535</v>
      </c>
      <c r="CU28" s="2">
        <v>402097</v>
      </c>
      <c r="CV28" s="2">
        <v>392595</v>
      </c>
      <c r="CW28" s="2">
        <v>382380</v>
      </c>
      <c r="CX28" s="2">
        <v>371839</v>
      </c>
      <c r="CY28" s="2">
        <v>361482</v>
      </c>
    </row>
    <row r="29" spans="1:103" x14ac:dyDescent="0.3">
      <c r="A29" s="6" t="s">
        <v>106</v>
      </c>
      <c r="B29" s="4" t="s">
        <v>132</v>
      </c>
      <c r="C29" s="2">
        <v>407947</v>
      </c>
      <c r="D29" s="2">
        <v>429068</v>
      </c>
      <c r="E29" s="2">
        <v>443920</v>
      </c>
      <c r="F29" s="2">
        <v>456948</v>
      </c>
      <c r="G29" s="2">
        <v>466835</v>
      </c>
      <c r="H29" s="2">
        <v>458793</v>
      </c>
      <c r="I29" s="2">
        <v>460192</v>
      </c>
      <c r="J29" s="2">
        <v>484783</v>
      </c>
      <c r="K29" s="2">
        <v>489514</v>
      </c>
      <c r="L29" s="2">
        <v>463700</v>
      </c>
      <c r="M29" s="2">
        <v>460429</v>
      </c>
      <c r="N29" s="2">
        <v>444965</v>
      </c>
      <c r="O29" s="2">
        <v>453710</v>
      </c>
      <c r="P29" s="2">
        <v>513967</v>
      </c>
      <c r="Q29" s="2">
        <v>540787</v>
      </c>
      <c r="R29" s="2">
        <v>527078</v>
      </c>
      <c r="S29" s="2">
        <v>499856</v>
      </c>
      <c r="T29" s="2">
        <v>512496</v>
      </c>
      <c r="U29" s="2">
        <v>574610</v>
      </c>
      <c r="V29" s="2">
        <v>609953</v>
      </c>
      <c r="W29" s="2">
        <v>649105</v>
      </c>
      <c r="X29" s="2">
        <v>711385</v>
      </c>
      <c r="Y29" s="2">
        <v>745896</v>
      </c>
      <c r="Z29" s="2">
        <v>776129</v>
      </c>
      <c r="AA29" s="2">
        <v>818085</v>
      </c>
      <c r="AB29" s="2">
        <v>855665</v>
      </c>
      <c r="AC29" s="2">
        <v>873895</v>
      </c>
      <c r="AD29" s="2">
        <v>873236</v>
      </c>
      <c r="AE29" s="2">
        <v>869825</v>
      </c>
      <c r="AF29" s="2">
        <v>869902</v>
      </c>
      <c r="AG29" s="2">
        <v>851080</v>
      </c>
      <c r="AH29" s="2">
        <v>837811</v>
      </c>
      <c r="AI29" s="2">
        <v>831566</v>
      </c>
      <c r="AJ29" s="2">
        <v>831668</v>
      </c>
      <c r="AK29" s="2">
        <v>852889</v>
      </c>
      <c r="AL29" s="2">
        <v>884784</v>
      </c>
      <c r="AM29" s="2">
        <v>891740</v>
      </c>
      <c r="AN29" s="2">
        <v>905762</v>
      </c>
      <c r="AO29" s="2">
        <v>904224</v>
      </c>
      <c r="AP29" s="2">
        <v>875954</v>
      </c>
      <c r="AQ29" s="2">
        <v>856151</v>
      </c>
      <c r="AR29" s="2">
        <v>813354</v>
      </c>
      <c r="AS29" s="2">
        <v>766548</v>
      </c>
      <c r="AT29" s="2">
        <v>746628</v>
      </c>
      <c r="AU29" s="2">
        <v>752903</v>
      </c>
      <c r="AV29" s="2">
        <v>775031</v>
      </c>
      <c r="AW29" s="2">
        <v>807646</v>
      </c>
      <c r="AX29" s="2">
        <v>824333</v>
      </c>
      <c r="AY29" s="2">
        <v>808493</v>
      </c>
      <c r="AZ29" s="2">
        <v>763593</v>
      </c>
      <c r="BA29" s="2">
        <v>711963</v>
      </c>
      <c r="BB29" s="2">
        <v>678845</v>
      </c>
      <c r="BC29" s="2">
        <v>655884</v>
      </c>
      <c r="BD29" s="2">
        <v>647488</v>
      </c>
      <c r="BE29" s="2">
        <v>645143</v>
      </c>
      <c r="BF29" s="2">
        <v>653419</v>
      </c>
      <c r="BG29" s="2">
        <v>673386</v>
      </c>
      <c r="BH29" s="2">
        <v>699181</v>
      </c>
      <c r="BI29" s="2">
        <v>719098</v>
      </c>
      <c r="BJ29" s="2">
        <v>725293</v>
      </c>
      <c r="BK29" s="2">
        <v>719428</v>
      </c>
      <c r="BL29" s="2">
        <v>709012</v>
      </c>
      <c r="BM29" s="2">
        <v>694221</v>
      </c>
      <c r="BN29" s="2">
        <v>673235</v>
      </c>
      <c r="BO29" s="2">
        <v>650043</v>
      </c>
      <c r="BP29" s="2">
        <v>631033</v>
      </c>
      <c r="BQ29" s="2">
        <v>617236</v>
      </c>
      <c r="BR29" s="2">
        <v>598479</v>
      </c>
      <c r="BS29" s="2">
        <v>515962</v>
      </c>
      <c r="BT29" s="2">
        <v>480701</v>
      </c>
      <c r="BU29" s="2">
        <v>481605</v>
      </c>
      <c r="BV29" s="2">
        <v>446757</v>
      </c>
      <c r="BW29" s="2">
        <v>438086</v>
      </c>
      <c r="BX29" s="2">
        <v>459900</v>
      </c>
      <c r="BY29" s="2">
        <v>488091</v>
      </c>
      <c r="BZ29" s="2">
        <v>453223</v>
      </c>
      <c r="CA29" s="2">
        <v>446668</v>
      </c>
      <c r="CB29" s="2">
        <v>483013</v>
      </c>
      <c r="CC29" s="2">
        <v>454837</v>
      </c>
      <c r="CD29" s="2">
        <v>454740</v>
      </c>
      <c r="CE29" s="2">
        <v>453780</v>
      </c>
      <c r="CF29" s="2">
        <v>451946</v>
      </c>
      <c r="CG29" s="2">
        <v>452525</v>
      </c>
      <c r="CH29" s="2">
        <v>453362</v>
      </c>
      <c r="CI29" s="2">
        <v>451506</v>
      </c>
      <c r="CJ29" s="2">
        <v>449742</v>
      </c>
      <c r="CK29" s="2">
        <v>448218</v>
      </c>
      <c r="CL29" s="2">
        <v>446998</v>
      </c>
      <c r="CM29" s="2">
        <v>446080</v>
      </c>
      <c r="CN29" s="2">
        <v>445353</v>
      </c>
      <c r="CO29" s="2">
        <v>444522</v>
      </c>
      <c r="CP29" s="2">
        <v>443190</v>
      </c>
      <c r="CQ29" s="2">
        <v>436939</v>
      </c>
      <c r="CR29" s="2">
        <v>429688</v>
      </c>
      <c r="CS29" s="2">
        <v>425375</v>
      </c>
      <c r="CT29" s="2">
        <v>419709</v>
      </c>
      <c r="CU29" s="2">
        <v>412575</v>
      </c>
      <c r="CV29" s="2">
        <v>404090</v>
      </c>
      <c r="CW29" s="2">
        <v>394536</v>
      </c>
      <c r="CX29" s="2">
        <v>384266</v>
      </c>
      <c r="CY29" s="2">
        <v>373668</v>
      </c>
    </row>
    <row r="30" spans="1:103" x14ac:dyDescent="0.3">
      <c r="A30" s="6" t="s">
        <v>106</v>
      </c>
      <c r="B30" s="4" t="s">
        <v>133</v>
      </c>
      <c r="C30" s="2">
        <v>383879</v>
      </c>
      <c r="D30" s="2">
        <v>406706</v>
      </c>
      <c r="E30" s="2">
        <v>427718</v>
      </c>
      <c r="F30" s="2">
        <v>442408</v>
      </c>
      <c r="G30" s="2">
        <v>455288</v>
      </c>
      <c r="H30" s="2">
        <v>465008</v>
      </c>
      <c r="I30" s="2">
        <v>456932</v>
      </c>
      <c r="J30" s="2">
        <v>458951</v>
      </c>
      <c r="K30" s="2">
        <v>482892</v>
      </c>
      <c r="L30" s="2">
        <v>487808</v>
      </c>
      <c r="M30" s="2">
        <v>462273</v>
      </c>
      <c r="N30" s="2">
        <v>456604</v>
      </c>
      <c r="O30" s="2">
        <v>437233</v>
      </c>
      <c r="P30" s="2">
        <v>452791</v>
      </c>
      <c r="Q30" s="2">
        <v>514363</v>
      </c>
      <c r="R30" s="2">
        <v>542291</v>
      </c>
      <c r="S30" s="2">
        <v>526380</v>
      </c>
      <c r="T30" s="2">
        <v>502095</v>
      </c>
      <c r="U30" s="2">
        <v>515556</v>
      </c>
      <c r="V30" s="2">
        <v>576671</v>
      </c>
      <c r="W30" s="2">
        <v>612182</v>
      </c>
      <c r="X30" s="2">
        <v>652463</v>
      </c>
      <c r="Y30" s="2">
        <v>711807</v>
      </c>
      <c r="Z30" s="2">
        <v>749402</v>
      </c>
      <c r="AA30" s="2">
        <v>781743</v>
      </c>
      <c r="AB30" s="2">
        <v>824668</v>
      </c>
      <c r="AC30" s="2">
        <v>855254</v>
      </c>
      <c r="AD30" s="2">
        <v>875384</v>
      </c>
      <c r="AE30" s="2">
        <v>878840</v>
      </c>
      <c r="AF30" s="2">
        <v>872891</v>
      </c>
      <c r="AG30" s="2">
        <v>867168</v>
      </c>
      <c r="AH30" s="2">
        <v>850654</v>
      </c>
      <c r="AI30" s="2">
        <v>837824</v>
      </c>
      <c r="AJ30" s="2">
        <v>830585</v>
      </c>
      <c r="AK30" s="2">
        <v>830330</v>
      </c>
      <c r="AL30" s="2">
        <v>851023</v>
      </c>
      <c r="AM30" s="2">
        <v>873566</v>
      </c>
      <c r="AN30" s="2">
        <v>892298</v>
      </c>
      <c r="AO30" s="2">
        <v>901909</v>
      </c>
      <c r="AP30" s="2">
        <v>901901</v>
      </c>
      <c r="AQ30" s="2">
        <v>877310</v>
      </c>
      <c r="AR30" s="2">
        <v>855211</v>
      </c>
      <c r="AS30" s="2">
        <v>811505</v>
      </c>
      <c r="AT30" s="2">
        <v>769414</v>
      </c>
      <c r="AU30" s="2">
        <v>748499</v>
      </c>
      <c r="AV30" s="2">
        <v>752015</v>
      </c>
      <c r="AW30" s="2">
        <v>777334</v>
      </c>
      <c r="AX30" s="2">
        <v>811314</v>
      </c>
      <c r="AY30" s="2">
        <v>829082</v>
      </c>
      <c r="AZ30" s="2">
        <v>810651</v>
      </c>
      <c r="BA30" s="2">
        <v>765428</v>
      </c>
      <c r="BB30" s="2">
        <v>720830</v>
      </c>
      <c r="BC30" s="2">
        <v>681078</v>
      </c>
      <c r="BD30" s="2">
        <v>658102</v>
      </c>
      <c r="BE30" s="2">
        <v>649709</v>
      </c>
      <c r="BF30" s="2">
        <v>647383</v>
      </c>
      <c r="BG30" s="2">
        <v>655733</v>
      </c>
      <c r="BH30" s="2">
        <v>675814</v>
      </c>
      <c r="BI30" s="2">
        <v>701712</v>
      </c>
      <c r="BJ30" s="2">
        <v>721704</v>
      </c>
      <c r="BK30" s="2">
        <v>727933</v>
      </c>
      <c r="BL30" s="2">
        <v>722057</v>
      </c>
      <c r="BM30" s="2">
        <v>711596</v>
      </c>
      <c r="BN30" s="2">
        <v>696732</v>
      </c>
      <c r="BO30" s="2">
        <v>675659</v>
      </c>
      <c r="BP30" s="2">
        <v>652376</v>
      </c>
      <c r="BQ30" s="2">
        <v>633300</v>
      </c>
      <c r="BR30" s="2">
        <v>619454</v>
      </c>
      <c r="BS30" s="2">
        <v>600609</v>
      </c>
      <c r="BT30" s="2">
        <v>517797</v>
      </c>
      <c r="BU30" s="2">
        <v>482405</v>
      </c>
      <c r="BV30" s="2">
        <v>483307</v>
      </c>
      <c r="BW30" s="2">
        <v>448332</v>
      </c>
      <c r="BX30" s="2">
        <v>439626</v>
      </c>
      <c r="BY30" s="2">
        <v>461511</v>
      </c>
      <c r="BZ30" s="2">
        <v>489797</v>
      </c>
      <c r="CA30" s="2">
        <v>454804</v>
      </c>
      <c r="CB30" s="2">
        <v>448226</v>
      </c>
      <c r="CC30" s="2">
        <v>484699</v>
      </c>
      <c r="CD30" s="2">
        <v>456422</v>
      </c>
      <c r="CE30" s="2">
        <v>456325</v>
      </c>
      <c r="CF30" s="2">
        <v>455355</v>
      </c>
      <c r="CG30" s="2">
        <v>453516</v>
      </c>
      <c r="CH30" s="2">
        <v>454089</v>
      </c>
      <c r="CI30" s="2">
        <v>454926</v>
      </c>
      <c r="CJ30" s="2">
        <v>453061</v>
      </c>
      <c r="CK30" s="2">
        <v>451288</v>
      </c>
      <c r="CL30" s="2">
        <v>449757</v>
      </c>
      <c r="CM30" s="2">
        <v>448530</v>
      </c>
      <c r="CN30" s="2">
        <v>447605</v>
      </c>
      <c r="CO30" s="2">
        <v>446875</v>
      </c>
      <c r="CP30" s="2">
        <v>446037</v>
      </c>
      <c r="CQ30" s="2">
        <v>444701</v>
      </c>
      <c r="CR30" s="2">
        <v>438424</v>
      </c>
      <c r="CS30" s="2">
        <v>431145</v>
      </c>
      <c r="CT30" s="2">
        <v>426817</v>
      </c>
      <c r="CU30" s="2">
        <v>421129</v>
      </c>
      <c r="CV30" s="2">
        <v>413969</v>
      </c>
      <c r="CW30" s="2">
        <v>405454</v>
      </c>
      <c r="CX30" s="2">
        <v>395865</v>
      </c>
      <c r="CY30" s="2">
        <v>385559</v>
      </c>
    </row>
    <row r="31" spans="1:103" x14ac:dyDescent="0.3">
      <c r="A31" s="6" t="s">
        <v>106</v>
      </c>
      <c r="B31" s="4" t="s">
        <v>134</v>
      </c>
      <c r="C31" s="2">
        <v>366317</v>
      </c>
      <c r="D31" s="2">
        <v>382577</v>
      </c>
      <c r="E31" s="2">
        <v>405469</v>
      </c>
      <c r="F31" s="2">
        <v>426373</v>
      </c>
      <c r="G31" s="2">
        <v>440902</v>
      </c>
      <c r="H31" s="2">
        <v>453634</v>
      </c>
      <c r="I31" s="2">
        <v>463188</v>
      </c>
      <c r="J31" s="2">
        <v>455700</v>
      </c>
      <c r="K31" s="2">
        <v>457715</v>
      </c>
      <c r="L31" s="2">
        <v>481009</v>
      </c>
      <c r="M31" s="2">
        <v>486116</v>
      </c>
      <c r="N31" s="2">
        <v>459006</v>
      </c>
      <c r="O31" s="2">
        <v>448233</v>
      </c>
      <c r="P31" s="2">
        <v>430367</v>
      </c>
      <c r="Q31" s="2">
        <v>451914</v>
      </c>
      <c r="R31" s="2">
        <v>516057</v>
      </c>
      <c r="S31" s="2">
        <v>538685</v>
      </c>
      <c r="T31" s="2">
        <v>525691</v>
      </c>
      <c r="U31" s="2">
        <v>504377</v>
      </c>
      <c r="V31" s="2">
        <v>518670</v>
      </c>
      <c r="W31" s="2">
        <v>578748</v>
      </c>
      <c r="X31" s="2">
        <v>613869</v>
      </c>
      <c r="Y31" s="2">
        <v>655747</v>
      </c>
      <c r="Z31" s="2">
        <v>712324</v>
      </c>
      <c r="AA31" s="2">
        <v>752942</v>
      </c>
      <c r="AB31" s="2">
        <v>789201</v>
      </c>
      <c r="AC31" s="2">
        <v>822845</v>
      </c>
      <c r="AD31" s="2">
        <v>855122</v>
      </c>
      <c r="AE31" s="2">
        <v>876524</v>
      </c>
      <c r="AF31" s="2">
        <v>884271</v>
      </c>
      <c r="AG31" s="2">
        <v>878720</v>
      </c>
      <c r="AH31" s="2">
        <v>865854</v>
      </c>
      <c r="AI31" s="2">
        <v>850104</v>
      </c>
      <c r="AJ31" s="2">
        <v>837426</v>
      </c>
      <c r="AK31" s="2">
        <v>829506</v>
      </c>
      <c r="AL31" s="2">
        <v>829064</v>
      </c>
      <c r="AM31" s="2">
        <v>844044</v>
      </c>
      <c r="AN31" s="2">
        <v>874282</v>
      </c>
      <c r="AO31" s="2">
        <v>887294</v>
      </c>
      <c r="AP31" s="2">
        <v>899885</v>
      </c>
      <c r="AQ31" s="2">
        <v>903366</v>
      </c>
      <c r="AR31" s="2">
        <v>877914</v>
      </c>
      <c r="AS31" s="2">
        <v>852759</v>
      </c>
      <c r="AT31" s="2">
        <v>810851</v>
      </c>
      <c r="AU31" s="2">
        <v>768923</v>
      </c>
      <c r="AV31" s="2">
        <v>747332</v>
      </c>
      <c r="AW31" s="2">
        <v>752873</v>
      </c>
      <c r="AX31" s="2">
        <v>778778</v>
      </c>
      <c r="AY31" s="2">
        <v>815039</v>
      </c>
      <c r="AZ31" s="2">
        <v>830709</v>
      </c>
      <c r="BA31" s="2">
        <v>812252</v>
      </c>
      <c r="BB31" s="2">
        <v>771684</v>
      </c>
      <c r="BC31" s="2">
        <v>721425</v>
      </c>
      <c r="BD31" s="2">
        <v>681658</v>
      </c>
      <c r="BE31" s="2">
        <v>658668</v>
      </c>
      <c r="BF31" s="2">
        <v>650267</v>
      </c>
      <c r="BG31" s="2">
        <v>647937</v>
      </c>
      <c r="BH31" s="2">
        <v>656305</v>
      </c>
      <c r="BI31" s="2">
        <v>676414</v>
      </c>
      <c r="BJ31" s="2">
        <v>702333</v>
      </c>
      <c r="BK31" s="2">
        <v>722336</v>
      </c>
      <c r="BL31" s="2">
        <v>728572</v>
      </c>
      <c r="BM31" s="2">
        <v>722690</v>
      </c>
      <c r="BN31" s="2">
        <v>712211</v>
      </c>
      <c r="BO31" s="2">
        <v>697326</v>
      </c>
      <c r="BP31" s="2">
        <v>676227</v>
      </c>
      <c r="BQ31" s="2">
        <v>652919</v>
      </c>
      <c r="BR31" s="2">
        <v>633826</v>
      </c>
      <c r="BS31" s="2">
        <v>619968</v>
      </c>
      <c r="BT31" s="2">
        <v>601099</v>
      </c>
      <c r="BU31" s="2">
        <v>518216</v>
      </c>
      <c r="BV31" s="2">
        <v>482792</v>
      </c>
      <c r="BW31" s="2">
        <v>483694</v>
      </c>
      <c r="BX31" s="2">
        <v>448685</v>
      </c>
      <c r="BY31" s="2">
        <v>439974</v>
      </c>
      <c r="BZ31" s="2">
        <v>461872</v>
      </c>
      <c r="CA31" s="2">
        <v>490177</v>
      </c>
      <c r="CB31" s="2">
        <v>455157</v>
      </c>
      <c r="CC31" s="2">
        <v>448573</v>
      </c>
      <c r="CD31" s="2">
        <v>485076</v>
      </c>
      <c r="CE31" s="2">
        <v>456775</v>
      </c>
      <c r="CF31" s="2">
        <v>456678</v>
      </c>
      <c r="CG31" s="2">
        <v>455704</v>
      </c>
      <c r="CH31" s="2">
        <v>453864</v>
      </c>
      <c r="CI31" s="2">
        <v>454433</v>
      </c>
      <c r="CJ31" s="2">
        <v>455271</v>
      </c>
      <c r="CK31" s="2">
        <v>453403</v>
      </c>
      <c r="CL31" s="2">
        <v>451628</v>
      </c>
      <c r="CM31" s="2">
        <v>450094</v>
      </c>
      <c r="CN31" s="2">
        <v>448865</v>
      </c>
      <c r="CO31" s="2">
        <v>447939</v>
      </c>
      <c r="CP31" s="2">
        <v>447207</v>
      </c>
      <c r="CQ31" s="2">
        <v>446368</v>
      </c>
      <c r="CR31" s="2">
        <v>445030</v>
      </c>
      <c r="CS31" s="2">
        <v>438747</v>
      </c>
      <c r="CT31" s="2">
        <v>431462</v>
      </c>
      <c r="CU31" s="2">
        <v>427130</v>
      </c>
      <c r="CV31" s="2">
        <v>421437</v>
      </c>
      <c r="CW31" s="2">
        <v>414271</v>
      </c>
      <c r="CX31" s="2">
        <v>405748</v>
      </c>
      <c r="CY31" s="2">
        <v>396152</v>
      </c>
    </row>
    <row r="32" spans="1:103" x14ac:dyDescent="0.3">
      <c r="A32" s="6" t="s">
        <v>106</v>
      </c>
      <c r="B32" s="4" t="s">
        <v>135</v>
      </c>
      <c r="C32" s="2">
        <v>344514</v>
      </c>
      <c r="D32" s="2">
        <v>364803</v>
      </c>
      <c r="E32" s="2">
        <v>381281</v>
      </c>
      <c r="F32" s="2">
        <v>404238</v>
      </c>
      <c r="G32" s="2">
        <v>425034</v>
      </c>
      <c r="H32" s="2">
        <v>439401</v>
      </c>
      <c r="I32" s="2">
        <v>451986</v>
      </c>
      <c r="J32" s="2">
        <v>461939</v>
      </c>
      <c r="K32" s="2">
        <v>454473</v>
      </c>
      <c r="L32" s="2">
        <v>456482</v>
      </c>
      <c r="M32" s="2">
        <v>479143</v>
      </c>
      <c r="N32" s="2">
        <v>482569</v>
      </c>
      <c r="O32" s="2">
        <v>457163</v>
      </c>
      <c r="P32" s="2">
        <v>440645</v>
      </c>
      <c r="Q32" s="2">
        <v>425701</v>
      </c>
      <c r="R32" s="2">
        <v>452181</v>
      </c>
      <c r="S32" s="2">
        <v>513996</v>
      </c>
      <c r="T32" s="2">
        <v>535114</v>
      </c>
      <c r="U32" s="2">
        <v>525010</v>
      </c>
      <c r="V32" s="2">
        <v>506702</v>
      </c>
      <c r="W32" s="2">
        <v>521838</v>
      </c>
      <c r="X32" s="2">
        <v>579623</v>
      </c>
      <c r="Y32" s="2">
        <v>615469</v>
      </c>
      <c r="Z32" s="2">
        <v>659098</v>
      </c>
      <c r="AA32" s="2">
        <v>712851</v>
      </c>
      <c r="AB32" s="2">
        <v>755665</v>
      </c>
      <c r="AC32" s="2">
        <v>786839</v>
      </c>
      <c r="AD32" s="2">
        <v>821295</v>
      </c>
      <c r="AE32" s="2">
        <v>854646</v>
      </c>
      <c r="AF32" s="2">
        <v>877446</v>
      </c>
      <c r="AG32" s="2">
        <v>892106</v>
      </c>
      <c r="AH32" s="2">
        <v>877547</v>
      </c>
      <c r="AI32" s="2">
        <v>864416</v>
      </c>
      <c r="AJ32" s="2">
        <v>849137</v>
      </c>
      <c r="AK32" s="2">
        <v>836928</v>
      </c>
      <c r="AL32" s="2">
        <v>828498</v>
      </c>
      <c r="AM32" s="2">
        <v>829456</v>
      </c>
      <c r="AN32" s="2">
        <v>844948</v>
      </c>
      <c r="AO32" s="2">
        <v>868997</v>
      </c>
      <c r="AP32" s="2">
        <v>885282</v>
      </c>
      <c r="AQ32" s="2">
        <v>901132</v>
      </c>
      <c r="AR32" s="2">
        <v>902591</v>
      </c>
      <c r="AS32" s="2">
        <v>877415</v>
      </c>
      <c r="AT32" s="2">
        <v>851583</v>
      </c>
      <c r="AU32" s="2">
        <v>807716</v>
      </c>
      <c r="AV32" s="2">
        <v>765925</v>
      </c>
      <c r="AW32" s="2">
        <v>748943</v>
      </c>
      <c r="AX32" s="2">
        <v>753150</v>
      </c>
      <c r="AY32" s="2">
        <v>780772</v>
      </c>
      <c r="AZ32" s="2">
        <v>816049</v>
      </c>
      <c r="BA32" s="2">
        <v>832651</v>
      </c>
      <c r="BB32" s="2">
        <v>817348</v>
      </c>
      <c r="BC32" s="2">
        <v>771187</v>
      </c>
      <c r="BD32" s="2">
        <v>720942</v>
      </c>
      <c r="BE32" s="2">
        <v>681188</v>
      </c>
      <c r="BF32" s="2">
        <v>658200</v>
      </c>
      <c r="BG32" s="2">
        <v>649792</v>
      </c>
      <c r="BH32" s="2">
        <v>647451</v>
      </c>
      <c r="BI32" s="2">
        <v>655807</v>
      </c>
      <c r="BJ32" s="2">
        <v>675896</v>
      </c>
      <c r="BK32" s="2">
        <v>701786</v>
      </c>
      <c r="BL32" s="2">
        <v>721766</v>
      </c>
      <c r="BM32" s="2">
        <v>727990</v>
      </c>
      <c r="BN32" s="2">
        <v>722105</v>
      </c>
      <c r="BO32" s="2">
        <v>711630</v>
      </c>
      <c r="BP32" s="2">
        <v>696750</v>
      </c>
      <c r="BQ32" s="2">
        <v>675664</v>
      </c>
      <c r="BR32" s="2">
        <v>652369</v>
      </c>
      <c r="BS32" s="2">
        <v>633290</v>
      </c>
      <c r="BT32" s="2">
        <v>619442</v>
      </c>
      <c r="BU32" s="2">
        <v>600583</v>
      </c>
      <c r="BV32" s="2">
        <v>517769</v>
      </c>
      <c r="BW32" s="2">
        <v>482375</v>
      </c>
      <c r="BX32" s="2">
        <v>483272</v>
      </c>
      <c r="BY32" s="2">
        <v>448293</v>
      </c>
      <c r="BZ32" s="2">
        <v>439588</v>
      </c>
      <c r="CA32" s="2">
        <v>461464</v>
      </c>
      <c r="CB32" s="2">
        <v>489744</v>
      </c>
      <c r="CC32" s="2">
        <v>454753</v>
      </c>
      <c r="CD32" s="2">
        <v>448175</v>
      </c>
      <c r="CE32" s="2">
        <v>484645</v>
      </c>
      <c r="CF32" s="2">
        <v>456368</v>
      </c>
      <c r="CG32" s="2">
        <v>456271</v>
      </c>
      <c r="CH32" s="2">
        <v>455295</v>
      </c>
      <c r="CI32" s="2">
        <v>453456</v>
      </c>
      <c r="CJ32" s="2">
        <v>454024</v>
      </c>
      <c r="CK32" s="2">
        <v>454860</v>
      </c>
      <c r="CL32" s="2">
        <v>452993</v>
      </c>
      <c r="CM32" s="2">
        <v>451219</v>
      </c>
      <c r="CN32" s="2">
        <v>449686</v>
      </c>
      <c r="CO32" s="2">
        <v>448457</v>
      </c>
      <c r="CP32" s="2">
        <v>447531</v>
      </c>
      <c r="CQ32" s="2">
        <v>446799</v>
      </c>
      <c r="CR32" s="2">
        <v>445960</v>
      </c>
      <c r="CS32" s="2">
        <v>444622</v>
      </c>
      <c r="CT32" s="2">
        <v>438345</v>
      </c>
      <c r="CU32" s="2">
        <v>431066</v>
      </c>
      <c r="CV32" s="2">
        <v>426737</v>
      </c>
      <c r="CW32" s="2">
        <v>421049</v>
      </c>
      <c r="CX32" s="2">
        <v>413889</v>
      </c>
      <c r="CY32" s="2">
        <v>405373</v>
      </c>
    </row>
    <row r="33" spans="1:103" x14ac:dyDescent="0.3">
      <c r="A33" s="6" t="s">
        <v>106</v>
      </c>
      <c r="B33" s="4" t="s">
        <v>136</v>
      </c>
      <c r="C33" s="2">
        <v>338150</v>
      </c>
      <c r="D33" s="2">
        <v>342782</v>
      </c>
      <c r="E33" s="2">
        <v>363297</v>
      </c>
      <c r="F33" s="2">
        <v>379990</v>
      </c>
      <c r="G33" s="2">
        <v>403013</v>
      </c>
      <c r="H33" s="2">
        <v>423700</v>
      </c>
      <c r="I33" s="2">
        <v>437907</v>
      </c>
      <c r="J33" s="2">
        <v>450067</v>
      </c>
      <c r="K33" s="2">
        <v>460695</v>
      </c>
      <c r="L33" s="2">
        <v>453249</v>
      </c>
      <c r="M33" s="2">
        <v>455255</v>
      </c>
      <c r="N33" s="2">
        <v>475168</v>
      </c>
      <c r="O33" s="2">
        <v>480734</v>
      </c>
      <c r="P33" s="2">
        <v>452933</v>
      </c>
      <c r="Q33" s="2">
        <v>435335</v>
      </c>
      <c r="R33" s="2">
        <v>422183</v>
      </c>
      <c r="S33" s="2">
        <v>454064</v>
      </c>
      <c r="T33" s="2">
        <v>511963</v>
      </c>
      <c r="U33" s="2">
        <v>531576</v>
      </c>
      <c r="V33" s="2">
        <v>524339</v>
      </c>
      <c r="W33" s="2">
        <v>509067</v>
      </c>
      <c r="X33" s="2">
        <v>527986</v>
      </c>
      <c r="Y33" s="2">
        <v>580428</v>
      </c>
      <c r="Z33" s="2">
        <v>617117</v>
      </c>
      <c r="AA33" s="2">
        <v>662440</v>
      </c>
      <c r="AB33" s="2">
        <v>722152</v>
      </c>
      <c r="AC33" s="2">
        <v>759175</v>
      </c>
      <c r="AD33" s="2">
        <v>784741</v>
      </c>
      <c r="AE33" s="2">
        <v>819417</v>
      </c>
      <c r="AF33" s="2">
        <v>853958</v>
      </c>
      <c r="AG33" s="2">
        <v>891831</v>
      </c>
      <c r="AH33" s="2">
        <v>890768</v>
      </c>
      <c r="AI33" s="2">
        <v>876248</v>
      </c>
      <c r="AJ33" s="2">
        <v>862558</v>
      </c>
      <c r="AK33" s="2">
        <v>848070</v>
      </c>
      <c r="AL33" s="2">
        <v>836501</v>
      </c>
      <c r="AM33" s="2">
        <v>834367</v>
      </c>
      <c r="AN33" s="2">
        <v>830089</v>
      </c>
      <c r="AO33" s="2">
        <v>839794</v>
      </c>
      <c r="AP33" s="2">
        <v>867183</v>
      </c>
      <c r="AQ33" s="2">
        <v>886865</v>
      </c>
      <c r="AR33" s="2">
        <v>901276</v>
      </c>
      <c r="AS33" s="2">
        <v>900301</v>
      </c>
      <c r="AT33" s="2">
        <v>877858</v>
      </c>
      <c r="AU33" s="2">
        <v>848258</v>
      </c>
      <c r="AV33" s="2">
        <v>802253</v>
      </c>
      <c r="AW33" s="2">
        <v>766979</v>
      </c>
      <c r="AX33" s="2">
        <v>750119</v>
      </c>
      <c r="AY33" s="2">
        <v>753810</v>
      </c>
      <c r="AZ33" s="2">
        <v>779851</v>
      </c>
      <c r="BA33" s="2">
        <v>817773</v>
      </c>
      <c r="BB33" s="2">
        <v>836638</v>
      </c>
      <c r="BC33" s="2">
        <v>816213</v>
      </c>
      <c r="BD33" s="2">
        <v>770080</v>
      </c>
      <c r="BE33" s="2">
        <v>719878</v>
      </c>
      <c r="BF33" s="2">
        <v>680161</v>
      </c>
      <c r="BG33" s="2">
        <v>657188</v>
      </c>
      <c r="BH33" s="2">
        <v>648776</v>
      </c>
      <c r="BI33" s="2">
        <v>646427</v>
      </c>
      <c r="BJ33" s="2">
        <v>654757</v>
      </c>
      <c r="BK33" s="2">
        <v>674802</v>
      </c>
      <c r="BL33" s="2">
        <v>700641</v>
      </c>
      <c r="BM33" s="2">
        <v>720579</v>
      </c>
      <c r="BN33" s="2">
        <v>726781</v>
      </c>
      <c r="BO33" s="2">
        <v>720901</v>
      </c>
      <c r="BP33" s="2">
        <v>710438</v>
      </c>
      <c r="BQ33" s="2">
        <v>695578</v>
      </c>
      <c r="BR33" s="2">
        <v>674522</v>
      </c>
      <c r="BS33" s="2">
        <v>651262</v>
      </c>
      <c r="BT33" s="2">
        <v>632213</v>
      </c>
      <c r="BU33" s="2">
        <v>618384</v>
      </c>
      <c r="BV33" s="2">
        <v>599554</v>
      </c>
      <c r="BW33" s="2">
        <v>516882</v>
      </c>
      <c r="BX33" s="2">
        <v>481544</v>
      </c>
      <c r="BY33" s="2">
        <v>482440</v>
      </c>
      <c r="BZ33" s="2">
        <v>447519</v>
      </c>
      <c r="CA33" s="2">
        <v>438827</v>
      </c>
      <c r="CB33" s="2">
        <v>460664</v>
      </c>
      <c r="CC33" s="2">
        <v>488893</v>
      </c>
      <c r="CD33" s="2">
        <v>453963</v>
      </c>
      <c r="CE33" s="2">
        <v>447395</v>
      </c>
      <c r="CF33" s="2">
        <v>483800</v>
      </c>
      <c r="CG33" s="2">
        <v>455572</v>
      </c>
      <c r="CH33" s="2">
        <v>455473</v>
      </c>
      <c r="CI33" s="2">
        <v>454498</v>
      </c>
      <c r="CJ33" s="2">
        <v>452662</v>
      </c>
      <c r="CK33" s="2">
        <v>453228</v>
      </c>
      <c r="CL33" s="2">
        <v>454062</v>
      </c>
      <c r="CM33" s="2">
        <v>452197</v>
      </c>
      <c r="CN33" s="2">
        <v>450425</v>
      </c>
      <c r="CO33" s="2">
        <v>448895</v>
      </c>
      <c r="CP33" s="2">
        <v>447666</v>
      </c>
      <c r="CQ33" s="2">
        <v>446742</v>
      </c>
      <c r="CR33" s="2">
        <v>446010</v>
      </c>
      <c r="CS33" s="2">
        <v>445172</v>
      </c>
      <c r="CT33" s="2">
        <v>443837</v>
      </c>
      <c r="CU33" s="2">
        <v>437570</v>
      </c>
      <c r="CV33" s="2">
        <v>430302</v>
      </c>
      <c r="CW33" s="2">
        <v>425981</v>
      </c>
      <c r="CX33" s="2">
        <v>420302</v>
      </c>
      <c r="CY33" s="2">
        <v>413154</v>
      </c>
    </row>
    <row r="34" spans="1:103" x14ac:dyDescent="0.3">
      <c r="A34" s="6" t="s">
        <v>106</v>
      </c>
      <c r="B34" s="4" t="s">
        <v>137</v>
      </c>
      <c r="C34" s="2">
        <v>331029</v>
      </c>
      <c r="D34" s="2">
        <v>336129</v>
      </c>
      <c r="E34" s="2">
        <v>341059</v>
      </c>
      <c r="F34" s="2">
        <v>361797</v>
      </c>
      <c r="G34" s="2">
        <v>378705</v>
      </c>
      <c r="H34" s="2">
        <v>401792</v>
      </c>
      <c r="I34" s="2">
        <v>422372</v>
      </c>
      <c r="J34" s="2">
        <v>435373</v>
      </c>
      <c r="K34" s="2">
        <v>448160</v>
      </c>
      <c r="L34" s="2">
        <v>459454</v>
      </c>
      <c r="M34" s="2">
        <v>452029</v>
      </c>
      <c r="N34" s="2">
        <v>450990</v>
      </c>
      <c r="O34" s="2">
        <v>474813</v>
      </c>
      <c r="P34" s="2">
        <v>476288</v>
      </c>
      <c r="Q34" s="2">
        <v>450934</v>
      </c>
      <c r="R34" s="2">
        <v>431209</v>
      </c>
      <c r="S34" s="2">
        <v>423218</v>
      </c>
      <c r="T34" s="2">
        <v>455969</v>
      </c>
      <c r="U34" s="2">
        <v>509956</v>
      </c>
      <c r="V34" s="2">
        <v>528071</v>
      </c>
      <c r="W34" s="2">
        <v>523685</v>
      </c>
      <c r="X34" s="2">
        <v>513571</v>
      </c>
      <c r="Y34" s="2">
        <v>534144</v>
      </c>
      <c r="Z34" s="2">
        <v>581287</v>
      </c>
      <c r="AA34" s="2">
        <v>618744</v>
      </c>
      <c r="AB34" s="2">
        <v>672615</v>
      </c>
      <c r="AC34" s="2">
        <v>727863</v>
      </c>
      <c r="AD34" s="2">
        <v>762949</v>
      </c>
      <c r="AE34" s="2">
        <v>782333</v>
      </c>
      <c r="AF34" s="2">
        <v>817340</v>
      </c>
      <c r="AG34" s="2">
        <v>867981</v>
      </c>
      <c r="AH34" s="2">
        <v>890781</v>
      </c>
      <c r="AI34" s="2">
        <v>889303</v>
      </c>
      <c r="AJ34" s="2">
        <v>874521</v>
      </c>
      <c r="AK34" s="2">
        <v>860601</v>
      </c>
      <c r="AL34" s="2">
        <v>847076</v>
      </c>
      <c r="AM34" s="2">
        <v>827818</v>
      </c>
      <c r="AN34" s="2">
        <v>834885</v>
      </c>
      <c r="AO34" s="2">
        <v>825448</v>
      </c>
      <c r="AP34" s="2">
        <v>838421</v>
      </c>
      <c r="AQ34" s="2">
        <v>868160</v>
      </c>
      <c r="AR34" s="2">
        <v>888001</v>
      </c>
      <c r="AS34" s="2">
        <v>900572</v>
      </c>
      <c r="AT34" s="2">
        <v>899211</v>
      </c>
      <c r="AU34" s="2">
        <v>876673</v>
      </c>
      <c r="AV34" s="2">
        <v>842564</v>
      </c>
      <c r="AW34" s="2">
        <v>801556</v>
      </c>
      <c r="AX34" s="2">
        <v>768034</v>
      </c>
      <c r="AY34" s="2">
        <v>751665</v>
      </c>
      <c r="AZ34" s="2">
        <v>751771</v>
      </c>
      <c r="BA34" s="2">
        <v>779997</v>
      </c>
      <c r="BB34" s="2">
        <v>820815</v>
      </c>
      <c r="BC34" s="2">
        <v>835167</v>
      </c>
      <c r="BD34" s="2">
        <v>814734</v>
      </c>
      <c r="BE34" s="2">
        <v>768648</v>
      </c>
      <c r="BF34" s="2">
        <v>718510</v>
      </c>
      <c r="BG34" s="2">
        <v>678844</v>
      </c>
      <c r="BH34" s="2">
        <v>655896</v>
      </c>
      <c r="BI34" s="2">
        <v>647488</v>
      </c>
      <c r="BJ34" s="2">
        <v>645129</v>
      </c>
      <c r="BK34" s="2">
        <v>653428</v>
      </c>
      <c r="BL34" s="2">
        <v>673421</v>
      </c>
      <c r="BM34" s="2">
        <v>699197</v>
      </c>
      <c r="BN34" s="2">
        <v>719082</v>
      </c>
      <c r="BO34" s="2">
        <v>725266</v>
      </c>
      <c r="BP34" s="2">
        <v>719391</v>
      </c>
      <c r="BQ34" s="2">
        <v>708946</v>
      </c>
      <c r="BR34" s="2">
        <v>694111</v>
      </c>
      <c r="BS34" s="2">
        <v>673095</v>
      </c>
      <c r="BT34" s="2">
        <v>649883</v>
      </c>
      <c r="BU34" s="2">
        <v>630869</v>
      </c>
      <c r="BV34" s="2">
        <v>617066</v>
      </c>
      <c r="BW34" s="2">
        <v>598277</v>
      </c>
      <c r="BX34" s="2">
        <v>515775</v>
      </c>
      <c r="BY34" s="2">
        <v>480514</v>
      </c>
      <c r="BZ34" s="2">
        <v>481405</v>
      </c>
      <c r="CA34" s="2">
        <v>446557</v>
      </c>
      <c r="CB34" s="2">
        <v>437884</v>
      </c>
      <c r="CC34" s="2">
        <v>459672</v>
      </c>
      <c r="CD34" s="2">
        <v>487840</v>
      </c>
      <c r="CE34" s="2">
        <v>452983</v>
      </c>
      <c r="CF34" s="2">
        <v>446428</v>
      </c>
      <c r="CG34" s="2">
        <v>482755</v>
      </c>
      <c r="CH34" s="2">
        <v>454586</v>
      </c>
      <c r="CI34" s="2">
        <v>454485</v>
      </c>
      <c r="CJ34" s="2">
        <v>453512</v>
      </c>
      <c r="CK34" s="2">
        <v>451679</v>
      </c>
      <c r="CL34" s="2">
        <v>452243</v>
      </c>
      <c r="CM34" s="2">
        <v>453075</v>
      </c>
      <c r="CN34" s="2">
        <v>451213</v>
      </c>
      <c r="CO34" s="2">
        <v>449445</v>
      </c>
      <c r="CP34" s="2">
        <v>447917</v>
      </c>
      <c r="CQ34" s="2">
        <v>446690</v>
      </c>
      <c r="CR34" s="2">
        <v>445767</v>
      </c>
      <c r="CS34" s="2">
        <v>445036</v>
      </c>
      <c r="CT34" s="2">
        <v>444200</v>
      </c>
      <c r="CU34" s="2">
        <v>442868</v>
      </c>
      <c r="CV34" s="2">
        <v>436613</v>
      </c>
      <c r="CW34" s="2">
        <v>429360</v>
      </c>
      <c r="CX34" s="2">
        <v>425048</v>
      </c>
      <c r="CY34" s="2">
        <v>419381</v>
      </c>
    </row>
    <row r="35" spans="1:103" x14ac:dyDescent="0.3">
      <c r="A35" s="6" t="s">
        <v>106</v>
      </c>
      <c r="B35" s="4" t="s">
        <v>138</v>
      </c>
      <c r="C35" s="2">
        <v>307654</v>
      </c>
      <c r="D35" s="2">
        <v>328758</v>
      </c>
      <c r="E35" s="2">
        <v>334121</v>
      </c>
      <c r="F35" s="2">
        <v>339344</v>
      </c>
      <c r="G35" s="2">
        <v>360303</v>
      </c>
      <c r="H35" s="2">
        <v>377426</v>
      </c>
      <c r="I35" s="2">
        <v>400577</v>
      </c>
      <c r="J35" s="2">
        <v>420787</v>
      </c>
      <c r="K35" s="2">
        <v>432854</v>
      </c>
      <c r="L35" s="2">
        <v>446263</v>
      </c>
      <c r="M35" s="2">
        <v>458219</v>
      </c>
      <c r="N35" s="2">
        <v>448444</v>
      </c>
      <c r="O35" s="2">
        <v>449903</v>
      </c>
      <c r="P35" s="2">
        <v>470906</v>
      </c>
      <c r="Q35" s="2">
        <v>474187</v>
      </c>
      <c r="R35" s="2">
        <v>450080</v>
      </c>
      <c r="S35" s="2">
        <v>431236</v>
      </c>
      <c r="T35" s="2">
        <v>424242</v>
      </c>
      <c r="U35" s="2">
        <v>457897</v>
      </c>
      <c r="V35" s="2">
        <v>507976</v>
      </c>
      <c r="W35" s="2">
        <v>524594</v>
      </c>
      <c r="X35" s="2">
        <v>524576</v>
      </c>
      <c r="Y35" s="2">
        <v>518039</v>
      </c>
      <c r="Z35" s="2">
        <v>540423</v>
      </c>
      <c r="AA35" s="2">
        <v>582131</v>
      </c>
      <c r="AB35" s="2">
        <v>609654</v>
      </c>
      <c r="AC35" s="2">
        <v>664428</v>
      </c>
      <c r="AD35" s="2">
        <v>733857</v>
      </c>
      <c r="AE35" s="2">
        <v>766438</v>
      </c>
      <c r="AF35" s="2">
        <v>779739</v>
      </c>
      <c r="AG35" s="2">
        <v>826511</v>
      </c>
      <c r="AH35" s="2">
        <v>866963</v>
      </c>
      <c r="AI35" s="2">
        <v>889603</v>
      </c>
      <c r="AJ35" s="2">
        <v>887405</v>
      </c>
      <c r="AK35" s="2">
        <v>872693</v>
      </c>
      <c r="AL35" s="2">
        <v>858719</v>
      </c>
      <c r="AM35" s="2">
        <v>844977</v>
      </c>
      <c r="AN35" s="2">
        <v>827994</v>
      </c>
      <c r="AO35" s="2">
        <v>830909</v>
      </c>
      <c r="AP35" s="2">
        <v>823725</v>
      </c>
      <c r="AQ35" s="2">
        <v>839060</v>
      </c>
      <c r="AR35" s="2">
        <v>869532</v>
      </c>
      <c r="AS35" s="2">
        <v>888414</v>
      </c>
      <c r="AT35" s="2">
        <v>899940</v>
      </c>
      <c r="AU35" s="2">
        <v>896198</v>
      </c>
      <c r="AV35" s="2">
        <v>872736</v>
      </c>
      <c r="AW35" s="2">
        <v>841510</v>
      </c>
      <c r="AX35" s="2">
        <v>800888</v>
      </c>
      <c r="AY35" s="2">
        <v>769265</v>
      </c>
      <c r="AZ35" s="2">
        <v>750710</v>
      </c>
      <c r="BA35" s="2">
        <v>750692</v>
      </c>
      <c r="BB35" s="2">
        <v>783263</v>
      </c>
      <c r="BC35" s="2">
        <v>819233</v>
      </c>
      <c r="BD35" s="2">
        <v>833508</v>
      </c>
      <c r="BE35" s="2">
        <v>813073</v>
      </c>
      <c r="BF35" s="2">
        <v>767050</v>
      </c>
      <c r="BG35" s="2">
        <v>716988</v>
      </c>
      <c r="BH35" s="2">
        <v>677382</v>
      </c>
      <c r="BI35" s="2">
        <v>654469</v>
      </c>
      <c r="BJ35" s="2">
        <v>646065</v>
      </c>
      <c r="BK35" s="2">
        <v>643698</v>
      </c>
      <c r="BL35" s="2">
        <v>651967</v>
      </c>
      <c r="BM35" s="2">
        <v>671903</v>
      </c>
      <c r="BN35" s="2">
        <v>697609</v>
      </c>
      <c r="BO35" s="2">
        <v>717444</v>
      </c>
      <c r="BP35" s="2">
        <v>723608</v>
      </c>
      <c r="BQ35" s="2">
        <v>717741</v>
      </c>
      <c r="BR35" s="2">
        <v>707314</v>
      </c>
      <c r="BS35" s="2">
        <v>692509</v>
      </c>
      <c r="BT35" s="2">
        <v>671540</v>
      </c>
      <c r="BU35" s="2">
        <v>648378</v>
      </c>
      <c r="BV35" s="2">
        <v>629404</v>
      </c>
      <c r="BW35" s="2">
        <v>615633</v>
      </c>
      <c r="BX35" s="2">
        <v>596883</v>
      </c>
      <c r="BY35" s="2">
        <v>514574</v>
      </c>
      <c r="BZ35" s="2">
        <v>479393</v>
      </c>
      <c r="CA35" s="2">
        <v>480280</v>
      </c>
      <c r="CB35" s="2">
        <v>445513</v>
      </c>
      <c r="CC35" s="2">
        <v>436858</v>
      </c>
      <c r="CD35" s="2">
        <v>458596</v>
      </c>
      <c r="CE35" s="2">
        <v>486696</v>
      </c>
      <c r="CF35" s="2">
        <v>451919</v>
      </c>
      <c r="CG35" s="2">
        <v>445380</v>
      </c>
      <c r="CH35" s="2">
        <v>481620</v>
      </c>
      <c r="CI35" s="2">
        <v>453515</v>
      </c>
      <c r="CJ35" s="2">
        <v>453414</v>
      </c>
      <c r="CK35" s="2">
        <v>452444</v>
      </c>
      <c r="CL35" s="2">
        <v>450615</v>
      </c>
      <c r="CM35" s="2">
        <v>451176</v>
      </c>
      <c r="CN35" s="2">
        <v>452005</v>
      </c>
      <c r="CO35" s="2">
        <v>450148</v>
      </c>
      <c r="CP35" s="2">
        <v>448383</v>
      </c>
      <c r="CQ35" s="2">
        <v>446858</v>
      </c>
      <c r="CR35" s="2">
        <v>445633</v>
      </c>
      <c r="CS35" s="2">
        <v>444712</v>
      </c>
      <c r="CT35" s="2">
        <v>443983</v>
      </c>
      <c r="CU35" s="2">
        <v>443148</v>
      </c>
      <c r="CV35" s="2">
        <v>441818</v>
      </c>
      <c r="CW35" s="2">
        <v>435578</v>
      </c>
      <c r="CX35" s="2">
        <v>428341</v>
      </c>
      <c r="CY35" s="2">
        <v>424039</v>
      </c>
    </row>
    <row r="36" spans="1:103" x14ac:dyDescent="0.3">
      <c r="A36" s="6" t="s">
        <v>106</v>
      </c>
      <c r="B36" s="4" t="s">
        <v>139</v>
      </c>
      <c r="C36" s="2">
        <v>298757</v>
      </c>
      <c r="D36" s="2">
        <v>305398</v>
      </c>
      <c r="E36" s="2">
        <v>326503</v>
      </c>
      <c r="F36" s="2">
        <v>332125</v>
      </c>
      <c r="G36" s="2">
        <v>337638</v>
      </c>
      <c r="H36" s="2">
        <v>358817</v>
      </c>
      <c r="I36" s="2">
        <v>376152</v>
      </c>
      <c r="J36" s="2">
        <v>398724</v>
      </c>
      <c r="K36" s="2">
        <v>419209</v>
      </c>
      <c r="L36" s="2">
        <v>430349</v>
      </c>
      <c r="M36" s="2">
        <v>444379</v>
      </c>
      <c r="N36" s="2">
        <v>453808</v>
      </c>
      <c r="O36" s="2">
        <v>447998</v>
      </c>
      <c r="P36" s="2">
        <v>448805</v>
      </c>
      <c r="Q36" s="2">
        <v>469311</v>
      </c>
      <c r="R36" s="2">
        <v>473294</v>
      </c>
      <c r="S36" s="2">
        <v>452427</v>
      </c>
      <c r="T36" s="2">
        <v>431257</v>
      </c>
      <c r="U36" s="2">
        <v>425258</v>
      </c>
      <c r="V36" s="2">
        <v>459850</v>
      </c>
      <c r="W36" s="2">
        <v>506033</v>
      </c>
      <c r="X36" s="2">
        <v>524478</v>
      </c>
      <c r="Y36" s="2">
        <v>525394</v>
      </c>
      <c r="Z36" s="2">
        <v>522588</v>
      </c>
      <c r="AA36" s="2">
        <v>546764</v>
      </c>
      <c r="AB36" s="2">
        <v>602306</v>
      </c>
      <c r="AC36" s="2">
        <v>600288</v>
      </c>
      <c r="AD36" s="2">
        <v>656557</v>
      </c>
      <c r="AE36" s="2">
        <v>739605</v>
      </c>
      <c r="AF36" s="2">
        <v>769753</v>
      </c>
      <c r="AG36" s="2">
        <v>786527</v>
      </c>
      <c r="AH36" s="2">
        <v>825335</v>
      </c>
      <c r="AI36" s="2">
        <v>865819</v>
      </c>
      <c r="AJ36" s="2">
        <v>887991</v>
      </c>
      <c r="AK36" s="2">
        <v>885404</v>
      </c>
      <c r="AL36" s="2">
        <v>870942</v>
      </c>
      <c r="AM36" s="2">
        <v>874141</v>
      </c>
      <c r="AN36" s="2">
        <v>845211</v>
      </c>
      <c r="AO36" s="2">
        <v>824189</v>
      </c>
      <c r="AP36" s="2">
        <v>829488</v>
      </c>
      <c r="AQ36" s="2">
        <v>824054</v>
      </c>
      <c r="AR36" s="2">
        <v>841220</v>
      </c>
      <c r="AS36" s="2">
        <v>869658</v>
      </c>
      <c r="AT36" s="2">
        <v>888941</v>
      </c>
      <c r="AU36" s="2">
        <v>897932</v>
      </c>
      <c r="AV36" s="2">
        <v>890069</v>
      </c>
      <c r="AW36" s="2">
        <v>872107</v>
      </c>
      <c r="AX36" s="2">
        <v>840220</v>
      </c>
      <c r="AY36" s="2">
        <v>800396</v>
      </c>
      <c r="AZ36" s="2">
        <v>768004</v>
      </c>
      <c r="BA36" s="2">
        <v>750398</v>
      </c>
      <c r="BB36" s="2">
        <v>752773</v>
      </c>
      <c r="BC36" s="2">
        <v>781705</v>
      </c>
      <c r="BD36" s="2">
        <v>817553</v>
      </c>
      <c r="BE36" s="2">
        <v>831756</v>
      </c>
      <c r="BF36" s="2">
        <v>811329</v>
      </c>
      <c r="BG36" s="2">
        <v>765375</v>
      </c>
      <c r="BH36" s="2">
        <v>715397</v>
      </c>
      <c r="BI36" s="2">
        <v>675863</v>
      </c>
      <c r="BJ36" s="2">
        <v>652984</v>
      </c>
      <c r="BK36" s="2">
        <v>644589</v>
      </c>
      <c r="BL36" s="2">
        <v>642217</v>
      </c>
      <c r="BM36" s="2">
        <v>650455</v>
      </c>
      <c r="BN36" s="2">
        <v>670331</v>
      </c>
      <c r="BO36" s="2">
        <v>695973</v>
      </c>
      <c r="BP36" s="2">
        <v>715757</v>
      </c>
      <c r="BQ36" s="2">
        <v>721901</v>
      </c>
      <c r="BR36" s="2">
        <v>716042</v>
      </c>
      <c r="BS36" s="2">
        <v>705635</v>
      </c>
      <c r="BT36" s="2">
        <v>690866</v>
      </c>
      <c r="BU36" s="2">
        <v>669943</v>
      </c>
      <c r="BV36" s="2">
        <v>646834</v>
      </c>
      <c r="BW36" s="2">
        <v>627905</v>
      </c>
      <c r="BX36" s="2">
        <v>614161</v>
      </c>
      <c r="BY36" s="2">
        <v>595458</v>
      </c>
      <c r="BZ36" s="2">
        <v>513344</v>
      </c>
      <c r="CA36" s="2">
        <v>478245</v>
      </c>
      <c r="CB36" s="2">
        <v>479130</v>
      </c>
      <c r="CC36" s="2">
        <v>444445</v>
      </c>
      <c r="CD36" s="2">
        <v>435811</v>
      </c>
      <c r="CE36" s="2">
        <v>457495</v>
      </c>
      <c r="CF36" s="2">
        <v>485527</v>
      </c>
      <c r="CG36" s="2">
        <v>450834</v>
      </c>
      <c r="CH36" s="2">
        <v>444309</v>
      </c>
      <c r="CI36" s="2">
        <v>480460</v>
      </c>
      <c r="CJ36" s="2">
        <v>452423</v>
      </c>
      <c r="CK36" s="2">
        <v>452322</v>
      </c>
      <c r="CL36" s="2">
        <v>451355</v>
      </c>
      <c r="CM36" s="2">
        <v>449530</v>
      </c>
      <c r="CN36" s="2">
        <v>450089</v>
      </c>
      <c r="CO36" s="2">
        <v>450916</v>
      </c>
      <c r="CP36" s="2">
        <v>449062</v>
      </c>
      <c r="CQ36" s="2">
        <v>447302</v>
      </c>
      <c r="CR36" s="2">
        <v>445779</v>
      </c>
      <c r="CS36" s="2">
        <v>444557</v>
      </c>
      <c r="CT36" s="2">
        <v>443638</v>
      </c>
      <c r="CU36" s="2">
        <v>442911</v>
      </c>
      <c r="CV36" s="2">
        <v>442077</v>
      </c>
      <c r="CW36" s="2">
        <v>440751</v>
      </c>
      <c r="CX36" s="2">
        <v>434525</v>
      </c>
      <c r="CY36" s="2">
        <v>427305</v>
      </c>
    </row>
    <row r="37" spans="1:103" x14ac:dyDescent="0.3">
      <c r="A37" s="6" t="s">
        <v>106</v>
      </c>
      <c r="B37" s="4" t="s">
        <v>140</v>
      </c>
      <c r="C37" s="2">
        <v>280738</v>
      </c>
      <c r="D37" s="2">
        <v>296564</v>
      </c>
      <c r="E37" s="2">
        <v>303158</v>
      </c>
      <c r="F37" s="2">
        <v>324264</v>
      </c>
      <c r="G37" s="2">
        <v>330141</v>
      </c>
      <c r="H37" s="2">
        <v>335941</v>
      </c>
      <c r="I37" s="2">
        <v>357337</v>
      </c>
      <c r="J37" s="2">
        <v>375405</v>
      </c>
      <c r="K37" s="2">
        <v>396882</v>
      </c>
      <c r="L37" s="2">
        <v>417637</v>
      </c>
      <c r="M37" s="2">
        <v>427865</v>
      </c>
      <c r="N37" s="2">
        <v>440581</v>
      </c>
      <c r="O37" s="2">
        <v>452587</v>
      </c>
      <c r="P37" s="2">
        <v>447537</v>
      </c>
      <c r="Q37" s="2">
        <v>447747</v>
      </c>
      <c r="R37" s="2">
        <v>468916</v>
      </c>
      <c r="S37" s="2">
        <v>475689</v>
      </c>
      <c r="T37" s="2">
        <v>454787</v>
      </c>
      <c r="U37" s="2">
        <v>431271</v>
      </c>
      <c r="V37" s="2">
        <v>426264</v>
      </c>
      <c r="W37" s="2">
        <v>461835</v>
      </c>
      <c r="X37" s="2">
        <v>505285</v>
      </c>
      <c r="Y37" s="2">
        <v>524288</v>
      </c>
      <c r="Z37" s="2">
        <v>526253</v>
      </c>
      <c r="AA37" s="2">
        <v>527157</v>
      </c>
      <c r="AB37" s="2">
        <v>482545</v>
      </c>
      <c r="AC37" s="2">
        <v>592879</v>
      </c>
      <c r="AD37" s="2">
        <v>591258</v>
      </c>
      <c r="AE37" s="2">
        <v>648516</v>
      </c>
      <c r="AF37" s="2">
        <v>745211</v>
      </c>
      <c r="AG37" s="2">
        <v>761852</v>
      </c>
      <c r="AH37" s="2">
        <v>785189</v>
      </c>
      <c r="AI37" s="2">
        <v>824041</v>
      </c>
      <c r="AJ37" s="2">
        <v>864253</v>
      </c>
      <c r="AK37" s="2">
        <v>886276</v>
      </c>
      <c r="AL37" s="2">
        <v>883483</v>
      </c>
      <c r="AM37" s="2">
        <v>876197</v>
      </c>
      <c r="AN37" s="2">
        <v>874010</v>
      </c>
      <c r="AO37" s="2">
        <v>841957</v>
      </c>
      <c r="AP37" s="2">
        <v>822808</v>
      </c>
      <c r="AQ37" s="2">
        <v>829853</v>
      </c>
      <c r="AR37" s="2">
        <v>825376</v>
      </c>
      <c r="AS37" s="2">
        <v>842594</v>
      </c>
      <c r="AT37" s="2">
        <v>870121</v>
      </c>
      <c r="AU37" s="2">
        <v>887954</v>
      </c>
      <c r="AV37" s="2">
        <v>893425</v>
      </c>
      <c r="AW37" s="2">
        <v>889538</v>
      </c>
      <c r="AX37" s="2">
        <v>871135</v>
      </c>
      <c r="AY37" s="2">
        <v>839453</v>
      </c>
      <c r="AZ37" s="2">
        <v>797191</v>
      </c>
      <c r="BA37" s="2">
        <v>767506</v>
      </c>
      <c r="BB37" s="2">
        <v>751644</v>
      </c>
      <c r="BC37" s="2">
        <v>751271</v>
      </c>
      <c r="BD37" s="2">
        <v>780099</v>
      </c>
      <c r="BE37" s="2">
        <v>815831</v>
      </c>
      <c r="BF37" s="2">
        <v>829971</v>
      </c>
      <c r="BG37" s="2">
        <v>809557</v>
      </c>
      <c r="BH37" s="2">
        <v>763678</v>
      </c>
      <c r="BI37" s="2">
        <v>713795</v>
      </c>
      <c r="BJ37" s="2">
        <v>674330</v>
      </c>
      <c r="BK37" s="2">
        <v>651492</v>
      </c>
      <c r="BL37" s="2">
        <v>643108</v>
      </c>
      <c r="BM37" s="2">
        <v>640733</v>
      </c>
      <c r="BN37" s="2">
        <v>648939</v>
      </c>
      <c r="BO37" s="2">
        <v>668762</v>
      </c>
      <c r="BP37" s="2">
        <v>694341</v>
      </c>
      <c r="BQ37" s="2">
        <v>714076</v>
      </c>
      <c r="BR37" s="2">
        <v>720200</v>
      </c>
      <c r="BS37" s="2">
        <v>714351</v>
      </c>
      <c r="BT37" s="2">
        <v>703970</v>
      </c>
      <c r="BU37" s="2">
        <v>689233</v>
      </c>
      <c r="BV37" s="2">
        <v>668358</v>
      </c>
      <c r="BW37" s="2">
        <v>645306</v>
      </c>
      <c r="BX37" s="2">
        <v>626417</v>
      </c>
      <c r="BY37" s="2">
        <v>612708</v>
      </c>
      <c r="BZ37" s="2">
        <v>594048</v>
      </c>
      <c r="CA37" s="2">
        <v>512127</v>
      </c>
      <c r="CB37" s="2">
        <v>477112</v>
      </c>
      <c r="CC37" s="2">
        <v>477994</v>
      </c>
      <c r="CD37" s="2">
        <v>443392</v>
      </c>
      <c r="CE37" s="2">
        <v>434777</v>
      </c>
      <c r="CF37" s="2">
        <v>456410</v>
      </c>
      <c r="CG37" s="2">
        <v>484376</v>
      </c>
      <c r="CH37" s="2">
        <v>449764</v>
      </c>
      <c r="CI37" s="2">
        <v>443254</v>
      </c>
      <c r="CJ37" s="2">
        <v>479320</v>
      </c>
      <c r="CK37" s="2">
        <v>451349</v>
      </c>
      <c r="CL37" s="2">
        <v>451249</v>
      </c>
      <c r="CM37" s="2">
        <v>450285</v>
      </c>
      <c r="CN37" s="2">
        <v>448463</v>
      </c>
      <c r="CO37" s="2">
        <v>449022</v>
      </c>
      <c r="CP37" s="2">
        <v>449846</v>
      </c>
      <c r="CQ37" s="2">
        <v>447997</v>
      </c>
      <c r="CR37" s="2">
        <v>446241</v>
      </c>
      <c r="CS37" s="2">
        <v>444721</v>
      </c>
      <c r="CT37" s="2">
        <v>443503</v>
      </c>
      <c r="CU37" s="2">
        <v>442586</v>
      </c>
      <c r="CV37" s="2">
        <v>441860</v>
      </c>
      <c r="CW37" s="2">
        <v>441029</v>
      </c>
      <c r="CX37" s="2">
        <v>439705</v>
      </c>
      <c r="CY37" s="2">
        <v>433493</v>
      </c>
    </row>
    <row r="38" spans="1:103" x14ac:dyDescent="0.3">
      <c r="A38" s="6" t="s">
        <v>106</v>
      </c>
      <c r="B38" s="4" t="s">
        <v>141</v>
      </c>
      <c r="C38" s="2">
        <v>285920</v>
      </c>
      <c r="D38" s="2">
        <v>278708</v>
      </c>
      <c r="E38" s="2">
        <v>294387</v>
      </c>
      <c r="F38" s="2">
        <v>300935</v>
      </c>
      <c r="G38" s="2">
        <v>322041</v>
      </c>
      <c r="H38" s="2">
        <v>328169</v>
      </c>
      <c r="I38" s="2">
        <v>334253</v>
      </c>
      <c r="J38" s="2">
        <v>356904</v>
      </c>
      <c r="K38" s="2">
        <v>374661</v>
      </c>
      <c r="L38" s="2">
        <v>395049</v>
      </c>
      <c r="M38" s="2">
        <v>416072</v>
      </c>
      <c r="N38" s="2">
        <v>424577</v>
      </c>
      <c r="O38" s="2">
        <v>439877</v>
      </c>
      <c r="P38" s="2">
        <v>451357</v>
      </c>
      <c r="Q38" s="2">
        <v>447113</v>
      </c>
      <c r="R38" s="2">
        <v>447829</v>
      </c>
      <c r="S38" s="2">
        <v>469935</v>
      </c>
      <c r="T38" s="2">
        <v>478105</v>
      </c>
      <c r="U38" s="2">
        <v>457160</v>
      </c>
      <c r="V38" s="2">
        <v>431278</v>
      </c>
      <c r="W38" s="2">
        <v>427261</v>
      </c>
      <c r="X38" s="2">
        <v>463500</v>
      </c>
      <c r="Y38" s="2">
        <v>504466</v>
      </c>
      <c r="Z38" s="2">
        <v>524139</v>
      </c>
      <c r="AA38" s="2">
        <v>527093</v>
      </c>
      <c r="AB38" s="2">
        <v>521195</v>
      </c>
      <c r="AC38" s="2">
        <v>488328</v>
      </c>
      <c r="AD38" s="2">
        <v>583800</v>
      </c>
      <c r="AE38" s="2">
        <v>582131</v>
      </c>
      <c r="AF38" s="2">
        <v>640413</v>
      </c>
      <c r="AG38" s="2">
        <v>722189</v>
      </c>
      <c r="AH38" s="2">
        <v>759689</v>
      </c>
      <c r="AI38" s="2">
        <v>783739</v>
      </c>
      <c r="AJ38" s="2">
        <v>822346</v>
      </c>
      <c r="AK38" s="2">
        <v>862587</v>
      </c>
      <c r="AL38" s="2">
        <v>884638</v>
      </c>
      <c r="AM38" s="2">
        <v>879978</v>
      </c>
      <c r="AN38" s="2">
        <v>875624</v>
      </c>
      <c r="AO38" s="2">
        <v>870434</v>
      </c>
      <c r="AP38" s="2">
        <v>840391</v>
      </c>
      <c r="AQ38" s="2">
        <v>823188</v>
      </c>
      <c r="AR38" s="2">
        <v>829273</v>
      </c>
      <c r="AS38" s="2">
        <v>826130</v>
      </c>
      <c r="AT38" s="2">
        <v>843832</v>
      </c>
      <c r="AU38" s="2">
        <v>869247</v>
      </c>
      <c r="AV38" s="2">
        <v>884023</v>
      </c>
      <c r="AW38" s="2">
        <v>893817</v>
      </c>
      <c r="AX38" s="2">
        <v>888167</v>
      </c>
      <c r="AY38" s="2">
        <v>870976</v>
      </c>
      <c r="AZ38" s="2">
        <v>835740</v>
      </c>
      <c r="BA38" s="2">
        <v>794978</v>
      </c>
      <c r="BB38" s="2">
        <v>768224</v>
      </c>
      <c r="BC38" s="2">
        <v>750167</v>
      </c>
      <c r="BD38" s="2">
        <v>749752</v>
      </c>
      <c r="BE38" s="2">
        <v>778484</v>
      </c>
      <c r="BF38" s="2">
        <v>814112</v>
      </c>
      <c r="BG38" s="2">
        <v>828192</v>
      </c>
      <c r="BH38" s="2">
        <v>807797</v>
      </c>
      <c r="BI38" s="2">
        <v>762005</v>
      </c>
      <c r="BJ38" s="2">
        <v>712211</v>
      </c>
      <c r="BK38" s="2">
        <v>672821</v>
      </c>
      <c r="BL38" s="2">
        <v>650027</v>
      </c>
      <c r="BM38" s="2">
        <v>641655</v>
      </c>
      <c r="BN38" s="2">
        <v>639277</v>
      </c>
      <c r="BO38" s="2">
        <v>647459</v>
      </c>
      <c r="BP38" s="2">
        <v>667231</v>
      </c>
      <c r="BQ38" s="2">
        <v>692750</v>
      </c>
      <c r="BR38" s="2">
        <v>712437</v>
      </c>
      <c r="BS38" s="2">
        <v>718545</v>
      </c>
      <c r="BT38" s="2">
        <v>712710</v>
      </c>
      <c r="BU38" s="2">
        <v>702351</v>
      </c>
      <c r="BV38" s="2">
        <v>687649</v>
      </c>
      <c r="BW38" s="2">
        <v>666827</v>
      </c>
      <c r="BX38" s="2">
        <v>643824</v>
      </c>
      <c r="BY38" s="2">
        <v>624982</v>
      </c>
      <c r="BZ38" s="2">
        <v>611303</v>
      </c>
      <c r="CA38" s="2">
        <v>592686</v>
      </c>
      <c r="CB38" s="2">
        <v>510955</v>
      </c>
      <c r="CC38" s="2">
        <v>476019</v>
      </c>
      <c r="CD38" s="2">
        <v>476902</v>
      </c>
      <c r="CE38" s="2">
        <v>442378</v>
      </c>
      <c r="CF38" s="2">
        <v>433783</v>
      </c>
      <c r="CG38" s="2">
        <v>455369</v>
      </c>
      <c r="CH38" s="2">
        <v>483271</v>
      </c>
      <c r="CI38" s="2">
        <v>448737</v>
      </c>
      <c r="CJ38" s="2">
        <v>442243</v>
      </c>
      <c r="CK38" s="2">
        <v>478227</v>
      </c>
      <c r="CL38" s="2">
        <v>450321</v>
      </c>
      <c r="CM38" s="2">
        <v>450222</v>
      </c>
      <c r="CN38" s="2">
        <v>449260</v>
      </c>
      <c r="CO38" s="2">
        <v>447444</v>
      </c>
      <c r="CP38" s="2">
        <v>448001</v>
      </c>
      <c r="CQ38" s="2">
        <v>448824</v>
      </c>
      <c r="CR38" s="2">
        <v>446979</v>
      </c>
      <c r="CS38" s="2">
        <v>445227</v>
      </c>
      <c r="CT38" s="2">
        <v>443712</v>
      </c>
      <c r="CU38" s="2">
        <v>442498</v>
      </c>
      <c r="CV38" s="2">
        <v>441582</v>
      </c>
      <c r="CW38" s="2">
        <v>440859</v>
      </c>
      <c r="CX38" s="2">
        <v>440030</v>
      </c>
      <c r="CY38" s="2">
        <v>438709</v>
      </c>
    </row>
    <row r="39" spans="1:103" x14ac:dyDescent="0.3">
      <c r="A39" s="6" t="s">
        <v>106</v>
      </c>
      <c r="B39" s="4" t="s">
        <v>142</v>
      </c>
      <c r="C39" s="2">
        <v>269212</v>
      </c>
      <c r="D39" s="2">
        <v>283863</v>
      </c>
      <c r="E39" s="2">
        <v>276693</v>
      </c>
      <c r="F39" s="2">
        <v>292226</v>
      </c>
      <c r="G39" s="2">
        <v>298729</v>
      </c>
      <c r="H39" s="2">
        <v>319832</v>
      </c>
      <c r="I39" s="2">
        <v>326208</v>
      </c>
      <c r="J39" s="2">
        <v>332905</v>
      </c>
      <c r="K39" s="2">
        <v>356472</v>
      </c>
      <c r="L39" s="2">
        <v>373917</v>
      </c>
      <c r="M39" s="2">
        <v>393227</v>
      </c>
      <c r="N39" s="2">
        <v>412520</v>
      </c>
      <c r="O39" s="2">
        <v>424267</v>
      </c>
      <c r="P39" s="2">
        <v>439160</v>
      </c>
      <c r="Q39" s="2">
        <v>450168</v>
      </c>
      <c r="R39" s="2">
        <v>447814</v>
      </c>
      <c r="S39" s="2">
        <v>449248</v>
      </c>
      <c r="T39" s="2">
        <v>470911</v>
      </c>
      <c r="U39" s="2">
        <v>480543</v>
      </c>
      <c r="V39" s="2">
        <v>459546</v>
      </c>
      <c r="W39" s="2">
        <v>431277</v>
      </c>
      <c r="X39" s="2">
        <v>430579</v>
      </c>
      <c r="Y39" s="2">
        <v>465104</v>
      </c>
      <c r="Z39" s="2">
        <v>503686</v>
      </c>
      <c r="AA39" s="2">
        <v>523967</v>
      </c>
      <c r="AB39" s="2">
        <v>525948</v>
      </c>
      <c r="AC39" s="2">
        <v>520753</v>
      </c>
      <c r="AD39" s="2">
        <v>494599</v>
      </c>
      <c r="AE39" s="2">
        <v>574641</v>
      </c>
      <c r="AF39" s="2">
        <v>573004</v>
      </c>
      <c r="AG39" s="2">
        <v>644569</v>
      </c>
      <c r="AH39" s="2">
        <v>719323</v>
      </c>
      <c r="AI39" s="2">
        <v>757422</v>
      </c>
      <c r="AJ39" s="2">
        <v>781909</v>
      </c>
      <c r="AK39" s="2">
        <v>820555</v>
      </c>
      <c r="AL39" s="2">
        <v>860995</v>
      </c>
      <c r="AM39" s="2">
        <v>881604</v>
      </c>
      <c r="AN39" s="2">
        <v>878746</v>
      </c>
      <c r="AO39" s="2">
        <v>871968</v>
      </c>
      <c r="AP39" s="2">
        <v>868616</v>
      </c>
      <c r="AQ39" s="2">
        <v>840338</v>
      </c>
      <c r="AR39" s="2">
        <v>825170</v>
      </c>
      <c r="AS39" s="2">
        <v>827931</v>
      </c>
      <c r="AT39" s="2">
        <v>826587</v>
      </c>
      <c r="AU39" s="2">
        <v>843797</v>
      </c>
      <c r="AV39" s="2">
        <v>865799</v>
      </c>
      <c r="AW39" s="2">
        <v>885854</v>
      </c>
      <c r="AX39" s="2">
        <v>892977</v>
      </c>
      <c r="AY39" s="2">
        <v>888007</v>
      </c>
      <c r="AZ39" s="2">
        <v>867470</v>
      </c>
      <c r="BA39" s="2">
        <v>832817</v>
      </c>
      <c r="BB39" s="2">
        <v>795583</v>
      </c>
      <c r="BC39" s="2">
        <v>766763</v>
      </c>
      <c r="BD39" s="2">
        <v>748699</v>
      </c>
      <c r="BE39" s="2">
        <v>748251</v>
      </c>
      <c r="BF39" s="2">
        <v>776901</v>
      </c>
      <c r="BG39" s="2">
        <v>812429</v>
      </c>
      <c r="BH39" s="2">
        <v>826458</v>
      </c>
      <c r="BI39" s="2">
        <v>806093</v>
      </c>
      <c r="BJ39" s="2">
        <v>760380</v>
      </c>
      <c r="BK39" s="2">
        <v>710681</v>
      </c>
      <c r="BL39" s="2">
        <v>671366</v>
      </c>
      <c r="BM39" s="2">
        <v>648614</v>
      </c>
      <c r="BN39" s="2">
        <v>640255</v>
      </c>
      <c r="BO39" s="2">
        <v>637883</v>
      </c>
      <c r="BP39" s="2">
        <v>646042</v>
      </c>
      <c r="BQ39" s="2">
        <v>665766</v>
      </c>
      <c r="BR39" s="2">
        <v>691227</v>
      </c>
      <c r="BS39" s="2">
        <v>710872</v>
      </c>
      <c r="BT39" s="2">
        <v>716969</v>
      </c>
      <c r="BU39" s="2">
        <v>711145</v>
      </c>
      <c r="BV39" s="2">
        <v>700811</v>
      </c>
      <c r="BW39" s="2">
        <v>686148</v>
      </c>
      <c r="BX39" s="2">
        <v>665369</v>
      </c>
      <c r="BY39" s="2">
        <v>642424</v>
      </c>
      <c r="BZ39" s="2">
        <v>623621</v>
      </c>
      <c r="CA39" s="2">
        <v>609973</v>
      </c>
      <c r="CB39" s="2">
        <v>591402</v>
      </c>
      <c r="CC39" s="2">
        <v>509848</v>
      </c>
      <c r="CD39" s="2">
        <v>474991</v>
      </c>
      <c r="CE39" s="2">
        <v>475872</v>
      </c>
      <c r="CF39" s="2">
        <v>441424</v>
      </c>
      <c r="CG39" s="2">
        <v>432850</v>
      </c>
      <c r="CH39" s="2">
        <v>454389</v>
      </c>
      <c r="CI39" s="2">
        <v>482231</v>
      </c>
      <c r="CJ39" s="2">
        <v>447774</v>
      </c>
      <c r="CK39" s="2">
        <v>441295</v>
      </c>
      <c r="CL39" s="2">
        <v>477203</v>
      </c>
      <c r="CM39" s="2">
        <v>449359</v>
      </c>
      <c r="CN39" s="2">
        <v>449261</v>
      </c>
      <c r="CO39" s="2">
        <v>448303</v>
      </c>
      <c r="CP39" s="2">
        <v>446490</v>
      </c>
      <c r="CQ39" s="2">
        <v>447047</v>
      </c>
      <c r="CR39" s="2">
        <v>447869</v>
      </c>
      <c r="CS39" s="2">
        <v>446029</v>
      </c>
      <c r="CT39" s="2">
        <v>444283</v>
      </c>
      <c r="CU39" s="2">
        <v>442772</v>
      </c>
      <c r="CV39" s="2">
        <v>441560</v>
      </c>
      <c r="CW39" s="2">
        <v>440648</v>
      </c>
      <c r="CX39" s="2">
        <v>439927</v>
      </c>
      <c r="CY39" s="2">
        <v>439100</v>
      </c>
    </row>
    <row r="40" spans="1:103" x14ac:dyDescent="0.3">
      <c r="A40" s="6" t="s">
        <v>106</v>
      </c>
      <c r="B40" s="4" t="s">
        <v>143</v>
      </c>
      <c r="C40" s="2">
        <v>278980</v>
      </c>
      <c r="D40" s="2">
        <v>267282</v>
      </c>
      <c r="E40" s="2">
        <v>281822</v>
      </c>
      <c r="F40" s="2">
        <v>274693</v>
      </c>
      <c r="G40" s="2">
        <v>290081</v>
      </c>
      <c r="H40" s="2">
        <v>296539</v>
      </c>
      <c r="I40" s="2">
        <v>317639</v>
      </c>
      <c r="J40" s="2">
        <v>324875</v>
      </c>
      <c r="K40" s="2">
        <v>331563</v>
      </c>
      <c r="L40" s="2">
        <v>356041</v>
      </c>
      <c r="M40" s="2">
        <v>373178</v>
      </c>
      <c r="N40" s="2">
        <v>389860</v>
      </c>
      <c r="O40" s="2">
        <v>409878</v>
      </c>
      <c r="P40" s="2">
        <v>423940</v>
      </c>
      <c r="Q40" s="2">
        <v>438478</v>
      </c>
      <c r="R40" s="2">
        <v>450125</v>
      </c>
      <c r="S40" s="2">
        <v>448201</v>
      </c>
      <c r="T40" s="2">
        <v>450676</v>
      </c>
      <c r="U40" s="2">
        <v>471846</v>
      </c>
      <c r="V40" s="2">
        <v>483002</v>
      </c>
      <c r="W40" s="2">
        <v>461946</v>
      </c>
      <c r="X40" s="2">
        <v>433352</v>
      </c>
      <c r="Y40" s="2">
        <v>433864</v>
      </c>
      <c r="Z40" s="2">
        <v>466748</v>
      </c>
      <c r="AA40" s="2">
        <v>502890</v>
      </c>
      <c r="AB40" s="2">
        <v>526671</v>
      </c>
      <c r="AC40" s="2">
        <v>525743</v>
      </c>
      <c r="AD40" s="2">
        <v>520481</v>
      </c>
      <c r="AE40" s="2">
        <v>501016</v>
      </c>
      <c r="AF40" s="2">
        <v>565496</v>
      </c>
      <c r="AG40" s="2">
        <v>591477</v>
      </c>
      <c r="AH40" s="2">
        <v>643193</v>
      </c>
      <c r="AI40" s="2">
        <v>716363</v>
      </c>
      <c r="AJ40" s="2">
        <v>754791</v>
      </c>
      <c r="AK40" s="2">
        <v>779988</v>
      </c>
      <c r="AL40" s="2">
        <v>818838</v>
      </c>
      <c r="AM40" s="2">
        <v>869753</v>
      </c>
      <c r="AN40" s="2">
        <v>879911</v>
      </c>
      <c r="AO40" s="2">
        <v>875009</v>
      </c>
      <c r="AP40" s="2">
        <v>869783</v>
      </c>
      <c r="AQ40" s="2">
        <v>868466</v>
      </c>
      <c r="AR40" s="2">
        <v>841320</v>
      </c>
      <c r="AS40" s="2">
        <v>826405</v>
      </c>
      <c r="AT40" s="2">
        <v>826255</v>
      </c>
      <c r="AU40" s="2">
        <v>825946</v>
      </c>
      <c r="AV40" s="2">
        <v>841133</v>
      </c>
      <c r="AW40" s="2">
        <v>868011</v>
      </c>
      <c r="AX40" s="2">
        <v>886501</v>
      </c>
      <c r="AY40" s="2">
        <v>893367</v>
      </c>
      <c r="AZ40" s="2">
        <v>884214</v>
      </c>
      <c r="BA40" s="2">
        <v>864770</v>
      </c>
      <c r="BB40" s="2">
        <v>833181</v>
      </c>
      <c r="BC40" s="2">
        <v>794145</v>
      </c>
      <c r="BD40" s="2">
        <v>765339</v>
      </c>
      <c r="BE40" s="2">
        <v>747276</v>
      </c>
      <c r="BF40" s="2">
        <v>746807</v>
      </c>
      <c r="BG40" s="2">
        <v>775379</v>
      </c>
      <c r="BH40" s="2">
        <v>810818</v>
      </c>
      <c r="BI40" s="2">
        <v>824811</v>
      </c>
      <c r="BJ40" s="2">
        <v>804469</v>
      </c>
      <c r="BK40" s="2">
        <v>758840</v>
      </c>
      <c r="BL40" s="2">
        <v>709235</v>
      </c>
      <c r="BM40" s="2">
        <v>669990</v>
      </c>
      <c r="BN40" s="2">
        <v>647278</v>
      </c>
      <c r="BO40" s="2">
        <v>638938</v>
      </c>
      <c r="BP40" s="2">
        <v>636573</v>
      </c>
      <c r="BQ40" s="2">
        <v>644712</v>
      </c>
      <c r="BR40" s="2">
        <v>664390</v>
      </c>
      <c r="BS40" s="2">
        <v>689800</v>
      </c>
      <c r="BT40" s="2">
        <v>709411</v>
      </c>
      <c r="BU40" s="2">
        <v>715495</v>
      </c>
      <c r="BV40" s="2">
        <v>709684</v>
      </c>
      <c r="BW40" s="2">
        <v>699379</v>
      </c>
      <c r="BX40" s="2">
        <v>684746</v>
      </c>
      <c r="BY40" s="2">
        <v>664020</v>
      </c>
      <c r="BZ40" s="2">
        <v>641122</v>
      </c>
      <c r="CA40" s="2">
        <v>622359</v>
      </c>
      <c r="CB40" s="2">
        <v>608744</v>
      </c>
      <c r="CC40" s="2">
        <v>590214</v>
      </c>
      <c r="CD40" s="2">
        <v>508828</v>
      </c>
      <c r="CE40" s="2">
        <v>474041</v>
      </c>
      <c r="CF40" s="2">
        <v>474923</v>
      </c>
      <c r="CG40" s="2">
        <v>440547</v>
      </c>
      <c r="CH40" s="2">
        <v>431990</v>
      </c>
      <c r="CI40" s="2">
        <v>453487</v>
      </c>
      <c r="CJ40" s="2">
        <v>481278</v>
      </c>
      <c r="CK40" s="2">
        <v>446891</v>
      </c>
      <c r="CL40" s="2">
        <v>440426</v>
      </c>
      <c r="CM40" s="2">
        <v>476266</v>
      </c>
      <c r="CN40" s="2">
        <v>448478</v>
      </c>
      <c r="CO40" s="2">
        <v>448383</v>
      </c>
      <c r="CP40" s="2">
        <v>447427</v>
      </c>
      <c r="CQ40" s="2">
        <v>445619</v>
      </c>
      <c r="CR40" s="2">
        <v>446176</v>
      </c>
      <c r="CS40" s="2">
        <v>446999</v>
      </c>
      <c r="CT40" s="2">
        <v>445165</v>
      </c>
      <c r="CU40" s="2">
        <v>443424</v>
      </c>
      <c r="CV40" s="2">
        <v>441916</v>
      </c>
      <c r="CW40" s="2">
        <v>440709</v>
      </c>
      <c r="CX40" s="2">
        <v>439798</v>
      </c>
      <c r="CY40" s="2">
        <v>439080</v>
      </c>
    </row>
    <row r="41" spans="1:103" x14ac:dyDescent="0.3">
      <c r="A41" s="6" t="s">
        <v>106</v>
      </c>
      <c r="B41" s="4" t="s">
        <v>144</v>
      </c>
      <c r="C41" s="2">
        <v>273647</v>
      </c>
      <c r="D41" s="2">
        <v>276928</v>
      </c>
      <c r="E41" s="2">
        <v>265366</v>
      </c>
      <c r="F41" s="2">
        <v>279795</v>
      </c>
      <c r="G41" s="2">
        <v>272707</v>
      </c>
      <c r="H41" s="2">
        <v>287952</v>
      </c>
      <c r="I41" s="2">
        <v>294365</v>
      </c>
      <c r="J41" s="2">
        <v>316783</v>
      </c>
      <c r="K41" s="2">
        <v>323547</v>
      </c>
      <c r="L41" s="2">
        <v>330227</v>
      </c>
      <c r="M41" s="2">
        <v>355610</v>
      </c>
      <c r="N41" s="2">
        <v>369181</v>
      </c>
      <c r="O41" s="2">
        <v>387250</v>
      </c>
      <c r="P41" s="2">
        <v>408227</v>
      </c>
      <c r="Q41" s="2">
        <v>423651</v>
      </c>
      <c r="R41" s="2">
        <v>438917</v>
      </c>
      <c r="S41" s="2">
        <v>447750</v>
      </c>
      <c r="T41" s="2">
        <v>448589</v>
      </c>
      <c r="U41" s="2">
        <v>452114</v>
      </c>
      <c r="V41" s="2">
        <v>472739</v>
      </c>
      <c r="W41" s="2">
        <v>485485</v>
      </c>
      <c r="X41" s="2">
        <v>460637</v>
      </c>
      <c r="Y41" s="2">
        <v>435385</v>
      </c>
      <c r="Z41" s="2">
        <v>437207</v>
      </c>
      <c r="AA41" s="2">
        <v>468381</v>
      </c>
      <c r="AB41" s="2">
        <v>506440</v>
      </c>
      <c r="AC41" s="2">
        <v>524794</v>
      </c>
      <c r="AD41" s="2">
        <v>525710</v>
      </c>
      <c r="AE41" s="2">
        <v>520001</v>
      </c>
      <c r="AF41" s="2">
        <v>507667</v>
      </c>
      <c r="AG41" s="2">
        <v>562368</v>
      </c>
      <c r="AH41" s="2">
        <v>590691</v>
      </c>
      <c r="AI41" s="2">
        <v>641727</v>
      </c>
      <c r="AJ41" s="2">
        <v>713067</v>
      </c>
      <c r="AK41" s="2">
        <v>752080</v>
      </c>
      <c r="AL41" s="2">
        <v>778139</v>
      </c>
      <c r="AM41" s="2">
        <v>812262</v>
      </c>
      <c r="AN41" s="2">
        <v>868081</v>
      </c>
      <c r="AO41" s="2">
        <v>876212</v>
      </c>
      <c r="AP41" s="2">
        <v>872822</v>
      </c>
      <c r="AQ41" s="2">
        <v>869549</v>
      </c>
      <c r="AR41" s="2">
        <v>867009</v>
      </c>
      <c r="AS41" s="2">
        <v>841640</v>
      </c>
      <c r="AT41" s="2">
        <v>826829</v>
      </c>
      <c r="AU41" s="2">
        <v>823965</v>
      </c>
      <c r="AV41" s="2">
        <v>822951</v>
      </c>
      <c r="AW41" s="2">
        <v>841822</v>
      </c>
      <c r="AX41" s="2">
        <v>868901</v>
      </c>
      <c r="AY41" s="2">
        <v>888669</v>
      </c>
      <c r="AZ41" s="2">
        <v>890092</v>
      </c>
      <c r="BA41" s="2">
        <v>881409</v>
      </c>
      <c r="BB41" s="2">
        <v>865441</v>
      </c>
      <c r="BC41" s="2">
        <v>831772</v>
      </c>
      <c r="BD41" s="2">
        <v>792769</v>
      </c>
      <c r="BE41" s="2">
        <v>763983</v>
      </c>
      <c r="BF41" s="2">
        <v>745931</v>
      </c>
      <c r="BG41" s="2">
        <v>745444</v>
      </c>
      <c r="BH41" s="2">
        <v>773949</v>
      </c>
      <c r="BI41" s="2">
        <v>809317</v>
      </c>
      <c r="BJ41" s="2">
        <v>823269</v>
      </c>
      <c r="BK41" s="2">
        <v>802958</v>
      </c>
      <c r="BL41" s="2">
        <v>757412</v>
      </c>
      <c r="BM41" s="2">
        <v>707892</v>
      </c>
      <c r="BN41" s="2">
        <v>668711</v>
      </c>
      <c r="BO41" s="2">
        <v>646045</v>
      </c>
      <c r="BP41" s="2">
        <v>637726</v>
      </c>
      <c r="BQ41" s="2">
        <v>635369</v>
      </c>
      <c r="BR41" s="2">
        <v>643487</v>
      </c>
      <c r="BS41" s="2">
        <v>663125</v>
      </c>
      <c r="BT41" s="2">
        <v>688494</v>
      </c>
      <c r="BU41" s="2">
        <v>708071</v>
      </c>
      <c r="BV41" s="2">
        <v>714146</v>
      </c>
      <c r="BW41" s="2">
        <v>708353</v>
      </c>
      <c r="BX41" s="2">
        <v>698068</v>
      </c>
      <c r="BY41" s="2">
        <v>683475</v>
      </c>
      <c r="BZ41" s="2">
        <v>662791</v>
      </c>
      <c r="CA41" s="2">
        <v>639941</v>
      </c>
      <c r="CB41" s="2">
        <v>621218</v>
      </c>
      <c r="CC41" s="2">
        <v>607629</v>
      </c>
      <c r="CD41" s="2">
        <v>589143</v>
      </c>
      <c r="CE41" s="2">
        <v>507906</v>
      </c>
      <c r="CF41" s="2">
        <v>473185</v>
      </c>
      <c r="CG41" s="2">
        <v>474070</v>
      </c>
      <c r="CH41" s="2">
        <v>439757</v>
      </c>
      <c r="CI41" s="2">
        <v>431217</v>
      </c>
      <c r="CJ41" s="2">
        <v>452680</v>
      </c>
      <c r="CK41" s="2">
        <v>480425</v>
      </c>
      <c r="CL41" s="2">
        <v>446101</v>
      </c>
      <c r="CM41" s="2">
        <v>439650</v>
      </c>
      <c r="CN41" s="2">
        <v>475429</v>
      </c>
      <c r="CO41" s="2">
        <v>447693</v>
      </c>
      <c r="CP41" s="2">
        <v>447598</v>
      </c>
      <c r="CQ41" s="2">
        <v>446648</v>
      </c>
      <c r="CR41" s="2">
        <v>444844</v>
      </c>
      <c r="CS41" s="2">
        <v>445402</v>
      </c>
      <c r="CT41" s="2">
        <v>446227</v>
      </c>
      <c r="CU41" s="2">
        <v>444398</v>
      </c>
      <c r="CV41" s="2">
        <v>442661</v>
      </c>
      <c r="CW41" s="2">
        <v>441158</v>
      </c>
      <c r="CX41" s="2">
        <v>439954</v>
      </c>
      <c r="CY41" s="2">
        <v>439046</v>
      </c>
    </row>
    <row r="42" spans="1:103" x14ac:dyDescent="0.3">
      <c r="A42" s="6" t="s">
        <v>106</v>
      </c>
      <c r="B42" s="4" t="s">
        <v>145</v>
      </c>
      <c r="C42" s="2">
        <v>262366</v>
      </c>
      <c r="D42" s="2">
        <v>271504</v>
      </c>
      <c r="E42" s="2">
        <v>274891</v>
      </c>
      <c r="F42" s="2">
        <v>263465</v>
      </c>
      <c r="G42" s="2">
        <v>277783</v>
      </c>
      <c r="H42" s="2">
        <v>270735</v>
      </c>
      <c r="I42" s="2">
        <v>285839</v>
      </c>
      <c r="J42" s="2">
        <v>293281</v>
      </c>
      <c r="K42" s="2">
        <v>315931</v>
      </c>
      <c r="L42" s="2">
        <v>322226</v>
      </c>
      <c r="M42" s="2">
        <v>328895</v>
      </c>
      <c r="N42" s="2">
        <v>352426</v>
      </c>
      <c r="O42" s="2">
        <v>367797</v>
      </c>
      <c r="P42" s="2">
        <v>385625</v>
      </c>
      <c r="Q42" s="2">
        <v>406612</v>
      </c>
      <c r="R42" s="2">
        <v>424441</v>
      </c>
      <c r="S42" s="2">
        <v>435909</v>
      </c>
      <c r="T42" s="2">
        <v>445165</v>
      </c>
      <c r="U42" s="2">
        <v>448977</v>
      </c>
      <c r="V42" s="2">
        <v>453560</v>
      </c>
      <c r="W42" s="2">
        <v>473596</v>
      </c>
      <c r="X42" s="2">
        <v>481196</v>
      </c>
      <c r="Y42" s="2">
        <v>459276</v>
      </c>
      <c r="Z42" s="2">
        <v>437462</v>
      </c>
      <c r="AA42" s="2">
        <v>440557</v>
      </c>
      <c r="AB42" s="2">
        <v>471938</v>
      </c>
      <c r="AC42" s="2">
        <v>504711</v>
      </c>
      <c r="AD42" s="2">
        <v>523094</v>
      </c>
      <c r="AE42" s="2">
        <v>525465</v>
      </c>
      <c r="AF42" s="2">
        <v>519392</v>
      </c>
      <c r="AG42" s="2">
        <v>521726</v>
      </c>
      <c r="AH42" s="2">
        <v>560775</v>
      </c>
      <c r="AI42" s="2">
        <v>589822</v>
      </c>
      <c r="AJ42" s="2">
        <v>639952</v>
      </c>
      <c r="AK42" s="2">
        <v>709702</v>
      </c>
      <c r="AL42" s="2">
        <v>749441</v>
      </c>
      <c r="AM42" s="2">
        <v>760485</v>
      </c>
      <c r="AN42" s="2">
        <v>810437</v>
      </c>
      <c r="AO42" s="2">
        <v>864325</v>
      </c>
      <c r="AP42" s="2">
        <v>873333</v>
      </c>
      <c r="AQ42" s="2">
        <v>871538</v>
      </c>
      <c r="AR42" s="2">
        <v>870411</v>
      </c>
      <c r="AS42" s="2">
        <v>865207</v>
      </c>
      <c r="AT42" s="2">
        <v>841045</v>
      </c>
      <c r="AU42" s="2">
        <v>826457</v>
      </c>
      <c r="AV42" s="2">
        <v>819458</v>
      </c>
      <c r="AW42" s="2">
        <v>822241</v>
      </c>
      <c r="AX42" s="2">
        <v>841273</v>
      </c>
      <c r="AY42" s="2">
        <v>871977</v>
      </c>
      <c r="AZ42" s="2">
        <v>887126</v>
      </c>
      <c r="BA42" s="2">
        <v>887961</v>
      </c>
      <c r="BB42" s="2">
        <v>881716</v>
      </c>
      <c r="BC42" s="2">
        <v>864085</v>
      </c>
      <c r="BD42" s="2">
        <v>830434</v>
      </c>
      <c r="BE42" s="2">
        <v>791471</v>
      </c>
      <c r="BF42" s="2">
        <v>762715</v>
      </c>
      <c r="BG42" s="2">
        <v>744676</v>
      </c>
      <c r="BH42" s="2">
        <v>744178</v>
      </c>
      <c r="BI42" s="2">
        <v>772633</v>
      </c>
      <c r="BJ42" s="2">
        <v>807930</v>
      </c>
      <c r="BK42" s="2">
        <v>821855</v>
      </c>
      <c r="BL42" s="2">
        <v>801578</v>
      </c>
      <c r="BM42" s="2">
        <v>756106</v>
      </c>
      <c r="BN42" s="2">
        <v>706663</v>
      </c>
      <c r="BO42" s="2">
        <v>667549</v>
      </c>
      <c r="BP42" s="2">
        <v>644926</v>
      </c>
      <c r="BQ42" s="2">
        <v>636629</v>
      </c>
      <c r="BR42" s="2">
        <v>634280</v>
      </c>
      <c r="BS42" s="2">
        <v>642381</v>
      </c>
      <c r="BT42" s="2">
        <v>661987</v>
      </c>
      <c r="BU42" s="2">
        <v>687316</v>
      </c>
      <c r="BV42" s="2">
        <v>706867</v>
      </c>
      <c r="BW42" s="2">
        <v>712941</v>
      </c>
      <c r="BX42" s="2">
        <v>707156</v>
      </c>
      <c r="BY42" s="2">
        <v>696902</v>
      </c>
      <c r="BZ42" s="2">
        <v>682340</v>
      </c>
      <c r="CA42" s="2">
        <v>661698</v>
      </c>
      <c r="CB42" s="2">
        <v>638896</v>
      </c>
      <c r="CC42" s="2">
        <v>620206</v>
      </c>
      <c r="CD42" s="2">
        <v>606647</v>
      </c>
      <c r="CE42" s="2">
        <v>588196</v>
      </c>
      <c r="CF42" s="2">
        <v>507095</v>
      </c>
      <c r="CG42" s="2">
        <v>472434</v>
      </c>
      <c r="CH42" s="2">
        <v>473319</v>
      </c>
      <c r="CI42" s="2">
        <v>439064</v>
      </c>
      <c r="CJ42" s="2">
        <v>430542</v>
      </c>
      <c r="CK42" s="2">
        <v>451976</v>
      </c>
      <c r="CL42" s="2">
        <v>479680</v>
      </c>
      <c r="CM42" s="2">
        <v>445414</v>
      </c>
      <c r="CN42" s="2">
        <v>438975</v>
      </c>
      <c r="CO42" s="2">
        <v>474702</v>
      </c>
      <c r="CP42" s="2">
        <v>447010</v>
      </c>
      <c r="CQ42" s="2">
        <v>446918</v>
      </c>
      <c r="CR42" s="2">
        <v>445972</v>
      </c>
      <c r="CS42" s="2">
        <v>444174</v>
      </c>
      <c r="CT42" s="2">
        <v>444735</v>
      </c>
      <c r="CU42" s="2">
        <v>445561</v>
      </c>
      <c r="CV42" s="2">
        <v>443736</v>
      </c>
      <c r="CW42" s="2">
        <v>442006</v>
      </c>
      <c r="CX42" s="2">
        <v>440506</v>
      </c>
      <c r="CY42" s="2">
        <v>439305</v>
      </c>
    </row>
    <row r="43" spans="1:103" x14ac:dyDescent="0.3">
      <c r="A43" s="6" t="s">
        <v>106</v>
      </c>
      <c r="B43" s="4" t="s">
        <v>146</v>
      </c>
      <c r="C43" s="2">
        <v>243087</v>
      </c>
      <c r="D43" s="2">
        <v>260141</v>
      </c>
      <c r="E43" s="2">
        <v>269378</v>
      </c>
      <c r="F43" s="2">
        <v>272870</v>
      </c>
      <c r="G43" s="2">
        <v>261577</v>
      </c>
      <c r="H43" s="2">
        <v>275786</v>
      </c>
      <c r="I43" s="2">
        <v>268778</v>
      </c>
      <c r="J43" s="2">
        <v>284589</v>
      </c>
      <c r="K43" s="2">
        <v>292202</v>
      </c>
      <c r="L43" s="2">
        <v>315080</v>
      </c>
      <c r="M43" s="2">
        <v>320910</v>
      </c>
      <c r="N43" s="2">
        <v>325138</v>
      </c>
      <c r="O43" s="2">
        <v>349763</v>
      </c>
      <c r="P43" s="2">
        <v>366405</v>
      </c>
      <c r="Q43" s="2">
        <v>384039</v>
      </c>
      <c r="R43" s="2">
        <v>406040</v>
      </c>
      <c r="S43" s="2">
        <v>422751</v>
      </c>
      <c r="T43" s="2">
        <v>432720</v>
      </c>
      <c r="U43" s="2">
        <v>442374</v>
      </c>
      <c r="V43" s="2">
        <v>449365</v>
      </c>
      <c r="W43" s="2">
        <v>455017</v>
      </c>
      <c r="X43" s="2">
        <v>470968</v>
      </c>
      <c r="Y43" s="2">
        <v>476883</v>
      </c>
      <c r="Z43" s="2">
        <v>457957</v>
      </c>
      <c r="AA43" s="2">
        <v>439535</v>
      </c>
      <c r="AB43" s="2">
        <v>443419</v>
      </c>
      <c r="AC43" s="2">
        <v>466622</v>
      </c>
      <c r="AD43" s="2">
        <v>503148</v>
      </c>
      <c r="AE43" s="2">
        <v>521190</v>
      </c>
      <c r="AF43" s="2">
        <v>525091</v>
      </c>
      <c r="AG43" s="2">
        <v>510205</v>
      </c>
      <c r="AH43" s="2">
        <v>520224</v>
      </c>
      <c r="AI43" s="2">
        <v>559108</v>
      </c>
      <c r="AJ43" s="2">
        <v>588666</v>
      </c>
      <c r="AK43" s="2">
        <v>638106</v>
      </c>
      <c r="AL43" s="2">
        <v>706413</v>
      </c>
      <c r="AM43" s="2">
        <v>744089</v>
      </c>
      <c r="AN43" s="2">
        <v>758348</v>
      </c>
      <c r="AO43" s="2">
        <v>806957</v>
      </c>
      <c r="AP43" s="2">
        <v>861865</v>
      </c>
      <c r="AQ43" s="2">
        <v>872099</v>
      </c>
      <c r="AR43" s="2">
        <v>872107</v>
      </c>
      <c r="AS43" s="2">
        <v>870868</v>
      </c>
      <c r="AT43" s="2">
        <v>862307</v>
      </c>
      <c r="AU43" s="2">
        <v>839771</v>
      </c>
      <c r="AV43" s="2">
        <v>824087</v>
      </c>
      <c r="AW43" s="2">
        <v>819955</v>
      </c>
      <c r="AX43" s="2">
        <v>820521</v>
      </c>
      <c r="AY43" s="2">
        <v>842796</v>
      </c>
      <c r="AZ43" s="2">
        <v>871484</v>
      </c>
      <c r="BA43" s="2">
        <v>886830</v>
      </c>
      <c r="BB43" s="2">
        <v>888277</v>
      </c>
      <c r="BC43" s="2">
        <v>880441</v>
      </c>
      <c r="BD43" s="2">
        <v>862799</v>
      </c>
      <c r="BE43" s="2">
        <v>829175</v>
      </c>
      <c r="BF43" s="2">
        <v>790263</v>
      </c>
      <c r="BG43" s="2">
        <v>761540</v>
      </c>
      <c r="BH43" s="2">
        <v>743519</v>
      </c>
      <c r="BI43" s="2">
        <v>743024</v>
      </c>
      <c r="BJ43" s="2">
        <v>771429</v>
      </c>
      <c r="BK43" s="2">
        <v>806672</v>
      </c>
      <c r="BL43" s="2">
        <v>820579</v>
      </c>
      <c r="BM43" s="2">
        <v>800331</v>
      </c>
      <c r="BN43" s="2">
        <v>754927</v>
      </c>
      <c r="BO43" s="2">
        <v>705562</v>
      </c>
      <c r="BP43" s="2">
        <v>666511</v>
      </c>
      <c r="BQ43" s="2">
        <v>643928</v>
      </c>
      <c r="BR43" s="2">
        <v>635652</v>
      </c>
      <c r="BS43" s="2">
        <v>633314</v>
      </c>
      <c r="BT43" s="2">
        <v>641404</v>
      </c>
      <c r="BU43" s="2">
        <v>660978</v>
      </c>
      <c r="BV43" s="2">
        <v>686276</v>
      </c>
      <c r="BW43" s="2">
        <v>705812</v>
      </c>
      <c r="BX43" s="2">
        <v>711875</v>
      </c>
      <c r="BY43" s="2">
        <v>706112</v>
      </c>
      <c r="BZ43" s="2">
        <v>695881</v>
      </c>
      <c r="CA43" s="2">
        <v>681352</v>
      </c>
      <c r="CB43" s="2">
        <v>660752</v>
      </c>
      <c r="CC43" s="2">
        <v>637989</v>
      </c>
      <c r="CD43" s="2">
        <v>619336</v>
      </c>
      <c r="CE43" s="2">
        <v>605798</v>
      </c>
      <c r="CF43" s="2">
        <v>587383</v>
      </c>
      <c r="CG43" s="2">
        <v>506400</v>
      </c>
      <c r="CH43" s="2">
        <v>471790</v>
      </c>
      <c r="CI43" s="2">
        <v>472677</v>
      </c>
      <c r="CJ43" s="2">
        <v>438476</v>
      </c>
      <c r="CK43" s="2">
        <v>429969</v>
      </c>
      <c r="CL43" s="2">
        <v>451379</v>
      </c>
      <c r="CM43" s="2">
        <v>479052</v>
      </c>
      <c r="CN43" s="2">
        <v>444834</v>
      </c>
      <c r="CO43" s="2">
        <v>438407</v>
      </c>
      <c r="CP43" s="2">
        <v>474089</v>
      </c>
      <c r="CQ43" s="2">
        <v>446438</v>
      </c>
      <c r="CR43" s="2">
        <v>446348</v>
      </c>
      <c r="CS43" s="2">
        <v>445407</v>
      </c>
      <c r="CT43" s="2">
        <v>443616</v>
      </c>
      <c r="CU43" s="2">
        <v>444180</v>
      </c>
      <c r="CV43" s="2">
        <v>445006</v>
      </c>
      <c r="CW43" s="2">
        <v>443188</v>
      </c>
      <c r="CX43" s="2">
        <v>441461</v>
      </c>
      <c r="CY43" s="2">
        <v>439965</v>
      </c>
    </row>
    <row r="44" spans="1:103" x14ac:dyDescent="0.3">
      <c r="A44" s="6" t="s">
        <v>106</v>
      </c>
      <c r="B44" s="4" t="s">
        <v>147</v>
      </c>
      <c r="C44" s="2">
        <v>219137</v>
      </c>
      <c r="D44" s="2">
        <v>240867</v>
      </c>
      <c r="E44" s="2">
        <v>257936</v>
      </c>
      <c r="F44" s="2">
        <v>267270</v>
      </c>
      <c r="G44" s="2">
        <v>270865</v>
      </c>
      <c r="H44" s="2">
        <v>259703</v>
      </c>
      <c r="I44" s="2">
        <v>273803</v>
      </c>
      <c r="J44" s="2">
        <v>266824</v>
      </c>
      <c r="K44" s="2">
        <v>283347</v>
      </c>
      <c r="L44" s="2">
        <v>291126</v>
      </c>
      <c r="M44" s="2">
        <v>314235</v>
      </c>
      <c r="N44" s="2">
        <v>317774</v>
      </c>
      <c r="O44" s="2">
        <v>323714</v>
      </c>
      <c r="P44" s="2">
        <v>348092</v>
      </c>
      <c r="Q44" s="2">
        <v>365047</v>
      </c>
      <c r="R44" s="2">
        <v>383434</v>
      </c>
      <c r="S44" s="2">
        <v>404944</v>
      </c>
      <c r="T44" s="2">
        <v>421010</v>
      </c>
      <c r="U44" s="2">
        <v>429352</v>
      </c>
      <c r="V44" s="2">
        <v>439380</v>
      </c>
      <c r="W44" s="2">
        <v>449757</v>
      </c>
      <c r="X44" s="2">
        <v>453558</v>
      </c>
      <c r="Y44" s="2">
        <v>468293</v>
      </c>
      <c r="Z44" s="2">
        <v>472646</v>
      </c>
      <c r="AA44" s="2">
        <v>456625</v>
      </c>
      <c r="AB44" s="2">
        <v>441106</v>
      </c>
      <c r="AC44" s="2">
        <v>438588</v>
      </c>
      <c r="AD44" s="2">
        <v>461517</v>
      </c>
      <c r="AE44" s="2">
        <v>501393</v>
      </c>
      <c r="AF44" s="2">
        <v>519164</v>
      </c>
      <c r="AG44" s="2">
        <v>517693</v>
      </c>
      <c r="AH44" s="2">
        <v>508090</v>
      </c>
      <c r="AI44" s="2">
        <v>518651</v>
      </c>
      <c r="AJ44" s="2">
        <v>557173</v>
      </c>
      <c r="AK44" s="2">
        <v>587444</v>
      </c>
      <c r="AL44" s="2">
        <v>636320</v>
      </c>
      <c r="AM44" s="2">
        <v>713785</v>
      </c>
      <c r="AN44" s="2">
        <v>741814</v>
      </c>
      <c r="AO44" s="2">
        <v>754964</v>
      </c>
      <c r="AP44" s="2">
        <v>804284</v>
      </c>
      <c r="AQ44" s="2">
        <v>860321</v>
      </c>
      <c r="AR44" s="2">
        <v>870545</v>
      </c>
      <c r="AS44" s="2">
        <v>872497</v>
      </c>
      <c r="AT44" s="2">
        <v>870169</v>
      </c>
      <c r="AU44" s="2">
        <v>858679</v>
      </c>
      <c r="AV44" s="2">
        <v>835920</v>
      </c>
      <c r="AW44" s="2">
        <v>825658</v>
      </c>
      <c r="AX44" s="2">
        <v>819504</v>
      </c>
      <c r="AY44" s="2">
        <v>821185</v>
      </c>
      <c r="AZ44" s="2">
        <v>841409</v>
      </c>
      <c r="BA44" s="2">
        <v>872220</v>
      </c>
      <c r="BB44" s="2">
        <v>886942</v>
      </c>
      <c r="BC44" s="2">
        <v>887093</v>
      </c>
      <c r="BD44" s="2">
        <v>879239</v>
      </c>
      <c r="BE44" s="2">
        <v>861598</v>
      </c>
      <c r="BF44" s="2">
        <v>828014</v>
      </c>
      <c r="BG44" s="2">
        <v>789154</v>
      </c>
      <c r="BH44" s="2">
        <v>760467</v>
      </c>
      <c r="BI44" s="2">
        <v>742477</v>
      </c>
      <c r="BJ44" s="2">
        <v>741981</v>
      </c>
      <c r="BK44" s="2">
        <v>770352</v>
      </c>
      <c r="BL44" s="2">
        <v>805554</v>
      </c>
      <c r="BM44" s="2">
        <v>819444</v>
      </c>
      <c r="BN44" s="2">
        <v>799223</v>
      </c>
      <c r="BO44" s="2">
        <v>753890</v>
      </c>
      <c r="BP44" s="2">
        <v>704597</v>
      </c>
      <c r="BQ44" s="2">
        <v>665602</v>
      </c>
      <c r="BR44" s="2">
        <v>643055</v>
      </c>
      <c r="BS44" s="2">
        <v>634802</v>
      </c>
      <c r="BT44" s="2">
        <v>632480</v>
      </c>
      <c r="BU44" s="2">
        <v>640558</v>
      </c>
      <c r="BV44" s="2">
        <v>660105</v>
      </c>
      <c r="BW44" s="2">
        <v>685386</v>
      </c>
      <c r="BX44" s="2">
        <v>704900</v>
      </c>
      <c r="BY44" s="2">
        <v>710971</v>
      </c>
      <c r="BZ44" s="2">
        <v>705220</v>
      </c>
      <c r="CA44" s="2">
        <v>695012</v>
      </c>
      <c r="CB44" s="2">
        <v>680519</v>
      </c>
      <c r="CC44" s="2">
        <v>659954</v>
      </c>
      <c r="CD44" s="2">
        <v>637234</v>
      </c>
      <c r="CE44" s="2">
        <v>618606</v>
      </c>
      <c r="CF44" s="2">
        <v>605090</v>
      </c>
      <c r="CG44" s="2">
        <v>586710</v>
      </c>
      <c r="CH44" s="2">
        <v>505824</v>
      </c>
      <c r="CI44" s="2">
        <v>471258</v>
      </c>
      <c r="CJ44" s="2">
        <v>472152</v>
      </c>
      <c r="CK44" s="2">
        <v>437995</v>
      </c>
      <c r="CL44" s="2">
        <v>429502</v>
      </c>
      <c r="CM44" s="2">
        <v>450895</v>
      </c>
      <c r="CN44" s="2">
        <v>478543</v>
      </c>
      <c r="CO44" s="2">
        <v>444367</v>
      </c>
      <c r="CP44" s="2">
        <v>437948</v>
      </c>
      <c r="CQ44" s="2">
        <v>473598</v>
      </c>
      <c r="CR44" s="2">
        <v>445978</v>
      </c>
      <c r="CS44" s="2">
        <v>445892</v>
      </c>
      <c r="CT44" s="2">
        <v>444959</v>
      </c>
      <c r="CU44" s="2">
        <v>443171</v>
      </c>
      <c r="CV44" s="2">
        <v>443738</v>
      </c>
      <c r="CW44" s="2">
        <v>444569</v>
      </c>
      <c r="CX44" s="2">
        <v>442754</v>
      </c>
      <c r="CY44" s="2">
        <v>441032</v>
      </c>
    </row>
    <row r="45" spans="1:103" x14ac:dyDescent="0.3">
      <c r="A45" s="6" t="s">
        <v>106</v>
      </c>
      <c r="B45" s="4" t="s">
        <v>148</v>
      </c>
      <c r="C45" s="2">
        <v>216090</v>
      </c>
      <c r="D45" s="2">
        <v>216984</v>
      </c>
      <c r="E45" s="2">
        <v>238667</v>
      </c>
      <c r="F45" s="2">
        <v>255750</v>
      </c>
      <c r="G45" s="2">
        <v>265179</v>
      </c>
      <c r="H45" s="2">
        <v>268875</v>
      </c>
      <c r="I45" s="2">
        <v>257843</v>
      </c>
      <c r="J45" s="2">
        <v>272320</v>
      </c>
      <c r="K45" s="2">
        <v>264885</v>
      </c>
      <c r="L45" s="2">
        <v>282112</v>
      </c>
      <c r="M45" s="2">
        <v>290058</v>
      </c>
      <c r="N45" s="2">
        <v>311490</v>
      </c>
      <c r="O45" s="2">
        <v>312485</v>
      </c>
      <c r="P45" s="2">
        <v>322295</v>
      </c>
      <c r="Q45" s="2">
        <v>346463</v>
      </c>
      <c r="R45" s="2">
        <v>364628</v>
      </c>
      <c r="S45" s="2">
        <v>381084</v>
      </c>
      <c r="T45" s="2">
        <v>403708</v>
      </c>
      <c r="U45" s="2">
        <v>419224</v>
      </c>
      <c r="V45" s="2">
        <v>425814</v>
      </c>
      <c r="W45" s="2">
        <v>436184</v>
      </c>
      <c r="X45" s="2">
        <v>447248</v>
      </c>
      <c r="Y45" s="2">
        <v>452046</v>
      </c>
      <c r="Z45" s="2">
        <v>465669</v>
      </c>
      <c r="AA45" s="2">
        <v>468429</v>
      </c>
      <c r="AB45" s="2">
        <v>454770</v>
      </c>
      <c r="AC45" s="2">
        <v>437194</v>
      </c>
      <c r="AD45" s="2">
        <v>433953</v>
      </c>
      <c r="AE45" s="2">
        <v>456287</v>
      </c>
      <c r="AF45" s="2">
        <v>499517</v>
      </c>
      <c r="AG45" s="2">
        <v>515768</v>
      </c>
      <c r="AH45" s="2">
        <v>515479</v>
      </c>
      <c r="AI45" s="2">
        <v>505912</v>
      </c>
      <c r="AJ45" s="2">
        <v>516833</v>
      </c>
      <c r="AK45" s="2">
        <v>555180</v>
      </c>
      <c r="AL45" s="2">
        <v>586275</v>
      </c>
      <c r="AM45" s="2">
        <v>621411</v>
      </c>
      <c r="AN45" s="2">
        <v>711594</v>
      </c>
      <c r="AO45" s="2">
        <v>738695</v>
      </c>
      <c r="AP45" s="2">
        <v>752329</v>
      </c>
      <c r="AQ45" s="2">
        <v>802788</v>
      </c>
      <c r="AR45" s="2">
        <v>856002</v>
      </c>
      <c r="AS45" s="2">
        <v>868943</v>
      </c>
      <c r="AT45" s="2">
        <v>872100</v>
      </c>
      <c r="AU45" s="2">
        <v>869058</v>
      </c>
      <c r="AV45" s="2">
        <v>852738</v>
      </c>
      <c r="AW45" s="2">
        <v>836367</v>
      </c>
      <c r="AX45" s="2">
        <v>826512</v>
      </c>
      <c r="AY45" s="2">
        <v>822301</v>
      </c>
      <c r="AZ45" s="2">
        <v>819199</v>
      </c>
      <c r="BA45" s="2">
        <v>841096</v>
      </c>
      <c r="BB45" s="2">
        <v>872185</v>
      </c>
      <c r="BC45" s="2">
        <v>885861</v>
      </c>
      <c r="BD45" s="2">
        <v>885989</v>
      </c>
      <c r="BE45" s="2">
        <v>878127</v>
      </c>
      <c r="BF45" s="2">
        <v>860503</v>
      </c>
      <c r="BG45" s="2">
        <v>826958</v>
      </c>
      <c r="BH45" s="2">
        <v>788153</v>
      </c>
      <c r="BI45" s="2">
        <v>759515</v>
      </c>
      <c r="BJ45" s="2">
        <v>741550</v>
      </c>
      <c r="BK45" s="2">
        <v>741063</v>
      </c>
      <c r="BL45" s="2">
        <v>769411</v>
      </c>
      <c r="BM45" s="2">
        <v>804578</v>
      </c>
      <c r="BN45" s="2">
        <v>818452</v>
      </c>
      <c r="BO45" s="2">
        <v>798270</v>
      </c>
      <c r="BP45" s="2">
        <v>753002</v>
      </c>
      <c r="BQ45" s="2">
        <v>703773</v>
      </c>
      <c r="BR45" s="2">
        <v>664824</v>
      </c>
      <c r="BS45" s="2">
        <v>642313</v>
      </c>
      <c r="BT45" s="2">
        <v>634087</v>
      </c>
      <c r="BU45" s="2">
        <v>631778</v>
      </c>
      <c r="BV45" s="2">
        <v>639846</v>
      </c>
      <c r="BW45" s="2">
        <v>659378</v>
      </c>
      <c r="BX45" s="2">
        <v>684635</v>
      </c>
      <c r="BY45" s="2">
        <v>704151</v>
      </c>
      <c r="BZ45" s="2">
        <v>710221</v>
      </c>
      <c r="CA45" s="2">
        <v>704484</v>
      </c>
      <c r="CB45" s="2">
        <v>694304</v>
      </c>
      <c r="CC45" s="2">
        <v>679840</v>
      </c>
      <c r="CD45" s="2">
        <v>659314</v>
      </c>
      <c r="CE45" s="2">
        <v>636624</v>
      </c>
      <c r="CF45" s="2">
        <v>618021</v>
      </c>
      <c r="CG45" s="2">
        <v>604529</v>
      </c>
      <c r="CH45" s="2">
        <v>586177</v>
      </c>
      <c r="CI45" s="2">
        <v>505368</v>
      </c>
      <c r="CJ45" s="2">
        <v>470843</v>
      </c>
      <c r="CK45" s="2">
        <v>471744</v>
      </c>
      <c r="CL45" s="2">
        <v>437623</v>
      </c>
      <c r="CM45" s="2">
        <v>429143</v>
      </c>
      <c r="CN45" s="2">
        <v>450524</v>
      </c>
      <c r="CO45" s="2">
        <v>478156</v>
      </c>
      <c r="CP45" s="2">
        <v>444011</v>
      </c>
      <c r="CQ45" s="2">
        <v>437602</v>
      </c>
      <c r="CR45" s="2">
        <v>473227</v>
      </c>
      <c r="CS45" s="2">
        <v>445633</v>
      </c>
      <c r="CT45" s="2">
        <v>445554</v>
      </c>
      <c r="CU45" s="2">
        <v>444626</v>
      </c>
      <c r="CV45" s="2">
        <v>442841</v>
      </c>
      <c r="CW45" s="2">
        <v>443415</v>
      </c>
      <c r="CX45" s="2">
        <v>444248</v>
      </c>
      <c r="CY45" s="2">
        <v>442438</v>
      </c>
    </row>
    <row r="46" spans="1:103" x14ac:dyDescent="0.3">
      <c r="A46" s="6" t="s">
        <v>106</v>
      </c>
      <c r="B46" s="4" t="s">
        <v>149</v>
      </c>
      <c r="C46" s="2">
        <v>224102</v>
      </c>
      <c r="D46" s="2">
        <v>213817</v>
      </c>
      <c r="E46" s="2">
        <v>214853</v>
      </c>
      <c r="F46" s="2">
        <v>236489</v>
      </c>
      <c r="G46" s="2">
        <v>253583</v>
      </c>
      <c r="H46" s="2">
        <v>263105</v>
      </c>
      <c r="I46" s="2">
        <v>266900</v>
      </c>
      <c r="J46" s="2">
        <v>256315</v>
      </c>
      <c r="K46" s="2">
        <v>270851</v>
      </c>
      <c r="L46" s="2">
        <v>262959</v>
      </c>
      <c r="M46" s="2">
        <v>280882</v>
      </c>
      <c r="N46" s="2">
        <v>286353</v>
      </c>
      <c r="O46" s="2">
        <v>304531</v>
      </c>
      <c r="P46" s="2">
        <v>307229</v>
      </c>
      <c r="Q46" s="2">
        <v>320914</v>
      </c>
      <c r="R46" s="2">
        <v>345738</v>
      </c>
      <c r="S46" s="2">
        <v>361849</v>
      </c>
      <c r="T46" s="2">
        <v>378625</v>
      </c>
      <c r="U46" s="2">
        <v>402334</v>
      </c>
      <c r="V46" s="2">
        <v>417387</v>
      </c>
      <c r="W46" s="2">
        <v>422109</v>
      </c>
      <c r="X46" s="2">
        <v>434259</v>
      </c>
      <c r="Y46" s="2">
        <v>444696</v>
      </c>
      <c r="Z46" s="2">
        <v>450575</v>
      </c>
      <c r="AA46" s="2">
        <v>463043</v>
      </c>
      <c r="AB46" s="2">
        <v>463709</v>
      </c>
      <c r="AC46" s="2">
        <v>452413</v>
      </c>
      <c r="AD46" s="2">
        <v>433461</v>
      </c>
      <c r="AE46" s="2">
        <v>429197</v>
      </c>
      <c r="AF46" s="2">
        <v>451006</v>
      </c>
      <c r="AG46" s="2">
        <v>490691</v>
      </c>
      <c r="AH46" s="2">
        <v>513660</v>
      </c>
      <c r="AI46" s="2">
        <v>513202</v>
      </c>
      <c r="AJ46" s="2">
        <v>503498</v>
      </c>
      <c r="AK46" s="2">
        <v>514960</v>
      </c>
      <c r="AL46" s="2">
        <v>553243</v>
      </c>
      <c r="AM46" s="2">
        <v>575665</v>
      </c>
      <c r="AN46" s="2">
        <v>619687</v>
      </c>
      <c r="AO46" s="2">
        <v>708097</v>
      </c>
      <c r="AP46" s="2">
        <v>736113</v>
      </c>
      <c r="AQ46" s="2">
        <v>750675</v>
      </c>
      <c r="AR46" s="2">
        <v>801731</v>
      </c>
      <c r="AS46" s="2">
        <v>851429</v>
      </c>
      <c r="AT46" s="2">
        <v>866444</v>
      </c>
      <c r="AU46" s="2">
        <v>871597</v>
      </c>
      <c r="AV46" s="2">
        <v>865894</v>
      </c>
      <c r="AW46" s="2">
        <v>853126</v>
      </c>
      <c r="AX46" s="2">
        <v>836177</v>
      </c>
      <c r="AY46" s="2">
        <v>830676</v>
      </c>
      <c r="AZ46" s="2">
        <v>821803</v>
      </c>
      <c r="BA46" s="2">
        <v>818109</v>
      </c>
      <c r="BB46" s="2">
        <v>841668</v>
      </c>
      <c r="BC46" s="2">
        <v>871215</v>
      </c>
      <c r="BD46" s="2">
        <v>884861</v>
      </c>
      <c r="BE46" s="2">
        <v>884976</v>
      </c>
      <c r="BF46" s="2">
        <v>877123</v>
      </c>
      <c r="BG46" s="2">
        <v>859516</v>
      </c>
      <c r="BH46" s="2">
        <v>826014</v>
      </c>
      <c r="BI46" s="2">
        <v>787277</v>
      </c>
      <c r="BJ46" s="2">
        <v>758680</v>
      </c>
      <c r="BK46" s="2">
        <v>740744</v>
      </c>
      <c r="BL46" s="2">
        <v>740272</v>
      </c>
      <c r="BM46" s="2">
        <v>768602</v>
      </c>
      <c r="BN46" s="2">
        <v>803739</v>
      </c>
      <c r="BO46" s="2">
        <v>817618</v>
      </c>
      <c r="BP46" s="2">
        <v>797471</v>
      </c>
      <c r="BQ46" s="2">
        <v>752261</v>
      </c>
      <c r="BR46" s="2">
        <v>703086</v>
      </c>
      <c r="BS46" s="2">
        <v>664180</v>
      </c>
      <c r="BT46" s="2">
        <v>641706</v>
      </c>
      <c r="BU46" s="2">
        <v>633501</v>
      </c>
      <c r="BV46" s="2">
        <v>631206</v>
      </c>
      <c r="BW46" s="2">
        <v>639275</v>
      </c>
      <c r="BX46" s="2">
        <v>658784</v>
      </c>
      <c r="BY46" s="2">
        <v>684041</v>
      </c>
      <c r="BZ46" s="2">
        <v>703551</v>
      </c>
      <c r="CA46" s="2">
        <v>709625</v>
      </c>
      <c r="CB46" s="2">
        <v>703909</v>
      </c>
      <c r="CC46" s="2">
        <v>693750</v>
      </c>
      <c r="CD46" s="2">
        <v>679322</v>
      </c>
      <c r="CE46" s="2">
        <v>658822</v>
      </c>
      <c r="CF46" s="2">
        <v>636162</v>
      </c>
      <c r="CG46" s="2">
        <v>617585</v>
      </c>
      <c r="CH46" s="2">
        <v>604108</v>
      </c>
      <c r="CI46" s="2">
        <v>585781</v>
      </c>
      <c r="CJ46" s="2">
        <v>505037</v>
      </c>
      <c r="CK46" s="2">
        <v>470543</v>
      </c>
      <c r="CL46" s="2">
        <v>471452</v>
      </c>
      <c r="CM46" s="2">
        <v>437359</v>
      </c>
      <c r="CN46" s="2">
        <v>428890</v>
      </c>
      <c r="CO46" s="2">
        <v>450267</v>
      </c>
      <c r="CP46" s="2">
        <v>477887</v>
      </c>
      <c r="CQ46" s="2">
        <v>443768</v>
      </c>
      <c r="CR46" s="2">
        <v>437367</v>
      </c>
      <c r="CS46" s="2">
        <v>472977</v>
      </c>
      <c r="CT46" s="2">
        <v>445405</v>
      </c>
      <c r="CU46" s="2">
        <v>445330</v>
      </c>
      <c r="CV46" s="2">
        <v>444406</v>
      </c>
      <c r="CW46" s="2">
        <v>442628</v>
      </c>
      <c r="CX46" s="2">
        <v>443206</v>
      </c>
      <c r="CY46" s="2">
        <v>444043</v>
      </c>
    </row>
    <row r="47" spans="1:103" x14ac:dyDescent="0.3">
      <c r="A47" s="6" t="s">
        <v>106</v>
      </c>
      <c r="B47" s="4" t="s">
        <v>150</v>
      </c>
      <c r="C47" s="2">
        <v>222618</v>
      </c>
      <c r="D47" s="2">
        <v>221584</v>
      </c>
      <c r="E47" s="2">
        <v>211568</v>
      </c>
      <c r="F47" s="2">
        <v>212744</v>
      </c>
      <c r="G47" s="2">
        <v>234330</v>
      </c>
      <c r="H47" s="2">
        <v>251436</v>
      </c>
      <c r="I47" s="2">
        <v>261048</v>
      </c>
      <c r="J47" s="2">
        <v>265124</v>
      </c>
      <c r="K47" s="2">
        <v>254796</v>
      </c>
      <c r="L47" s="2">
        <v>269395</v>
      </c>
      <c r="M47" s="2">
        <v>261044</v>
      </c>
      <c r="N47" s="2">
        <v>277813</v>
      </c>
      <c r="O47" s="2">
        <v>284705</v>
      </c>
      <c r="P47" s="2">
        <v>298696</v>
      </c>
      <c r="Q47" s="2">
        <v>303544</v>
      </c>
      <c r="R47" s="2">
        <v>320381</v>
      </c>
      <c r="S47" s="2">
        <v>343178</v>
      </c>
      <c r="T47" s="2">
        <v>358973</v>
      </c>
      <c r="U47" s="2">
        <v>376061</v>
      </c>
      <c r="V47" s="2">
        <v>400822</v>
      </c>
      <c r="W47" s="2">
        <v>415503</v>
      </c>
      <c r="X47" s="2">
        <v>420429</v>
      </c>
      <c r="Y47" s="2">
        <v>432289</v>
      </c>
      <c r="Z47" s="2">
        <v>442193</v>
      </c>
      <c r="AA47" s="2">
        <v>449092</v>
      </c>
      <c r="AB47" s="2">
        <v>459897</v>
      </c>
      <c r="AC47" s="2">
        <v>464977</v>
      </c>
      <c r="AD47" s="2">
        <v>450214</v>
      </c>
      <c r="AE47" s="2">
        <v>429590</v>
      </c>
      <c r="AF47" s="2">
        <v>424393</v>
      </c>
      <c r="AG47" s="2">
        <v>443391</v>
      </c>
      <c r="AH47" s="2">
        <v>488342</v>
      </c>
      <c r="AI47" s="2">
        <v>511488</v>
      </c>
      <c r="AJ47" s="2">
        <v>510686</v>
      </c>
      <c r="AK47" s="2">
        <v>501037</v>
      </c>
      <c r="AL47" s="2">
        <v>513140</v>
      </c>
      <c r="AM47" s="2">
        <v>562527</v>
      </c>
      <c r="AN47" s="2">
        <v>573780</v>
      </c>
      <c r="AO47" s="2">
        <v>616725</v>
      </c>
      <c r="AP47" s="2">
        <v>705576</v>
      </c>
      <c r="AQ47" s="2">
        <v>734555</v>
      </c>
      <c r="AR47" s="2">
        <v>751504</v>
      </c>
      <c r="AS47" s="2">
        <v>800471</v>
      </c>
      <c r="AT47" s="2">
        <v>846042</v>
      </c>
      <c r="AU47" s="2">
        <v>863866</v>
      </c>
      <c r="AV47" s="2">
        <v>869747</v>
      </c>
      <c r="AW47" s="2">
        <v>867089</v>
      </c>
      <c r="AX47" s="2">
        <v>852693</v>
      </c>
      <c r="AY47" s="2">
        <v>839521</v>
      </c>
      <c r="AZ47" s="2">
        <v>831174</v>
      </c>
      <c r="BA47" s="2">
        <v>822190</v>
      </c>
      <c r="BB47" s="2">
        <v>818261</v>
      </c>
      <c r="BC47" s="2">
        <v>840808</v>
      </c>
      <c r="BD47" s="2">
        <v>870320</v>
      </c>
      <c r="BE47" s="2">
        <v>883947</v>
      </c>
      <c r="BF47" s="2">
        <v>884068</v>
      </c>
      <c r="BG47" s="2">
        <v>876225</v>
      </c>
      <c r="BH47" s="2">
        <v>858639</v>
      </c>
      <c r="BI47" s="2">
        <v>825196</v>
      </c>
      <c r="BJ47" s="2">
        <v>786515</v>
      </c>
      <c r="BK47" s="2">
        <v>757963</v>
      </c>
      <c r="BL47" s="2">
        <v>740061</v>
      </c>
      <c r="BM47" s="2">
        <v>739604</v>
      </c>
      <c r="BN47" s="2">
        <v>767919</v>
      </c>
      <c r="BO47" s="2">
        <v>803050</v>
      </c>
      <c r="BP47" s="2">
        <v>816937</v>
      </c>
      <c r="BQ47" s="2">
        <v>796823</v>
      </c>
      <c r="BR47" s="2">
        <v>751661</v>
      </c>
      <c r="BS47" s="2">
        <v>702535</v>
      </c>
      <c r="BT47" s="2">
        <v>663670</v>
      </c>
      <c r="BU47" s="2">
        <v>641224</v>
      </c>
      <c r="BV47" s="2">
        <v>633042</v>
      </c>
      <c r="BW47" s="2">
        <v>630771</v>
      </c>
      <c r="BX47" s="2">
        <v>638828</v>
      </c>
      <c r="BY47" s="2">
        <v>658336</v>
      </c>
      <c r="BZ47" s="2">
        <v>683588</v>
      </c>
      <c r="CA47" s="2">
        <v>703100</v>
      </c>
      <c r="CB47" s="2">
        <v>709188</v>
      </c>
      <c r="CC47" s="2">
        <v>703486</v>
      </c>
      <c r="CD47" s="2">
        <v>693356</v>
      </c>
      <c r="CE47" s="2">
        <v>678950</v>
      </c>
      <c r="CF47" s="2">
        <v>658479</v>
      </c>
      <c r="CG47" s="2">
        <v>635849</v>
      </c>
      <c r="CH47" s="2">
        <v>617288</v>
      </c>
      <c r="CI47" s="2">
        <v>603824</v>
      </c>
      <c r="CJ47" s="2">
        <v>585526</v>
      </c>
      <c r="CK47" s="2">
        <v>504826</v>
      </c>
      <c r="CL47" s="2">
        <v>470355</v>
      </c>
      <c r="CM47" s="2">
        <v>471273</v>
      </c>
      <c r="CN47" s="2">
        <v>437201</v>
      </c>
      <c r="CO47" s="2">
        <v>428743</v>
      </c>
      <c r="CP47" s="2">
        <v>450118</v>
      </c>
      <c r="CQ47" s="2">
        <v>477737</v>
      </c>
      <c r="CR47" s="2">
        <v>443634</v>
      </c>
      <c r="CS47" s="2">
        <v>437240</v>
      </c>
      <c r="CT47" s="2">
        <v>472848</v>
      </c>
      <c r="CU47" s="2">
        <v>445289</v>
      </c>
      <c r="CV47" s="2">
        <v>445215</v>
      </c>
      <c r="CW47" s="2">
        <v>444301</v>
      </c>
      <c r="CX47" s="2">
        <v>442526</v>
      </c>
      <c r="CY47" s="2">
        <v>443110</v>
      </c>
    </row>
    <row r="48" spans="1:103" x14ac:dyDescent="0.3">
      <c r="A48" s="6" t="s">
        <v>106</v>
      </c>
      <c r="B48" s="4" t="s">
        <v>151</v>
      </c>
      <c r="C48" s="2">
        <v>208990</v>
      </c>
      <c r="D48" s="2">
        <v>219937</v>
      </c>
      <c r="E48" s="2">
        <v>219094</v>
      </c>
      <c r="F48" s="2">
        <v>209344</v>
      </c>
      <c r="G48" s="2">
        <v>210656</v>
      </c>
      <c r="H48" s="2">
        <v>232193</v>
      </c>
      <c r="I48" s="2">
        <v>249307</v>
      </c>
      <c r="J48" s="2">
        <v>260598</v>
      </c>
      <c r="K48" s="2">
        <v>263361</v>
      </c>
      <c r="L48" s="2">
        <v>253287</v>
      </c>
      <c r="M48" s="2">
        <v>267954</v>
      </c>
      <c r="N48" s="2">
        <v>258558</v>
      </c>
      <c r="O48" s="2">
        <v>274760</v>
      </c>
      <c r="P48" s="2">
        <v>283060</v>
      </c>
      <c r="Q48" s="2">
        <v>294401</v>
      </c>
      <c r="R48" s="2">
        <v>300692</v>
      </c>
      <c r="S48" s="2">
        <v>317461</v>
      </c>
      <c r="T48" s="2">
        <v>340509</v>
      </c>
      <c r="U48" s="2">
        <v>356000</v>
      </c>
      <c r="V48" s="2">
        <v>373392</v>
      </c>
      <c r="W48" s="2">
        <v>399172</v>
      </c>
      <c r="X48" s="2">
        <v>411725</v>
      </c>
      <c r="Y48" s="2">
        <v>418705</v>
      </c>
      <c r="Z48" s="2">
        <v>430361</v>
      </c>
      <c r="AA48" s="2">
        <v>439688</v>
      </c>
      <c r="AB48" s="2">
        <v>447095</v>
      </c>
      <c r="AC48" s="2">
        <v>457584</v>
      </c>
      <c r="AD48" s="2">
        <v>466399</v>
      </c>
      <c r="AE48" s="2">
        <v>447846</v>
      </c>
      <c r="AF48" s="2">
        <v>425652</v>
      </c>
      <c r="AG48" s="2">
        <v>414526</v>
      </c>
      <c r="AH48" s="2">
        <v>441363</v>
      </c>
      <c r="AI48" s="2">
        <v>485936</v>
      </c>
      <c r="AJ48" s="2">
        <v>509078</v>
      </c>
      <c r="AK48" s="2">
        <v>508124</v>
      </c>
      <c r="AL48" s="2">
        <v>498632</v>
      </c>
      <c r="AM48" s="2">
        <v>492976</v>
      </c>
      <c r="AN48" s="2">
        <v>560673</v>
      </c>
      <c r="AO48" s="2">
        <v>570997</v>
      </c>
      <c r="AP48" s="2">
        <v>614240</v>
      </c>
      <c r="AQ48" s="2">
        <v>703823</v>
      </c>
      <c r="AR48" s="2">
        <v>731929</v>
      </c>
      <c r="AS48" s="2">
        <v>752443</v>
      </c>
      <c r="AT48" s="2">
        <v>798586</v>
      </c>
      <c r="AU48" s="2">
        <v>840768</v>
      </c>
      <c r="AV48" s="2">
        <v>860342</v>
      </c>
      <c r="AW48" s="2">
        <v>869904</v>
      </c>
      <c r="AX48" s="2">
        <v>867705</v>
      </c>
      <c r="AY48" s="2">
        <v>855653</v>
      </c>
      <c r="AZ48" s="2">
        <v>838786</v>
      </c>
      <c r="BA48" s="2">
        <v>832294</v>
      </c>
      <c r="BB48" s="2">
        <v>822712</v>
      </c>
      <c r="BC48" s="2">
        <v>817484</v>
      </c>
      <c r="BD48" s="2">
        <v>840015</v>
      </c>
      <c r="BE48" s="2">
        <v>869504</v>
      </c>
      <c r="BF48" s="2">
        <v>883132</v>
      </c>
      <c r="BG48" s="2">
        <v>883260</v>
      </c>
      <c r="BH48" s="2">
        <v>875432</v>
      </c>
      <c r="BI48" s="2">
        <v>857887</v>
      </c>
      <c r="BJ48" s="2">
        <v>824492</v>
      </c>
      <c r="BK48" s="2">
        <v>785871</v>
      </c>
      <c r="BL48" s="2">
        <v>757367</v>
      </c>
      <c r="BM48" s="2">
        <v>739496</v>
      </c>
      <c r="BN48" s="2">
        <v>739052</v>
      </c>
      <c r="BO48" s="2">
        <v>767375</v>
      </c>
      <c r="BP48" s="2">
        <v>802505</v>
      </c>
      <c r="BQ48" s="2">
        <v>816405</v>
      </c>
      <c r="BR48" s="2">
        <v>796318</v>
      </c>
      <c r="BS48" s="2">
        <v>751202</v>
      </c>
      <c r="BT48" s="2">
        <v>702123</v>
      </c>
      <c r="BU48" s="2">
        <v>663285</v>
      </c>
      <c r="BV48" s="2">
        <v>640866</v>
      </c>
      <c r="BW48" s="2">
        <v>632716</v>
      </c>
      <c r="BX48" s="2">
        <v>630453</v>
      </c>
      <c r="BY48" s="2">
        <v>638521</v>
      </c>
      <c r="BZ48" s="2">
        <v>658019</v>
      </c>
      <c r="CA48" s="2">
        <v>683274</v>
      </c>
      <c r="CB48" s="2">
        <v>702803</v>
      </c>
      <c r="CC48" s="2">
        <v>708899</v>
      </c>
      <c r="CD48" s="2">
        <v>703220</v>
      </c>
      <c r="CE48" s="2">
        <v>693106</v>
      </c>
      <c r="CF48" s="2">
        <v>678727</v>
      </c>
      <c r="CG48" s="2">
        <v>658286</v>
      </c>
      <c r="CH48" s="2">
        <v>635675</v>
      </c>
      <c r="CI48" s="2">
        <v>617126</v>
      </c>
      <c r="CJ48" s="2">
        <v>603680</v>
      </c>
      <c r="CK48" s="2">
        <v>585405</v>
      </c>
      <c r="CL48" s="2">
        <v>504731</v>
      </c>
      <c r="CM48" s="2">
        <v>470277</v>
      </c>
      <c r="CN48" s="2">
        <v>471204</v>
      </c>
      <c r="CO48" s="2">
        <v>437147</v>
      </c>
      <c r="CP48" s="2">
        <v>428695</v>
      </c>
      <c r="CQ48" s="2">
        <v>450077</v>
      </c>
      <c r="CR48" s="2">
        <v>477701</v>
      </c>
      <c r="CS48" s="2">
        <v>443606</v>
      </c>
      <c r="CT48" s="2">
        <v>437222</v>
      </c>
      <c r="CU48" s="2">
        <v>472833</v>
      </c>
      <c r="CV48" s="2">
        <v>445278</v>
      </c>
      <c r="CW48" s="2">
        <v>445213</v>
      </c>
      <c r="CX48" s="2">
        <v>444304</v>
      </c>
      <c r="CY48" s="2">
        <v>442533</v>
      </c>
    </row>
    <row r="49" spans="1:103" x14ac:dyDescent="0.3">
      <c r="A49" s="6" t="s">
        <v>106</v>
      </c>
      <c r="B49" s="4" t="s">
        <v>152</v>
      </c>
      <c r="C49" s="2">
        <v>194746</v>
      </c>
      <c r="D49" s="2">
        <v>206287</v>
      </c>
      <c r="E49" s="2">
        <v>217290</v>
      </c>
      <c r="F49" s="2">
        <v>216634</v>
      </c>
      <c r="G49" s="2">
        <v>207144</v>
      </c>
      <c r="H49" s="2">
        <v>208589</v>
      </c>
      <c r="I49" s="2">
        <v>230075</v>
      </c>
      <c r="J49" s="2">
        <v>245036</v>
      </c>
      <c r="K49" s="2">
        <v>260150</v>
      </c>
      <c r="L49" s="2">
        <v>261609</v>
      </c>
      <c r="M49" s="2">
        <v>251787</v>
      </c>
      <c r="N49" s="2">
        <v>265803</v>
      </c>
      <c r="O49" s="2">
        <v>257919</v>
      </c>
      <c r="P49" s="2">
        <v>272724</v>
      </c>
      <c r="Q49" s="2">
        <v>281449</v>
      </c>
      <c r="R49" s="2">
        <v>290933</v>
      </c>
      <c r="S49" s="2">
        <v>298401</v>
      </c>
      <c r="T49" s="2">
        <v>314425</v>
      </c>
      <c r="U49" s="2">
        <v>337730</v>
      </c>
      <c r="V49" s="2">
        <v>352936</v>
      </c>
      <c r="W49" s="2">
        <v>370626</v>
      </c>
      <c r="X49" s="2">
        <v>394958</v>
      </c>
      <c r="Y49" s="2">
        <v>407934</v>
      </c>
      <c r="Z49" s="2">
        <v>417021</v>
      </c>
      <c r="AA49" s="2">
        <v>428426</v>
      </c>
      <c r="AB49" s="2">
        <v>436689</v>
      </c>
      <c r="AC49" s="2">
        <v>442421</v>
      </c>
      <c r="AD49" s="2">
        <v>455436</v>
      </c>
      <c r="AE49" s="2">
        <v>467639</v>
      </c>
      <c r="AF49" s="2">
        <v>445379</v>
      </c>
      <c r="AG49" s="2">
        <v>416986</v>
      </c>
      <c r="AH49" s="2">
        <v>412378</v>
      </c>
      <c r="AI49" s="2">
        <v>439283</v>
      </c>
      <c r="AJ49" s="2">
        <v>483306</v>
      </c>
      <c r="AK49" s="2">
        <v>506621</v>
      </c>
      <c r="AL49" s="2">
        <v>505618</v>
      </c>
      <c r="AM49" s="2">
        <v>498149</v>
      </c>
      <c r="AN49" s="2">
        <v>491264</v>
      </c>
      <c r="AO49" s="2">
        <v>557896</v>
      </c>
      <c r="AP49" s="2">
        <v>568609</v>
      </c>
      <c r="AQ49" s="2">
        <v>612402</v>
      </c>
      <c r="AR49" s="2">
        <v>698188</v>
      </c>
      <c r="AS49" s="2">
        <v>729150</v>
      </c>
      <c r="AT49" s="2">
        <v>752927</v>
      </c>
      <c r="AU49" s="2">
        <v>796825</v>
      </c>
      <c r="AV49" s="2">
        <v>834301</v>
      </c>
      <c r="AW49" s="2">
        <v>857976</v>
      </c>
      <c r="AX49" s="2">
        <v>869435</v>
      </c>
      <c r="AY49" s="2">
        <v>870729</v>
      </c>
      <c r="AZ49" s="2">
        <v>854506</v>
      </c>
      <c r="BA49" s="2">
        <v>838486</v>
      </c>
      <c r="BB49" s="2">
        <v>833430</v>
      </c>
      <c r="BC49" s="2">
        <v>821960</v>
      </c>
      <c r="BD49" s="2">
        <v>816760</v>
      </c>
      <c r="BE49" s="2">
        <v>839287</v>
      </c>
      <c r="BF49" s="2">
        <v>868772</v>
      </c>
      <c r="BG49" s="2">
        <v>882406</v>
      </c>
      <c r="BH49" s="2">
        <v>882545</v>
      </c>
      <c r="BI49" s="2">
        <v>874755</v>
      </c>
      <c r="BJ49" s="2">
        <v>857244</v>
      </c>
      <c r="BK49" s="2">
        <v>823900</v>
      </c>
      <c r="BL49" s="2">
        <v>785341</v>
      </c>
      <c r="BM49" s="2">
        <v>756881</v>
      </c>
      <c r="BN49" s="2">
        <v>739035</v>
      </c>
      <c r="BO49" s="2">
        <v>738624</v>
      </c>
      <c r="BP49" s="2">
        <v>766959</v>
      </c>
      <c r="BQ49" s="2">
        <v>802098</v>
      </c>
      <c r="BR49" s="2">
        <v>816009</v>
      </c>
      <c r="BS49" s="2">
        <v>795953</v>
      </c>
      <c r="BT49" s="2">
        <v>750884</v>
      </c>
      <c r="BU49" s="2">
        <v>701834</v>
      </c>
      <c r="BV49" s="2">
        <v>663021</v>
      </c>
      <c r="BW49" s="2">
        <v>640635</v>
      </c>
      <c r="BX49" s="2">
        <v>632499</v>
      </c>
      <c r="BY49" s="2">
        <v>630267</v>
      </c>
      <c r="BZ49" s="2">
        <v>638333</v>
      </c>
      <c r="CA49" s="2">
        <v>657830</v>
      </c>
      <c r="CB49" s="2">
        <v>683102</v>
      </c>
      <c r="CC49" s="2">
        <v>702645</v>
      </c>
      <c r="CD49" s="2">
        <v>708761</v>
      </c>
      <c r="CE49" s="2">
        <v>703092</v>
      </c>
      <c r="CF49" s="2">
        <v>693001</v>
      </c>
      <c r="CG49" s="2">
        <v>678650</v>
      </c>
      <c r="CH49" s="2">
        <v>658227</v>
      </c>
      <c r="CI49" s="2">
        <v>635632</v>
      </c>
      <c r="CJ49" s="2">
        <v>617101</v>
      </c>
      <c r="CK49" s="2">
        <v>603667</v>
      </c>
      <c r="CL49" s="2">
        <v>585413</v>
      </c>
      <c r="CM49" s="2">
        <v>504748</v>
      </c>
      <c r="CN49" s="2">
        <v>470303</v>
      </c>
      <c r="CO49" s="2">
        <v>471241</v>
      </c>
      <c r="CP49" s="2">
        <v>437189</v>
      </c>
      <c r="CQ49" s="2">
        <v>428744</v>
      </c>
      <c r="CR49" s="2">
        <v>450138</v>
      </c>
      <c r="CS49" s="2">
        <v>477774</v>
      </c>
      <c r="CT49" s="2">
        <v>443684</v>
      </c>
      <c r="CU49" s="2">
        <v>437304</v>
      </c>
      <c r="CV49" s="2">
        <v>472925</v>
      </c>
      <c r="CW49" s="2">
        <v>445373</v>
      </c>
      <c r="CX49" s="2">
        <v>445313</v>
      </c>
      <c r="CY49" s="2">
        <v>444411</v>
      </c>
    </row>
    <row r="50" spans="1:103" x14ac:dyDescent="0.3">
      <c r="A50" s="6" t="s">
        <v>106</v>
      </c>
      <c r="B50" s="4" t="s">
        <v>153</v>
      </c>
      <c r="C50" s="2">
        <v>194625</v>
      </c>
      <c r="D50" s="2">
        <v>192061</v>
      </c>
      <c r="E50" s="2">
        <v>203621</v>
      </c>
      <c r="F50" s="2">
        <v>214675</v>
      </c>
      <c r="G50" s="2">
        <v>214202</v>
      </c>
      <c r="H50" s="2">
        <v>204968</v>
      </c>
      <c r="I50" s="2">
        <v>206543</v>
      </c>
      <c r="J50" s="2">
        <v>229299</v>
      </c>
      <c r="K50" s="2">
        <v>240844</v>
      </c>
      <c r="L50" s="2">
        <v>259702</v>
      </c>
      <c r="M50" s="2">
        <v>259870</v>
      </c>
      <c r="N50" s="2">
        <v>249410</v>
      </c>
      <c r="O50" s="2">
        <v>258889</v>
      </c>
      <c r="P50" s="2">
        <v>257271</v>
      </c>
      <c r="Q50" s="2">
        <v>270743</v>
      </c>
      <c r="R50" s="2">
        <v>280577</v>
      </c>
      <c r="S50" s="2">
        <v>289028</v>
      </c>
      <c r="T50" s="2">
        <v>295968</v>
      </c>
      <c r="U50" s="2">
        <v>311272</v>
      </c>
      <c r="V50" s="2">
        <v>334845</v>
      </c>
      <c r="W50" s="2">
        <v>349781</v>
      </c>
      <c r="X50" s="2">
        <v>368272</v>
      </c>
      <c r="Y50" s="2">
        <v>390746</v>
      </c>
      <c r="Z50" s="2">
        <v>404212</v>
      </c>
      <c r="AA50" s="2">
        <v>415330</v>
      </c>
      <c r="AB50" s="2">
        <v>426004</v>
      </c>
      <c r="AC50" s="2">
        <v>433854</v>
      </c>
      <c r="AD50" s="2">
        <v>437951</v>
      </c>
      <c r="AE50" s="2">
        <v>453127</v>
      </c>
      <c r="AF50" s="2">
        <v>468766</v>
      </c>
      <c r="AG50" s="2">
        <v>438547</v>
      </c>
      <c r="AH50" s="2">
        <v>414562</v>
      </c>
      <c r="AI50" s="2">
        <v>410182</v>
      </c>
      <c r="AJ50" s="2">
        <v>437001</v>
      </c>
      <c r="AK50" s="2">
        <v>480637</v>
      </c>
      <c r="AL50" s="2">
        <v>504219</v>
      </c>
      <c r="AM50" s="2">
        <v>506718</v>
      </c>
      <c r="AN50" s="2">
        <v>496498</v>
      </c>
      <c r="AO50" s="2">
        <v>488476</v>
      </c>
      <c r="AP50" s="2">
        <v>555461</v>
      </c>
      <c r="AQ50" s="2">
        <v>566839</v>
      </c>
      <c r="AR50" s="2">
        <v>612538</v>
      </c>
      <c r="AS50" s="2">
        <v>692803</v>
      </c>
      <c r="AT50" s="2">
        <v>726131</v>
      </c>
      <c r="AU50" s="2">
        <v>753123</v>
      </c>
      <c r="AV50" s="2">
        <v>794109</v>
      </c>
      <c r="AW50" s="2">
        <v>830387</v>
      </c>
      <c r="AX50" s="2">
        <v>854752</v>
      </c>
      <c r="AY50" s="2">
        <v>871831</v>
      </c>
      <c r="AZ50" s="2">
        <v>870736</v>
      </c>
      <c r="BA50" s="2">
        <v>854059</v>
      </c>
      <c r="BB50" s="2">
        <v>839957</v>
      </c>
      <c r="BC50" s="2">
        <v>832674</v>
      </c>
      <c r="BD50" s="2">
        <v>821241</v>
      </c>
      <c r="BE50" s="2">
        <v>816080</v>
      </c>
      <c r="BF50" s="2">
        <v>838619</v>
      </c>
      <c r="BG50" s="2">
        <v>868108</v>
      </c>
      <c r="BH50" s="2">
        <v>881753</v>
      </c>
      <c r="BI50" s="2">
        <v>881928</v>
      </c>
      <c r="BJ50" s="2">
        <v>874170</v>
      </c>
      <c r="BK50" s="2">
        <v>856697</v>
      </c>
      <c r="BL50" s="2">
        <v>823410</v>
      </c>
      <c r="BM50" s="2">
        <v>784910</v>
      </c>
      <c r="BN50" s="2">
        <v>756484</v>
      </c>
      <c r="BO50" s="2">
        <v>738685</v>
      </c>
      <c r="BP50" s="2">
        <v>738304</v>
      </c>
      <c r="BQ50" s="2">
        <v>766659</v>
      </c>
      <c r="BR50" s="2">
        <v>801808</v>
      </c>
      <c r="BS50" s="2">
        <v>815739</v>
      </c>
      <c r="BT50" s="2">
        <v>795723</v>
      </c>
      <c r="BU50" s="2">
        <v>750682</v>
      </c>
      <c r="BV50" s="2">
        <v>701659</v>
      </c>
      <c r="BW50" s="2">
        <v>662877</v>
      </c>
      <c r="BX50" s="2">
        <v>640502</v>
      </c>
      <c r="BY50" s="2">
        <v>632402</v>
      </c>
      <c r="BZ50" s="2">
        <v>630186</v>
      </c>
      <c r="CA50" s="2">
        <v>638256</v>
      </c>
      <c r="CB50" s="2">
        <v>657765</v>
      </c>
      <c r="CC50" s="2">
        <v>683052</v>
      </c>
      <c r="CD50" s="2">
        <v>702622</v>
      </c>
      <c r="CE50" s="2">
        <v>708748</v>
      </c>
      <c r="CF50" s="2">
        <v>703097</v>
      </c>
      <c r="CG50" s="2">
        <v>693032</v>
      </c>
      <c r="CH50" s="2">
        <v>678700</v>
      </c>
      <c r="CI50" s="2">
        <v>658292</v>
      </c>
      <c r="CJ50" s="2">
        <v>635718</v>
      </c>
      <c r="CK50" s="2">
        <v>617199</v>
      </c>
      <c r="CL50" s="2">
        <v>603777</v>
      </c>
      <c r="CM50" s="2">
        <v>585538</v>
      </c>
      <c r="CN50" s="2">
        <v>504867</v>
      </c>
      <c r="CO50" s="2">
        <v>470427</v>
      </c>
      <c r="CP50" s="2">
        <v>471372</v>
      </c>
      <c r="CQ50" s="2">
        <v>437323</v>
      </c>
      <c r="CR50" s="2">
        <v>428883</v>
      </c>
      <c r="CS50" s="2">
        <v>450293</v>
      </c>
      <c r="CT50" s="2">
        <v>477952</v>
      </c>
      <c r="CU50" s="2">
        <v>443856</v>
      </c>
      <c r="CV50" s="2">
        <v>437477</v>
      </c>
      <c r="CW50" s="2">
        <v>473121</v>
      </c>
      <c r="CX50" s="2">
        <v>445565</v>
      </c>
      <c r="CY50" s="2">
        <v>445509</v>
      </c>
    </row>
    <row r="51" spans="1:103" x14ac:dyDescent="0.3">
      <c r="A51" s="6" t="s">
        <v>106</v>
      </c>
      <c r="B51" s="4" t="s">
        <v>154</v>
      </c>
      <c r="C51" s="2">
        <v>194334</v>
      </c>
      <c r="D51" s="2">
        <v>191728</v>
      </c>
      <c r="E51" s="2">
        <v>189414</v>
      </c>
      <c r="F51" s="2">
        <v>200990</v>
      </c>
      <c r="G51" s="2">
        <v>212094</v>
      </c>
      <c r="H51" s="2">
        <v>211799</v>
      </c>
      <c r="I51" s="2">
        <v>202815</v>
      </c>
      <c r="J51" s="2">
        <v>205796</v>
      </c>
      <c r="K51" s="2">
        <v>228526</v>
      </c>
      <c r="L51" s="2">
        <v>236728</v>
      </c>
      <c r="M51" s="2">
        <v>259256</v>
      </c>
      <c r="N51" s="2">
        <v>257987</v>
      </c>
      <c r="O51" s="2">
        <v>248797</v>
      </c>
      <c r="P51" s="2">
        <v>253539</v>
      </c>
      <c r="Q51" s="2">
        <v>256651</v>
      </c>
      <c r="R51" s="2">
        <v>269490</v>
      </c>
      <c r="S51" s="2">
        <v>277891</v>
      </c>
      <c r="T51" s="2">
        <v>286958</v>
      </c>
      <c r="U51" s="2">
        <v>293395</v>
      </c>
      <c r="V51" s="2">
        <v>308013</v>
      </c>
      <c r="W51" s="2">
        <v>331861</v>
      </c>
      <c r="X51" s="2">
        <v>347446</v>
      </c>
      <c r="Y51" s="2">
        <v>365898</v>
      </c>
      <c r="Z51" s="2">
        <v>386614</v>
      </c>
      <c r="AA51" s="2">
        <v>400511</v>
      </c>
      <c r="AB51" s="2">
        <v>413166</v>
      </c>
      <c r="AC51" s="2">
        <v>423200</v>
      </c>
      <c r="AD51" s="2">
        <v>431180</v>
      </c>
      <c r="AE51" s="2">
        <v>433362</v>
      </c>
      <c r="AF51" s="2">
        <v>450723</v>
      </c>
      <c r="AG51" s="2">
        <v>455159</v>
      </c>
      <c r="AH51" s="2">
        <v>435688</v>
      </c>
      <c r="AI51" s="2">
        <v>412096</v>
      </c>
      <c r="AJ51" s="2">
        <v>407802</v>
      </c>
      <c r="AK51" s="2">
        <v>434680</v>
      </c>
      <c r="AL51" s="2">
        <v>478024</v>
      </c>
      <c r="AM51" s="2">
        <v>502356</v>
      </c>
      <c r="AN51" s="2">
        <v>504806</v>
      </c>
      <c r="AO51" s="2">
        <v>493849</v>
      </c>
      <c r="AP51" s="2">
        <v>486326</v>
      </c>
      <c r="AQ51" s="2">
        <v>553820</v>
      </c>
      <c r="AR51" s="2">
        <v>566889</v>
      </c>
      <c r="AS51" s="2">
        <v>612623</v>
      </c>
      <c r="AT51" s="2">
        <v>686801</v>
      </c>
      <c r="AU51" s="2">
        <v>722820</v>
      </c>
      <c r="AV51" s="2">
        <v>752622</v>
      </c>
      <c r="AW51" s="2">
        <v>791231</v>
      </c>
      <c r="AX51" s="2">
        <v>825517</v>
      </c>
      <c r="AY51" s="2">
        <v>854738</v>
      </c>
      <c r="AZ51" s="2">
        <v>871232</v>
      </c>
      <c r="BA51" s="2">
        <v>871361</v>
      </c>
      <c r="BB51" s="2">
        <v>856208</v>
      </c>
      <c r="BC51" s="2">
        <v>839183</v>
      </c>
      <c r="BD51" s="2">
        <v>831930</v>
      </c>
      <c r="BE51" s="2">
        <v>820544</v>
      </c>
      <c r="BF51" s="2">
        <v>815437</v>
      </c>
      <c r="BG51" s="2">
        <v>837995</v>
      </c>
      <c r="BH51" s="2">
        <v>867494</v>
      </c>
      <c r="BI51" s="2">
        <v>881176</v>
      </c>
      <c r="BJ51" s="2">
        <v>881383</v>
      </c>
      <c r="BK51" s="2">
        <v>873662</v>
      </c>
      <c r="BL51" s="2">
        <v>856237</v>
      </c>
      <c r="BM51" s="2">
        <v>823004</v>
      </c>
      <c r="BN51" s="2">
        <v>784550</v>
      </c>
      <c r="BO51" s="2">
        <v>756185</v>
      </c>
      <c r="BP51" s="2">
        <v>738425</v>
      </c>
      <c r="BQ51" s="2">
        <v>738079</v>
      </c>
      <c r="BR51" s="2">
        <v>766452</v>
      </c>
      <c r="BS51" s="2">
        <v>801623</v>
      </c>
      <c r="BT51" s="2">
        <v>815590</v>
      </c>
      <c r="BU51" s="2">
        <v>795596</v>
      </c>
      <c r="BV51" s="2">
        <v>750585</v>
      </c>
      <c r="BW51" s="2">
        <v>701596</v>
      </c>
      <c r="BX51" s="2">
        <v>662819</v>
      </c>
      <c r="BY51" s="2">
        <v>640477</v>
      </c>
      <c r="BZ51" s="2">
        <v>632398</v>
      </c>
      <c r="CA51" s="2">
        <v>630202</v>
      </c>
      <c r="CB51" s="2">
        <v>638288</v>
      </c>
      <c r="CC51" s="2">
        <v>657805</v>
      </c>
      <c r="CD51" s="2">
        <v>683121</v>
      </c>
      <c r="CE51" s="2">
        <v>702710</v>
      </c>
      <c r="CF51" s="2">
        <v>708857</v>
      </c>
      <c r="CG51" s="2">
        <v>703228</v>
      </c>
      <c r="CH51" s="2">
        <v>693178</v>
      </c>
      <c r="CI51" s="2">
        <v>678864</v>
      </c>
      <c r="CJ51" s="2">
        <v>658479</v>
      </c>
      <c r="CK51" s="2">
        <v>635919</v>
      </c>
      <c r="CL51" s="2">
        <v>617410</v>
      </c>
      <c r="CM51" s="2">
        <v>603996</v>
      </c>
      <c r="CN51" s="2">
        <v>585771</v>
      </c>
      <c r="CO51" s="2">
        <v>505083</v>
      </c>
      <c r="CP51" s="2">
        <v>470636</v>
      </c>
      <c r="CQ51" s="2">
        <v>471595</v>
      </c>
      <c r="CR51" s="2">
        <v>437540</v>
      </c>
      <c r="CS51" s="2">
        <v>429103</v>
      </c>
      <c r="CT51" s="2">
        <v>450539</v>
      </c>
      <c r="CU51" s="2">
        <v>478221</v>
      </c>
      <c r="CV51" s="2">
        <v>444111</v>
      </c>
      <c r="CW51" s="2">
        <v>437739</v>
      </c>
      <c r="CX51" s="2">
        <v>473410</v>
      </c>
      <c r="CY51" s="2">
        <v>445844</v>
      </c>
    </row>
    <row r="52" spans="1:103" x14ac:dyDescent="0.3">
      <c r="A52" s="6" t="s">
        <v>106</v>
      </c>
      <c r="B52" s="4" t="s">
        <v>155</v>
      </c>
      <c r="C52" s="2">
        <v>187235</v>
      </c>
      <c r="D52" s="2">
        <v>191221</v>
      </c>
      <c r="E52" s="2">
        <v>188876</v>
      </c>
      <c r="F52" s="2">
        <v>186805</v>
      </c>
      <c r="G52" s="2">
        <v>198394</v>
      </c>
      <c r="H52" s="2">
        <v>209544</v>
      </c>
      <c r="I52" s="2">
        <v>209423</v>
      </c>
      <c r="J52" s="2">
        <v>199123</v>
      </c>
      <c r="K52" s="2">
        <v>205052</v>
      </c>
      <c r="L52" s="2">
        <v>227756</v>
      </c>
      <c r="M52" s="2">
        <v>232687</v>
      </c>
      <c r="N52" s="2">
        <v>257174</v>
      </c>
      <c r="O52" s="2">
        <v>255183</v>
      </c>
      <c r="P52" s="2">
        <v>248178</v>
      </c>
      <c r="Q52" s="2">
        <v>249511</v>
      </c>
      <c r="R52" s="2">
        <v>256707</v>
      </c>
      <c r="S52" s="2">
        <v>266104</v>
      </c>
      <c r="T52" s="2">
        <v>275040</v>
      </c>
      <c r="U52" s="2">
        <v>284726</v>
      </c>
      <c r="V52" s="2">
        <v>290689</v>
      </c>
      <c r="W52" s="2">
        <v>304648</v>
      </c>
      <c r="X52" s="2">
        <v>328870</v>
      </c>
      <c r="Y52" s="2">
        <v>345096</v>
      </c>
      <c r="Z52" s="2">
        <v>363578</v>
      </c>
      <c r="AA52" s="2">
        <v>382516</v>
      </c>
      <c r="AB52" s="2">
        <v>396386</v>
      </c>
      <c r="AC52" s="2">
        <v>409883</v>
      </c>
      <c r="AD52" s="2">
        <v>420552</v>
      </c>
      <c r="AE52" s="2">
        <v>428353</v>
      </c>
      <c r="AF52" s="2">
        <v>428725</v>
      </c>
      <c r="AG52" s="2">
        <v>441491</v>
      </c>
      <c r="AH52" s="2">
        <v>451475</v>
      </c>
      <c r="AI52" s="2">
        <v>432788</v>
      </c>
      <c r="AJ52" s="2">
        <v>409446</v>
      </c>
      <c r="AK52" s="2">
        <v>405389</v>
      </c>
      <c r="AL52" s="2">
        <v>432411</v>
      </c>
      <c r="AM52" s="2">
        <v>478093</v>
      </c>
      <c r="AN52" s="2">
        <v>500346</v>
      </c>
      <c r="AO52" s="2">
        <v>501996</v>
      </c>
      <c r="AP52" s="2">
        <v>491459</v>
      </c>
      <c r="AQ52" s="2">
        <v>484559</v>
      </c>
      <c r="AR52" s="2">
        <v>549347</v>
      </c>
      <c r="AS52" s="2">
        <v>567008</v>
      </c>
      <c r="AT52" s="2">
        <v>612462</v>
      </c>
      <c r="AU52" s="2">
        <v>680584</v>
      </c>
      <c r="AV52" s="2">
        <v>719004</v>
      </c>
      <c r="AW52" s="2">
        <v>750934</v>
      </c>
      <c r="AX52" s="2">
        <v>787366</v>
      </c>
      <c r="AY52" s="2">
        <v>823397</v>
      </c>
      <c r="AZ52" s="2">
        <v>851218</v>
      </c>
      <c r="BA52" s="2">
        <v>870581</v>
      </c>
      <c r="BB52" s="2">
        <v>873017</v>
      </c>
      <c r="BC52" s="2">
        <v>855387</v>
      </c>
      <c r="BD52" s="2">
        <v>838403</v>
      </c>
      <c r="BE52" s="2">
        <v>831188</v>
      </c>
      <c r="BF52" s="2">
        <v>819863</v>
      </c>
      <c r="BG52" s="2">
        <v>814817</v>
      </c>
      <c r="BH52" s="2">
        <v>837397</v>
      </c>
      <c r="BI52" s="2">
        <v>866933</v>
      </c>
      <c r="BJ52" s="2">
        <v>880651</v>
      </c>
      <c r="BK52" s="2">
        <v>880895</v>
      </c>
      <c r="BL52" s="2">
        <v>873222</v>
      </c>
      <c r="BM52" s="2">
        <v>855844</v>
      </c>
      <c r="BN52" s="2">
        <v>822651</v>
      </c>
      <c r="BO52" s="2">
        <v>784276</v>
      </c>
      <c r="BP52" s="2">
        <v>755960</v>
      </c>
      <c r="BQ52" s="2">
        <v>738244</v>
      </c>
      <c r="BR52" s="2">
        <v>737926</v>
      </c>
      <c r="BS52" s="2">
        <v>766329</v>
      </c>
      <c r="BT52" s="2">
        <v>801539</v>
      </c>
      <c r="BU52" s="2">
        <v>815529</v>
      </c>
      <c r="BV52" s="2">
        <v>795562</v>
      </c>
      <c r="BW52" s="2">
        <v>750591</v>
      </c>
      <c r="BX52" s="2">
        <v>701608</v>
      </c>
      <c r="BY52" s="2">
        <v>662859</v>
      </c>
      <c r="BZ52" s="2">
        <v>640533</v>
      </c>
      <c r="CA52" s="2">
        <v>632476</v>
      </c>
      <c r="CB52" s="2">
        <v>630313</v>
      </c>
      <c r="CC52" s="2">
        <v>638408</v>
      </c>
      <c r="CD52" s="2">
        <v>657946</v>
      </c>
      <c r="CE52" s="2">
        <v>683283</v>
      </c>
      <c r="CF52" s="2">
        <v>702905</v>
      </c>
      <c r="CG52" s="2">
        <v>709079</v>
      </c>
      <c r="CH52" s="2">
        <v>703462</v>
      </c>
      <c r="CI52" s="2">
        <v>693428</v>
      </c>
      <c r="CJ52" s="2">
        <v>679140</v>
      </c>
      <c r="CK52" s="2">
        <v>658772</v>
      </c>
      <c r="CL52" s="2">
        <v>636225</v>
      </c>
      <c r="CM52" s="2">
        <v>617720</v>
      </c>
      <c r="CN52" s="2">
        <v>604314</v>
      </c>
      <c r="CO52" s="2">
        <v>586105</v>
      </c>
      <c r="CP52" s="2">
        <v>505379</v>
      </c>
      <c r="CQ52" s="2">
        <v>470927</v>
      </c>
      <c r="CR52" s="2">
        <v>471898</v>
      </c>
      <c r="CS52" s="2">
        <v>437831</v>
      </c>
      <c r="CT52" s="2">
        <v>429402</v>
      </c>
      <c r="CU52" s="2">
        <v>450862</v>
      </c>
      <c r="CV52" s="2">
        <v>478571</v>
      </c>
      <c r="CW52" s="2">
        <v>444447</v>
      </c>
      <c r="CX52" s="2">
        <v>438077</v>
      </c>
      <c r="CY52" s="2">
        <v>473783</v>
      </c>
    </row>
    <row r="53" spans="1:103" x14ac:dyDescent="0.3">
      <c r="A53" s="6" t="s">
        <v>106</v>
      </c>
      <c r="B53" s="4" t="s">
        <v>156</v>
      </c>
      <c r="C53" s="2">
        <v>186417</v>
      </c>
      <c r="D53" s="2">
        <v>184000</v>
      </c>
      <c r="E53" s="2">
        <v>188159</v>
      </c>
      <c r="F53" s="2">
        <v>186067</v>
      </c>
      <c r="G53" s="2">
        <v>184233</v>
      </c>
      <c r="H53" s="2">
        <v>195834</v>
      </c>
      <c r="I53" s="2">
        <v>207026</v>
      </c>
      <c r="J53" s="2">
        <v>207372</v>
      </c>
      <c r="K53" s="2">
        <v>195500</v>
      </c>
      <c r="L53" s="2">
        <v>204311</v>
      </c>
      <c r="M53" s="2">
        <v>226990</v>
      </c>
      <c r="N53" s="2">
        <v>230261</v>
      </c>
      <c r="O53" s="2">
        <v>250224</v>
      </c>
      <c r="P53" s="2">
        <v>251937</v>
      </c>
      <c r="Q53" s="2">
        <v>247581</v>
      </c>
      <c r="R53" s="2">
        <v>246183</v>
      </c>
      <c r="S53" s="2">
        <v>253817</v>
      </c>
      <c r="T53" s="2">
        <v>262563</v>
      </c>
      <c r="U53" s="2">
        <v>272034</v>
      </c>
      <c r="V53" s="2">
        <v>282338</v>
      </c>
      <c r="W53" s="2">
        <v>287851</v>
      </c>
      <c r="X53" s="2">
        <v>302971</v>
      </c>
      <c r="Y53" s="2">
        <v>325879</v>
      </c>
      <c r="Z53" s="2">
        <v>342796</v>
      </c>
      <c r="AA53" s="2">
        <v>361266</v>
      </c>
      <c r="AB53" s="2">
        <v>378027</v>
      </c>
      <c r="AC53" s="2">
        <v>393822</v>
      </c>
      <c r="AD53" s="2">
        <v>406760</v>
      </c>
      <c r="AE53" s="2">
        <v>417752</v>
      </c>
      <c r="AF53" s="2">
        <v>425440</v>
      </c>
      <c r="AG53" s="2">
        <v>423872</v>
      </c>
      <c r="AH53" s="2">
        <v>438092</v>
      </c>
      <c r="AI53" s="2">
        <v>447763</v>
      </c>
      <c r="AJ53" s="2">
        <v>429702</v>
      </c>
      <c r="AK53" s="2">
        <v>406767</v>
      </c>
      <c r="AL53" s="2">
        <v>403026</v>
      </c>
      <c r="AM53" s="2">
        <v>425900</v>
      </c>
      <c r="AN53" s="2">
        <v>475948</v>
      </c>
      <c r="AO53" s="2">
        <v>497346</v>
      </c>
      <c r="AP53" s="2">
        <v>499601</v>
      </c>
      <c r="AQ53" s="2">
        <v>489934</v>
      </c>
      <c r="AR53" s="2">
        <v>485610</v>
      </c>
      <c r="AS53" s="2">
        <v>544719</v>
      </c>
      <c r="AT53" s="2">
        <v>566659</v>
      </c>
      <c r="AU53" s="2">
        <v>611843</v>
      </c>
      <c r="AV53" s="2">
        <v>673995</v>
      </c>
      <c r="AW53" s="2">
        <v>716662</v>
      </c>
      <c r="AX53" s="2">
        <v>748117</v>
      </c>
      <c r="AY53" s="2">
        <v>786427</v>
      </c>
      <c r="AZ53" s="2">
        <v>818128</v>
      </c>
      <c r="BA53" s="2">
        <v>847723</v>
      </c>
      <c r="BB53" s="2">
        <v>870828</v>
      </c>
      <c r="BC53" s="2">
        <v>872130</v>
      </c>
      <c r="BD53" s="2">
        <v>854546</v>
      </c>
      <c r="BE53" s="2">
        <v>837611</v>
      </c>
      <c r="BF53" s="2">
        <v>830448</v>
      </c>
      <c r="BG53" s="2">
        <v>819191</v>
      </c>
      <c r="BH53" s="2">
        <v>814208</v>
      </c>
      <c r="BI53" s="2">
        <v>836837</v>
      </c>
      <c r="BJ53" s="2">
        <v>866408</v>
      </c>
      <c r="BK53" s="2">
        <v>880165</v>
      </c>
      <c r="BL53" s="2">
        <v>880457</v>
      </c>
      <c r="BM53" s="2">
        <v>872834</v>
      </c>
      <c r="BN53" s="2">
        <v>855485</v>
      </c>
      <c r="BO53" s="2">
        <v>822375</v>
      </c>
      <c r="BP53" s="2">
        <v>784062</v>
      </c>
      <c r="BQ53" s="2">
        <v>755801</v>
      </c>
      <c r="BR53" s="2">
        <v>738119</v>
      </c>
      <c r="BS53" s="2">
        <v>737839</v>
      </c>
      <c r="BT53" s="2">
        <v>766286</v>
      </c>
      <c r="BU53" s="2">
        <v>801524</v>
      </c>
      <c r="BV53" s="2">
        <v>815545</v>
      </c>
      <c r="BW53" s="2">
        <v>795623</v>
      </c>
      <c r="BX53" s="2">
        <v>750662</v>
      </c>
      <c r="BY53" s="2">
        <v>701712</v>
      </c>
      <c r="BZ53" s="2">
        <v>662970</v>
      </c>
      <c r="CA53" s="2">
        <v>640659</v>
      </c>
      <c r="CB53" s="2">
        <v>632639</v>
      </c>
      <c r="CC53" s="2">
        <v>630497</v>
      </c>
      <c r="CD53" s="2">
        <v>638614</v>
      </c>
      <c r="CE53" s="2">
        <v>658164</v>
      </c>
      <c r="CF53" s="2">
        <v>683535</v>
      </c>
      <c r="CG53" s="2">
        <v>703198</v>
      </c>
      <c r="CH53" s="2">
        <v>709389</v>
      </c>
      <c r="CI53" s="2">
        <v>703787</v>
      </c>
      <c r="CJ53" s="2">
        <v>693778</v>
      </c>
      <c r="CK53" s="2">
        <v>679513</v>
      </c>
      <c r="CL53" s="2">
        <v>659161</v>
      </c>
      <c r="CM53" s="2">
        <v>636619</v>
      </c>
      <c r="CN53" s="2">
        <v>618119</v>
      </c>
      <c r="CO53" s="2">
        <v>604725</v>
      </c>
      <c r="CP53" s="2">
        <v>586519</v>
      </c>
      <c r="CQ53" s="2">
        <v>505754</v>
      </c>
      <c r="CR53" s="2">
        <v>471287</v>
      </c>
      <c r="CS53" s="2">
        <v>472271</v>
      </c>
      <c r="CT53" s="2">
        <v>438194</v>
      </c>
      <c r="CU53" s="2">
        <v>429765</v>
      </c>
      <c r="CV53" s="2">
        <v>451251</v>
      </c>
      <c r="CW53" s="2">
        <v>478999</v>
      </c>
      <c r="CX53" s="2">
        <v>444852</v>
      </c>
      <c r="CY53" s="2">
        <v>438483</v>
      </c>
    </row>
    <row r="54" spans="1:103" x14ac:dyDescent="0.3">
      <c r="A54" s="6" t="s">
        <v>106</v>
      </c>
      <c r="B54" s="4" t="s">
        <v>157</v>
      </c>
      <c r="C54" s="2">
        <v>184745</v>
      </c>
      <c r="D54" s="2">
        <v>182958</v>
      </c>
      <c r="E54" s="2">
        <v>180822</v>
      </c>
      <c r="F54" s="2">
        <v>185148</v>
      </c>
      <c r="G54" s="2">
        <v>183302</v>
      </c>
      <c r="H54" s="2">
        <v>181698</v>
      </c>
      <c r="I54" s="2">
        <v>193307</v>
      </c>
      <c r="J54" s="2">
        <v>204405</v>
      </c>
      <c r="K54" s="2">
        <v>205345</v>
      </c>
      <c r="L54" s="2">
        <v>191944</v>
      </c>
      <c r="M54" s="2">
        <v>203572</v>
      </c>
      <c r="N54" s="2">
        <v>223497</v>
      </c>
      <c r="O54" s="2">
        <v>227519</v>
      </c>
      <c r="P54" s="2">
        <v>244923</v>
      </c>
      <c r="Q54" s="2">
        <v>249949</v>
      </c>
      <c r="R54" s="2">
        <v>247625</v>
      </c>
      <c r="S54" s="2">
        <v>244659</v>
      </c>
      <c r="T54" s="2">
        <v>250753</v>
      </c>
      <c r="U54" s="2">
        <v>258875</v>
      </c>
      <c r="V54" s="2">
        <v>268877</v>
      </c>
      <c r="W54" s="2">
        <v>279799</v>
      </c>
      <c r="X54" s="2">
        <v>285978</v>
      </c>
      <c r="Y54" s="2">
        <v>301285</v>
      </c>
      <c r="Z54" s="2">
        <v>322945</v>
      </c>
      <c r="AA54" s="2">
        <v>340506</v>
      </c>
      <c r="AB54" s="2">
        <v>358112</v>
      </c>
      <c r="AC54" s="2">
        <v>375569</v>
      </c>
      <c r="AD54" s="2">
        <v>391406</v>
      </c>
      <c r="AE54" s="2">
        <v>403501</v>
      </c>
      <c r="AF54" s="2">
        <v>414866</v>
      </c>
      <c r="AG54" s="2">
        <v>418354</v>
      </c>
      <c r="AH54" s="2">
        <v>420679</v>
      </c>
      <c r="AI54" s="2">
        <v>434660</v>
      </c>
      <c r="AJ54" s="2">
        <v>443870</v>
      </c>
      <c r="AK54" s="2">
        <v>426591</v>
      </c>
      <c r="AL54" s="2">
        <v>404142</v>
      </c>
      <c r="AM54" s="2">
        <v>394083</v>
      </c>
      <c r="AN54" s="2">
        <v>423950</v>
      </c>
      <c r="AO54" s="2">
        <v>473128</v>
      </c>
      <c r="AP54" s="2">
        <v>494520</v>
      </c>
      <c r="AQ54" s="2">
        <v>498100</v>
      </c>
      <c r="AR54" s="2">
        <v>488624</v>
      </c>
      <c r="AS54" s="2">
        <v>487378</v>
      </c>
      <c r="AT54" s="2">
        <v>539893</v>
      </c>
      <c r="AU54" s="2">
        <v>566257</v>
      </c>
      <c r="AV54" s="2">
        <v>610951</v>
      </c>
      <c r="AW54" s="2">
        <v>671770</v>
      </c>
      <c r="AX54" s="2">
        <v>713020</v>
      </c>
      <c r="AY54" s="2">
        <v>748199</v>
      </c>
      <c r="AZ54" s="2">
        <v>782225</v>
      </c>
      <c r="BA54" s="2">
        <v>813097</v>
      </c>
      <c r="BB54" s="2">
        <v>848881</v>
      </c>
      <c r="BC54" s="2">
        <v>869861</v>
      </c>
      <c r="BD54" s="2">
        <v>871213</v>
      </c>
      <c r="BE54" s="2">
        <v>853683</v>
      </c>
      <c r="BF54" s="2">
        <v>836811</v>
      </c>
      <c r="BG54" s="2">
        <v>829707</v>
      </c>
      <c r="BH54" s="2">
        <v>818519</v>
      </c>
      <c r="BI54" s="2">
        <v>813622</v>
      </c>
      <c r="BJ54" s="2">
        <v>836299</v>
      </c>
      <c r="BK54" s="2">
        <v>865907</v>
      </c>
      <c r="BL54" s="2">
        <v>879713</v>
      </c>
      <c r="BM54" s="2">
        <v>880057</v>
      </c>
      <c r="BN54" s="2">
        <v>872466</v>
      </c>
      <c r="BO54" s="2">
        <v>855194</v>
      </c>
      <c r="BP54" s="2">
        <v>822147</v>
      </c>
      <c r="BQ54" s="2">
        <v>783904</v>
      </c>
      <c r="BR54" s="2">
        <v>755684</v>
      </c>
      <c r="BS54" s="2">
        <v>738047</v>
      </c>
      <c r="BT54" s="2">
        <v>737814</v>
      </c>
      <c r="BU54" s="2">
        <v>766295</v>
      </c>
      <c r="BV54" s="2">
        <v>801570</v>
      </c>
      <c r="BW54" s="2">
        <v>815643</v>
      </c>
      <c r="BX54" s="2">
        <v>795736</v>
      </c>
      <c r="BY54" s="2">
        <v>750817</v>
      </c>
      <c r="BZ54" s="2">
        <v>701876</v>
      </c>
      <c r="CA54" s="2">
        <v>663140</v>
      </c>
      <c r="CB54" s="2">
        <v>640858</v>
      </c>
      <c r="CC54" s="2">
        <v>632864</v>
      </c>
      <c r="CD54" s="2">
        <v>630752</v>
      </c>
      <c r="CE54" s="2">
        <v>638882</v>
      </c>
      <c r="CF54" s="2">
        <v>658455</v>
      </c>
      <c r="CG54" s="2">
        <v>683871</v>
      </c>
      <c r="CH54" s="2">
        <v>703564</v>
      </c>
      <c r="CI54" s="2">
        <v>709777</v>
      </c>
      <c r="CJ54" s="2">
        <v>704199</v>
      </c>
      <c r="CK54" s="2">
        <v>694215</v>
      </c>
      <c r="CL54" s="2">
        <v>679971</v>
      </c>
      <c r="CM54" s="2">
        <v>659626</v>
      </c>
      <c r="CN54" s="2">
        <v>637091</v>
      </c>
      <c r="CO54" s="2">
        <v>618600</v>
      </c>
      <c r="CP54" s="2">
        <v>605206</v>
      </c>
      <c r="CQ54" s="2">
        <v>587012</v>
      </c>
      <c r="CR54" s="2">
        <v>506193</v>
      </c>
      <c r="CS54" s="2">
        <v>471708</v>
      </c>
      <c r="CT54" s="2">
        <v>472711</v>
      </c>
      <c r="CU54" s="2">
        <v>438612</v>
      </c>
      <c r="CV54" s="2">
        <v>430181</v>
      </c>
      <c r="CW54" s="2">
        <v>451704</v>
      </c>
      <c r="CX54" s="2">
        <v>479489</v>
      </c>
      <c r="CY54" s="2">
        <v>445315</v>
      </c>
    </row>
    <row r="55" spans="1:103" x14ac:dyDescent="0.3">
      <c r="A55" s="6" t="s">
        <v>106</v>
      </c>
      <c r="B55" s="4" t="s">
        <v>158</v>
      </c>
      <c r="C55" s="2">
        <v>167733</v>
      </c>
      <c r="D55" s="2">
        <v>181037</v>
      </c>
      <c r="E55" s="2">
        <v>179564</v>
      </c>
      <c r="F55" s="2">
        <v>177701</v>
      </c>
      <c r="G55" s="2">
        <v>182186</v>
      </c>
      <c r="H55" s="2">
        <v>180580</v>
      </c>
      <c r="I55" s="2">
        <v>179199</v>
      </c>
      <c r="J55" s="2">
        <v>188599</v>
      </c>
      <c r="K55" s="2">
        <v>201824</v>
      </c>
      <c r="L55" s="2">
        <v>203340</v>
      </c>
      <c r="M55" s="2">
        <v>188454</v>
      </c>
      <c r="N55" s="2">
        <v>201517</v>
      </c>
      <c r="O55" s="2">
        <v>216806</v>
      </c>
      <c r="P55" s="2">
        <v>225771</v>
      </c>
      <c r="Q55" s="2">
        <v>240914</v>
      </c>
      <c r="R55" s="2">
        <v>248612</v>
      </c>
      <c r="S55" s="2">
        <v>246025</v>
      </c>
      <c r="T55" s="2">
        <v>242932</v>
      </c>
      <c r="U55" s="2">
        <v>247525</v>
      </c>
      <c r="V55" s="2">
        <v>255048</v>
      </c>
      <c r="W55" s="2">
        <v>265578</v>
      </c>
      <c r="X55" s="2">
        <v>276570</v>
      </c>
      <c r="Y55" s="2">
        <v>284101</v>
      </c>
      <c r="Z55" s="2">
        <v>299636</v>
      </c>
      <c r="AA55" s="2">
        <v>320027</v>
      </c>
      <c r="AB55" s="2">
        <v>337846</v>
      </c>
      <c r="AC55" s="2">
        <v>354206</v>
      </c>
      <c r="AD55" s="2">
        <v>373255</v>
      </c>
      <c r="AE55" s="2">
        <v>388852</v>
      </c>
      <c r="AF55" s="2">
        <v>400169</v>
      </c>
      <c r="AG55" s="2">
        <v>407649</v>
      </c>
      <c r="AH55" s="2">
        <v>414766</v>
      </c>
      <c r="AI55" s="2">
        <v>417455</v>
      </c>
      <c r="AJ55" s="2">
        <v>431049</v>
      </c>
      <c r="AK55" s="2">
        <v>439964</v>
      </c>
      <c r="AL55" s="2">
        <v>423543</v>
      </c>
      <c r="AM55" s="2">
        <v>397718</v>
      </c>
      <c r="AN55" s="2">
        <v>392179</v>
      </c>
      <c r="AO55" s="2">
        <v>421217</v>
      </c>
      <c r="AP55" s="2">
        <v>470414</v>
      </c>
      <c r="AQ55" s="2">
        <v>492783</v>
      </c>
      <c r="AR55" s="2">
        <v>496182</v>
      </c>
      <c r="AS55" s="2">
        <v>486769</v>
      </c>
      <c r="AT55" s="2">
        <v>487997</v>
      </c>
      <c r="AU55" s="2">
        <v>534756</v>
      </c>
      <c r="AV55" s="2">
        <v>565385</v>
      </c>
      <c r="AW55" s="2">
        <v>609080</v>
      </c>
      <c r="AX55" s="2">
        <v>668352</v>
      </c>
      <c r="AY55" s="2">
        <v>712244</v>
      </c>
      <c r="AZ55" s="2">
        <v>744937</v>
      </c>
      <c r="BA55" s="2">
        <v>778122</v>
      </c>
      <c r="BB55" s="2">
        <v>813794</v>
      </c>
      <c r="BC55" s="2">
        <v>847812</v>
      </c>
      <c r="BD55" s="2">
        <v>868840</v>
      </c>
      <c r="BE55" s="2">
        <v>870247</v>
      </c>
      <c r="BF55" s="2">
        <v>852788</v>
      </c>
      <c r="BG55" s="2">
        <v>835985</v>
      </c>
      <c r="BH55" s="2">
        <v>828943</v>
      </c>
      <c r="BI55" s="2">
        <v>817849</v>
      </c>
      <c r="BJ55" s="2">
        <v>813038</v>
      </c>
      <c r="BK55" s="2">
        <v>835762</v>
      </c>
      <c r="BL55" s="2">
        <v>865416</v>
      </c>
      <c r="BM55" s="2">
        <v>879275</v>
      </c>
      <c r="BN55" s="2">
        <v>879655</v>
      </c>
      <c r="BO55" s="2">
        <v>872141</v>
      </c>
      <c r="BP55" s="2">
        <v>854931</v>
      </c>
      <c r="BQ55" s="2">
        <v>821957</v>
      </c>
      <c r="BR55" s="2">
        <v>783766</v>
      </c>
      <c r="BS55" s="2">
        <v>755602</v>
      </c>
      <c r="BT55" s="2">
        <v>738017</v>
      </c>
      <c r="BU55" s="2">
        <v>737820</v>
      </c>
      <c r="BV55" s="2">
        <v>766342</v>
      </c>
      <c r="BW55" s="2">
        <v>801676</v>
      </c>
      <c r="BX55" s="2">
        <v>815770</v>
      </c>
      <c r="BY55" s="2">
        <v>795917</v>
      </c>
      <c r="BZ55" s="2">
        <v>751018</v>
      </c>
      <c r="CA55" s="2">
        <v>702082</v>
      </c>
      <c r="CB55" s="2">
        <v>663367</v>
      </c>
      <c r="CC55" s="2">
        <v>641104</v>
      </c>
      <c r="CD55" s="2">
        <v>633143</v>
      </c>
      <c r="CE55" s="2">
        <v>631053</v>
      </c>
      <c r="CF55" s="2">
        <v>639203</v>
      </c>
      <c r="CG55" s="2">
        <v>658810</v>
      </c>
      <c r="CH55" s="2">
        <v>684259</v>
      </c>
      <c r="CI55" s="2">
        <v>703989</v>
      </c>
      <c r="CJ55" s="2">
        <v>710234</v>
      </c>
      <c r="CK55" s="2">
        <v>704682</v>
      </c>
      <c r="CL55" s="2">
        <v>694721</v>
      </c>
      <c r="CM55" s="2">
        <v>680490</v>
      </c>
      <c r="CN55" s="2">
        <v>660156</v>
      </c>
      <c r="CO55" s="2">
        <v>637632</v>
      </c>
      <c r="CP55" s="2">
        <v>619136</v>
      </c>
      <c r="CQ55" s="2">
        <v>605754</v>
      </c>
      <c r="CR55" s="2">
        <v>587564</v>
      </c>
      <c r="CS55" s="2">
        <v>506683</v>
      </c>
      <c r="CT55" s="2">
        <v>472183</v>
      </c>
      <c r="CU55" s="2">
        <v>473198</v>
      </c>
      <c r="CV55" s="2">
        <v>439073</v>
      </c>
      <c r="CW55" s="2">
        <v>430648</v>
      </c>
      <c r="CX55" s="2">
        <v>452203</v>
      </c>
      <c r="CY55" s="2">
        <v>480030</v>
      </c>
    </row>
    <row r="56" spans="1:103" x14ac:dyDescent="0.3">
      <c r="A56" s="6" t="s">
        <v>106</v>
      </c>
      <c r="B56" s="4" t="s">
        <v>159</v>
      </c>
      <c r="C56" s="2">
        <v>153649</v>
      </c>
      <c r="D56" s="2">
        <v>164063</v>
      </c>
      <c r="E56" s="2">
        <v>177406</v>
      </c>
      <c r="F56" s="2">
        <v>176236</v>
      </c>
      <c r="G56" s="2">
        <v>174636</v>
      </c>
      <c r="H56" s="2">
        <v>179274</v>
      </c>
      <c r="I56" s="2">
        <v>177899</v>
      </c>
      <c r="J56" s="2">
        <v>178375</v>
      </c>
      <c r="K56" s="2">
        <v>184014</v>
      </c>
      <c r="L56" s="2">
        <v>199283</v>
      </c>
      <c r="M56" s="2">
        <v>201356</v>
      </c>
      <c r="N56" s="2">
        <v>186699</v>
      </c>
      <c r="O56" s="2">
        <v>193999</v>
      </c>
      <c r="P56" s="2">
        <v>211118</v>
      </c>
      <c r="Q56" s="2">
        <v>224058</v>
      </c>
      <c r="R56" s="2">
        <v>237587</v>
      </c>
      <c r="S56" s="2">
        <v>245735</v>
      </c>
      <c r="T56" s="2">
        <v>244201</v>
      </c>
      <c r="U56" s="2">
        <v>241006</v>
      </c>
      <c r="V56" s="2">
        <v>244140</v>
      </c>
      <c r="W56" s="2">
        <v>251089</v>
      </c>
      <c r="X56" s="2">
        <v>262554</v>
      </c>
      <c r="Y56" s="2">
        <v>273368</v>
      </c>
      <c r="Z56" s="2">
        <v>282264</v>
      </c>
      <c r="AA56" s="2">
        <v>297986</v>
      </c>
      <c r="AB56" s="2">
        <v>316771</v>
      </c>
      <c r="AC56" s="2">
        <v>334325</v>
      </c>
      <c r="AD56" s="2">
        <v>350471</v>
      </c>
      <c r="AE56" s="2">
        <v>370808</v>
      </c>
      <c r="AF56" s="2">
        <v>386222</v>
      </c>
      <c r="AG56" s="2">
        <v>392555</v>
      </c>
      <c r="AH56" s="2">
        <v>403927</v>
      </c>
      <c r="AI56" s="2">
        <v>411158</v>
      </c>
      <c r="AJ56" s="2">
        <v>414058</v>
      </c>
      <c r="AK56" s="2">
        <v>427422</v>
      </c>
      <c r="AL56" s="2">
        <v>436134</v>
      </c>
      <c r="AM56" s="2">
        <v>418562</v>
      </c>
      <c r="AN56" s="2">
        <v>395467</v>
      </c>
      <c r="AO56" s="2">
        <v>389625</v>
      </c>
      <c r="AP56" s="2">
        <v>418567</v>
      </c>
      <c r="AQ56" s="2">
        <v>468453</v>
      </c>
      <c r="AR56" s="2">
        <v>489945</v>
      </c>
      <c r="AS56" s="2">
        <v>493329</v>
      </c>
      <c r="AT56" s="2">
        <v>483486</v>
      </c>
      <c r="AU56" s="2">
        <v>488218</v>
      </c>
      <c r="AV56" s="2">
        <v>529188</v>
      </c>
      <c r="AW56" s="2">
        <v>561473</v>
      </c>
      <c r="AX56" s="2">
        <v>606026</v>
      </c>
      <c r="AY56" s="2">
        <v>667658</v>
      </c>
      <c r="AZ56" s="2">
        <v>708233</v>
      </c>
      <c r="BA56" s="2">
        <v>741860</v>
      </c>
      <c r="BB56" s="2">
        <v>778511</v>
      </c>
      <c r="BC56" s="2">
        <v>812607</v>
      </c>
      <c r="BD56" s="2">
        <v>846657</v>
      </c>
      <c r="BE56" s="2">
        <v>867736</v>
      </c>
      <c r="BF56" s="2">
        <v>869218</v>
      </c>
      <c r="BG56" s="2">
        <v>851832</v>
      </c>
      <c r="BH56" s="2">
        <v>835104</v>
      </c>
      <c r="BI56" s="2">
        <v>828149</v>
      </c>
      <c r="BJ56" s="2">
        <v>817151</v>
      </c>
      <c r="BK56" s="2">
        <v>812423</v>
      </c>
      <c r="BL56" s="2">
        <v>835202</v>
      </c>
      <c r="BM56" s="2">
        <v>864906</v>
      </c>
      <c r="BN56" s="2">
        <v>878802</v>
      </c>
      <c r="BO56" s="2">
        <v>879261</v>
      </c>
      <c r="BP56" s="2">
        <v>871812</v>
      </c>
      <c r="BQ56" s="2">
        <v>854674</v>
      </c>
      <c r="BR56" s="2">
        <v>821755</v>
      </c>
      <c r="BS56" s="2">
        <v>783637</v>
      </c>
      <c r="BT56" s="2">
        <v>755535</v>
      </c>
      <c r="BU56" s="2">
        <v>737990</v>
      </c>
      <c r="BV56" s="2">
        <v>737835</v>
      </c>
      <c r="BW56" s="2">
        <v>766417</v>
      </c>
      <c r="BX56" s="2">
        <v>801777</v>
      </c>
      <c r="BY56" s="2">
        <v>815939</v>
      </c>
      <c r="BZ56" s="2">
        <v>796118</v>
      </c>
      <c r="CA56" s="2">
        <v>751234</v>
      </c>
      <c r="CB56" s="2">
        <v>702322</v>
      </c>
      <c r="CC56" s="2">
        <v>663619</v>
      </c>
      <c r="CD56" s="2">
        <v>641382</v>
      </c>
      <c r="CE56" s="2">
        <v>633446</v>
      </c>
      <c r="CF56" s="2">
        <v>631383</v>
      </c>
      <c r="CG56" s="2">
        <v>639563</v>
      </c>
      <c r="CH56" s="2">
        <v>659191</v>
      </c>
      <c r="CI56" s="2">
        <v>684681</v>
      </c>
      <c r="CJ56" s="2">
        <v>704459</v>
      </c>
      <c r="CK56" s="2">
        <v>710740</v>
      </c>
      <c r="CL56" s="2">
        <v>705213</v>
      </c>
      <c r="CM56" s="2">
        <v>695266</v>
      </c>
      <c r="CN56" s="2">
        <v>681054</v>
      </c>
      <c r="CO56" s="2">
        <v>660736</v>
      </c>
      <c r="CP56" s="2">
        <v>638208</v>
      </c>
      <c r="CQ56" s="2">
        <v>619721</v>
      </c>
      <c r="CR56" s="2">
        <v>606342</v>
      </c>
      <c r="CS56" s="2">
        <v>588156</v>
      </c>
      <c r="CT56" s="2">
        <v>507214</v>
      </c>
      <c r="CU56" s="2">
        <v>472690</v>
      </c>
      <c r="CV56" s="2">
        <v>473716</v>
      </c>
      <c r="CW56" s="2">
        <v>439571</v>
      </c>
      <c r="CX56" s="2">
        <v>431144</v>
      </c>
      <c r="CY56" s="2">
        <v>452736</v>
      </c>
    </row>
    <row r="57" spans="1:103" x14ac:dyDescent="0.3">
      <c r="A57" s="6" t="s">
        <v>106</v>
      </c>
      <c r="B57" s="4" t="s">
        <v>160</v>
      </c>
      <c r="C57" s="2">
        <v>152712</v>
      </c>
      <c r="D57" s="2">
        <v>149971</v>
      </c>
      <c r="E57" s="2">
        <v>160476</v>
      </c>
      <c r="F57" s="2">
        <v>173850</v>
      </c>
      <c r="G57" s="2">
        <v>172972</v>
      </c>
      <c r="H57" s="2">
        <v>171626</v>
      </c>
      <c r="I57" s="2">
        <v>176410</v>
      </c>
      <c r="J57" s="2">
        <v>176315</v>
      </c>
      <c r="K57" s="2">
        <v>177556</v>
      </c>
      <c r="L57" s="2">
        <v>179549</v>
      </c>
      <c r="M57" s="2">
        <v>196778</v>
      </c>
      <c r="N57" s="2">
        <v>199084</v>
      </c>
      <c r="O57" s="2">
        <v>183095</v>
      </c>
      <c r="P57" s="2">
        <v>188698</v>
      </c>
      <c r="Q57" s="2">
        <v>206595</v>
      </c>
      <c r="R57" s="2">
        <v>222940</v>
      </c>
      <c r="S57" s="2">
        <v>234567</v>
      </c>
      <c r="T57" s="2">
        <v>242622</v>
      </c>
      <c r="U57" s="2">
        <v>242160</v>
      </c>
      <c r="V57" s="2">
        <v>238888</v>
      </c>
      <c r="W57" s="2">
        <v>240609</v>
      </c>
      <c r="X57" s="2">
        <v>248543</v>
      </c>
      <c r="Y57" s="2">
        <v>259554</v>
      </c>
      <c r="Z57" s="2">
        <v>270233</v>
      </c>
      <c r="AA57" s="2">
        <v>280432</v>
      </c>
      <c r="AB57" s="2">
        <v>296004</v>
      </c>
      <c r="AC57" s="2">
        <v>314106</v>
      </c>
      <c r="AD57" s="2">
        <v>330974</v>
      </c>
      <c r="AE57" s="2">
        <v>346653</v>
      </c>
      <c r="AF57" s="2">
        <v>368289</v>
      </c>
      <c r="AG57" s="2">
        <v>379284</v>
      </c>
      <c r="AH57" s="2">
        <v>388721</v>
      </c>
      <c r="AI57" s="2">
        <v>400190</v>
      </c>
      <c r="AJ57" s="2">
        <v>407388</v>
      </c>
      <c r="AK57" s="2">
        <v>410645</v>
      </c>
      <c r="AL57" s="2">
        <v>423866</v>
      </c>
      <c r="AM57" s="2">
        <v>438603</v>
      </c>
      <c r="AN57" s="2">
        <v>415851</v>
      </c>
      <c r="AO57" s="2">
        <v>392637</v>
      </c>
      <c r="AP57" s="2">
        <v>387149</v>
      </c>
      <c r="AQ57" s="2">
        <v>416592</v>
      </c>
      <c r="AR57" s="2">
        <v>464586</v>
      </c>
      <c r="AS57" s="2">
        <v>486542</v>
      </c>
      <c r="AT57" s="2">
        <v>489114</v>
      </c>
      <c r="AU57" s="2">
        <v>479789</v>
      </c>
      <c r="AV57" s="2">
        <v>488354</v>
      </c>
      <c r="AW57" s="2">
        <v>525671</v>
      </c>
      <c r="AX57" s="2">
        <v>556712</v>
      </c>
      <c r="AY57" s="2">
        <v>605221</v>
      </c>
      <c r="AZ57" s="2">
        <v>663785</v>
      </c>
      <c r="BA57" s="2">
        <v>704343</v>
      </c>
      <c r="BB57" s="2">
        <v>742471</v>
      </c>
      <c r="BC57" s="2">
        <v>777193</v>
      </c>
      <c r="BD57" s="2">
        <v>811316</v>
      </c>
      <c r="BE57" s="2">
        <v>845400</v>
      </c>
      <c r="BF57" s="2">
        <v>866547</v>
      </c>
      <c r="BG57" s="2">
        <v>868099</v>
      </c>
      <c r="BH57" s="2">
        <v>850794</v>
      </c>
      <c r="BI57" s="2">
        <v>834167</v>
      </c>
      <c r="BJ57" s="2">
        <v>827304</v>
      </c>
      <c r="BK57" s="2">
        <v>816395</v>
      </c>
      <c r="BL57" s="2">
        <v>811760</v>
      </c>
      <c r="BM57" s="2">
        <v>834595</v>
      </c>
      <c r="BN57" s="2">
        <v>864332</v>
      </c>
      <c r="BO57" s="2">
        <v>878306</v>
      </c>
      <c r="BP57" s="2">
        <v>878833</v>
      </c>
      <c r="BQ57" s="2">
        <v>871462</v>
      </c>
      <c r="BR57" s="2">
        <v>854377</v>
      </c>
      <c r="BS57" s="2">
        <v>821536</v>
      </c>
      <c r="BT57" s="2">
        <v>783497</v>
      </c>
      <c r="BU57" s="2">
        <v>755445</v>
      </c>
      <c r="BV57" s="2">
        <v>737948</v>
      </c>
      <c r="BW57" s="2">
        <v>737855</v>
      </c>
      <c r="BX57" s="2">
        <v>766462</v>
      </c>
      <c r="BY57" s="2">
        <v>801896</v>
      </c>
      <c r="BZ57" s="2">
        <v>816102</v>
      </c>
      <c r="CA57" s="2">
        <v>796307</v>
      </c>
      <c r="CB57" s="2">
        <v>751461</v>
      </c>
      <c r="CC57" s="2">
        <v>702565</v>
      </c>
      <c r="CD57" s="2">
        <v>663883</v>
      </c>
      <c r="CE57" s="2">
        <v>641664</v>
      </c>
      <c r="CF57" s="2">
        <v>633756</v>
      </c>
      <c r="CG57" s="2">
        <v>631730</v>
      </c>
      <c r="CH57" s="2">
        <v>639926</v>
      </c>
      <c r="CI57" s="2">
        <v>659583</v>
      </c>
      <c r="CJ57" s="2">
        <v>685125</v>
      </c>
      <c r="CK57" s="2">
        <v>704953</v>
      </c>
      <c r="CL57" s="2">
        <v>711272</v>
      </c>
      <c r="CM57" s="2">
        <v>705761</v>
      </c>
      <c r="CN57" s="2">
        <v>695836</v>
      </c>
      <c r="CO57" s="2">
        <v>681648</v>
      </c>
      <c r="CP57" s="2">
        <v>661331</v>
      </c>
      <c r="CQ57" s="2">
        <v>638815</v>
      </c>
      <c r="CR57" s="2">
        <v>620327</v>
      </c>
      <c r="CS57" s="2">
        <v>606953</v>
      </c>
      <c r="CT57" s="2">
        <v>588778</v>
      </c>
      <c r="CU57" s="2">
        <v>507764</v>
      </c>
      <c r="CV57" s="2">
        <v>473213</v>
      </c>
      <c r="CW57" s="2">
        <v>474259</v>
      </c>
      <c r="CX57" s="2">
        <v>440085</v>
      </c>
      <c r="CY57" s="2">
        <v>431659</v>
      </c>
    </row>
    <row r="58" spans="1:103" x14ac:dyDescent="0.3">
      <c r="A58" s="6" t="s">
        <v>106</v>
      </c>
      <c r="B58" s="4" t="s">
        <v>161</v>
      </c>
      <c r="C58" s="2">
        <v>140717</v>
      </c>
      <c r="D58" s="2">
        <v>148706</v>
      </c>
      <c r="E58" s="2">
        <v>146384</v>
      </c>
      <c r="F58" s="2">
        <v>156971</v>
      </c>
      <c r="G58" s="2">
        <v>170368</v>
      </c>
      <c r="H58" s="2">
        <v>169770</v>
      </c>
      <c r="I58" s="2">
        <v>168669</v>
      </c>
      <c r="J58" s="2">
        <v>172876</v>
      </c>
      <c r="K58" s="2">
        <v>174751</v>
      </c>
      <c r="L58" s="2">
        <v>176742</v>
      </c>
      <c r="M58" s="2">
        <v>175200</v>
      </c>
      <c r="N58" s="2">
        <v>194640</v>
      </c>
      <c r="O58" s="2">
        <v>193299</v>
      </c>
      <c r="P58" s="2">
        <v>179825</v>
      </c>
      <c r="Q58" s="2">
        <v>184451</v>
      </c>
      <c r="R58" s="2">
        <v>202703</v>
      </c>
      <c r="S58" s="2">
        <v>219861</v>
      </c>
      <c r="T58" s="2">
        <v>231284</v>
      </c>
      <c r="U58" s="2">
        <v>239285</v>
      </c>
      <c r="V58" s="2">
        <v>239910</v>
      </c>
      <c r="W58" s="2">
        <v>236581</v>
      </c>
      <c r="X58" s="2">
        <v>237987</v>
      </c>
      <c r="Y58" s="2">
        <v>246013</v>
      </c>
      <c r="Z58" s="2">
        <v>256619</v>
      </c>
      <c r="AA58" s="2">
        <v>267131</v>
      </c>
      <c r="AB58" s="2">
        <v>278292</v>
      </c>
      <c r="AC58" s="2">
        <v>291755</v>
      </c>
      <c r="AD58" s="2">
        <v>311583</v>
      </c>
      <c r="AE58" s="2">
        <v>327546</v>
      </c>
      <c r="AF58" s="2">
        <v>342803</v>
      </c>
      <c r="AG58" s="2">
        <v>362336</v>
      </c>
      <c r="AH58" s="2">
        <v>375295</v>
      </c>
      <c r="AI58" s="2">
        <v>384879</v>
      </c>
      <c r="AJ58" s="2">
        <v>396303</v>
      </c>
      <c r="AK58" s="2">
        <v>403613</v>
      </c>
      <c r="AL58" s="2">
        <v>407300</v>
      </c>
      <c r="AM58" s="2">
        <v>417023</v>
      </c>
      <c r="AN58" s="2">
        <v>435295</v>
      </c>
      <c r="AO58" s="2">
        <v>412720</v>
      </c>
      <c r="AP58" s="2">
        <v>389936</v>
      </c>
      <c r="AQ58" s="2">
        <v>385282</v>
      </c>
      <c r="AR58" s="2">
        <v>414235</v>
      </c>
      <c r="AS58" s="2">
        <v>460244</v>
      </c>
      <c r="AT58" s="2">
        <v>482065</v>
      </c>
      <c r="AU58" s="2">
        <v>484583</v>
      </c>
      <c r="AV58" s="2">
        <v>475148</v>
      </c>
      <c r="AW58" s="2">
        <v>487687</v>
      </c>
      <c r="AX58" s="2">
        <v>521420</v>
      </c>
      <c r="AY58" s="2">
        <v>553746</v>
      </c>
      <c r="AZ58" s="2">
        <v>601722</v>
      </c>
      <c r="BA58" s="2">
        <v>659964</v>
      </c>
      <c r="BB58" s="2">
        <v>704309</v>
      </c>
      <c r="BC58" s="2">
        <v>741018</v>
      </c>
      <c r="BD58" s="2">
        <v>775761</v>
      </c>
      <c r="BE58" s="2">
        <v>809911</v>
      </c>
      <c r="BF58" s="2">
        <v>844040</v>
      </c>
      <c r="BG58" s="2">
        <v>865245</v>
      </c>
      <c r="BH58" s="2">
        <v>866875</v>
      </c>
      <c r="BI58" s="2">
        <v>849677</v>
      </c>
      <c r="BJ58" s="2">
        <v>833156</v>
      </c>
      <c r="BK58" s="2">
        <v>826375</v>
      </c>
      <c r="BL58" s="2">
        <v>815569</v>
      </c>
      <c r="BM58" s="2">
        <v>811028</v>
      </c>
      <c r="BN58" s="2">
        <v>833901</v>
      </c>
      <c r="BO58" s="2">
        <v>863708</v>
      </c>
      <c r="BP58" s="2">
        <v>877750</v>
      </c>
      <c r="BQ58" s="2">
        <v>878357</v>
      </c>
      <c r="BR58" s="2">
        <v>871043</v>
      </c>
      <c r="BS58" s="2">
        <v>854034</v>
      </c>
      <c r="BT58" s="2">
        <v>821281</v>
      </c>
      <c r="BU58" s="2">
        <v>783308</v>
      </c>
      <c r="BV58" s="2">
        <v>755315</v>
      </c>
      <c r="BW58" s="2">
        <v>737886</v>
      </c>
      <c r="BX58" s="2">
        <v>737820</v>
      </c>
      <c r="BY58" s="2">
        <v>766500</v>
      </c>
      <c r="BZ58" s="2">
        <v>801983</v>
      </c>
      <c r="CA58" s="2">
        <v>816224</v>
      </c>
      <c r="CB58" s="2">
        <v>796483</v>
      </c>
      <c r="CC58" s="2">
        <v>751666</v>
      </c>
      <c r="CD58" s="2">
        <v>702797</v>
      </c>
      <c r="CE58" s="2">
        <v>664129</v>
      </c>
      <c r="CF58" s="2">
        <v>641932</v>
      </c>
      <c r="CG58" s="2">
        <v>634064</v>
      </c>
      <c r="CH58" s="2">
        <v>632058</v>
      </c>
      <c r="CI58" s="2">
        <v>640278</v>
      </c>
      <c r="CJ58" s="2">
        <v>659976</v>
      </c>
      <c r="CK58" s="2">
        <v>685571</v>
      </c>
      <c r="CL58" s="2">
        <v>705450</v>
      </c>
      <c r="CM58" s="2">
        <v>711796</v>
      </c>
      <c r="CN58" s="2">
        <v>706311</v>
      </c>
      <c r="CO58" s="2">
        <v>696414</v>
      </c>
      <c r="CP58" s="2">
        <v>682235</v>
      </c>
      <c r="CQ58" s="2">
        <v>661937</v>
      </c>
      <c r="CR58" s="2">
        <v>639422</v>
      </c>
      <c r="CS58" s="2">
        <v>620936</v>
      </c>
      <c r="CT58" s="2">
        <v>607577</v>
      </c>
      <c r="CU58" s="2">
        <v>589403</v>
      </c>
      <c r="CV58" s="2">
        <v>508315</v>
      </c>
      <c r="CW58" s="2">
        <v>473747</v>
      </c>
      <c r="CX58" s="2">
        <v>474805</v>
      </c>
      <c r="CY58" s="2">
        <v>440604</v>
      </c>
    </row>
    <row r="59" spans="1:103" x14ac:dyDescent="0.3">
      <c r="A59" s="6" t="s">
        <v>106</v>
      </c>
      <c r="B59" s="4" t="s">
        <v>162</v>
      </c>
      <c r="C59" s="2">
        <v>118174</v>
      </c>
      <c r="D59" s="2">
        <v>136685</v>
      </c>
      <c r="E59" s="2">
        <v>144809</v>
      </c>
      <c r="F59" s="2">
        <v>142886</v>
      </c>
      <c r="G59" s="2">
        <v>153544</v>
      </c>
      <c r="H59" s="2">
        <v>166957</v>
      </c>
      <c r="I59" s="2">
        <v>166629</v>
      </c>
      <c r="J59" s="2">
        <v>166670</v>
      </c>
      <c r="K59" s="2">
        <v>169421</v>
      </c>
      <c r="L59" s="2">
        <v>173208</v>
      </c>
      <c r="M59" s="2">
        <v>175931</v>
      </c>
      <c r="N59" s="2">
        <v>172952</v>
      </c>
      <c r="O59" s="2">
        <v>188918</v>
      </c>
      <c r="P59" s="2">
        <v>188716</v>
      </c>
      <c r="Q59" s="2">
        <v>177490</v>
      </c>
      <c r="R59" s="2">
        <v>180773</v>
      </c>
      <c r="S59" s="2">
        <v>199672</v>
      </c>
      <c r="T59" s="2">
        <v>216490</v>
      </c>
      <c r="U59" s="2">
        <v>227752</v>
      </c>
      <c r="V59" s="2">
        <v>235736</v>
      </c>
      <c r="W59" s="2">
        <v>237459</v>
      </c>
      <c r="X59" s="2">
        <v>233140</v>
      </c>
      <c r="Y59" s="2">
        <v>235387</v>
      </c>
      <c r="Z59" s="2">
        <v>243537</v>
      </c>
      <c r="AA59" s="2">
        <v>253712</v>
      </c>
      <c r="AB59" s="2">
        <v>263766</v>
      </c>
      <c r="AC59" s="2">
        <v>274618</v>
      </c>
      <c r="AD59" s="2">
        <v>287681</v>
      </c>
      <c r="AE59" s="2">
        <v>308979</v>
      </c>
      <c r="AF59" s="2">
        <v>324097</v>
      </c>
      <c r="AG59" s="2">
        <v>337884</v>
      </c>
      <c r="AH59" s="2">
        <v>358264</v>
      </c>
      <c r="AI59" s="2">
        <v>371305</v>
      </c>
      <c r="AJ59" s="2">
        <v>380898</v>
      </c>
      <c r="AK59" s="2">
        <v>392416</v>
      </c>
      <c r="AL59" s="2">
        <v>399915</v>
      </c>
      <c r="AM59" s="2">
        <v>395187</v>
      </c>
      <c r="AN59" s="2">
        <v>413857</v>
      </c>
      <c r="AO59" s="2">
        <v>431341</v>
      </c>
      <c r="AP59" s="2">
        <v>409366</v>
      </c>
      <c r="AQ59" s="2">
        <v>387810</v>
      </c>
      <c r="AR59" s="2">
        <v>383666</v>
      </c>
      <c r="AS59" s="2">
        <v>411559</v>
      </c>
      <c r="AT59" s="2">
        <v>455118</v>
      </c>
      <c r="AU59" s="2">
        <v>477269</v>
      </c>
      <c r="AV59" s="2">
        <v>479083</v>
      </c>
      <c r="AW59" s="2">
        <v>474531</v>
      </c>
      <c r="AX59" s="2">
        <v>486001</v>
      </c>
      <c r="AY59" s="2">
        <v>518621</v>
      </c>
      <c r="AZ59" s="2">
        <v>548687</v>
      </c>
      <c r="BA59" s="2">
        <v>598163</v>
      </c>
      <c r="BB59" s="2">
        <v>659509</v>
      </c>
      <c r="BC59" s="2">
        <v>702722</v>
      </c>
      <c r="BD59" s="2">
        <v>739433</v>
      </c>
      <c r="BE59" s="2">
        <v>774192</v>
      </c>
      <c r="BF59" s="2">
        <v>808379</v>
      </c>
      <c r="BG59" s="2">
        <v>842538</v>
      </c>
      <c r="BH59" s="2">
        <v>863804</v>
      </c>
      <c r="BI59" s="2">
        <v>865536</v>
      </c>
      <c r="BJ59" s="2">
        <v>848453</v>
      </c>
      <c r="BK59" s="2">
        <v>832028</v>
      </c>
      <c r="BL59" s="2">
        <v>825343</v>
      </c>
      <c r="BM59" s="2">
        <v>814642</v>
      </c>
      <c r="BN59" s="2">
        <v>810177</v>
      </c>
      <c r="BO59" s="2">
        <v>833128</v>
      </c>
      <c r="BP59" s="2">
        <v>862991</v>
      </c>
      <c r="BQ59" s="2">
        <v>877111</v>
      </c>
      <c r="BR59" s="2">
        <v>877775</v>
      </c>
      <c r="BS59" s="2">
        <v>870543</v>
      </c>
      <c r="BT59" s="2">
        <v>853622</v>
      </c>
      <c r="BU59" s="2">
        <v>820942</v>
      </c>
      <c r="BV59" s="2">
        <v>783047</v>
      </c>
      <c r="BW59" s="2">
        <v>755137</v>
      </c>
      <c r="BX59" s="2">
        <v>737740</v>
      </c>
      <c r="BY59" s="2">
        <v>737750</v>
      </c>
      <c r="BZ59" s="2">
        <v>766478</v>
      </c>
      <c r="CA59" s="2">
        <v>801997</v>
      </c>
      <c r="CB59" s="2">
        <v>816302</v>
      </c>
      <c r="CC59" s="2">
        <v>796605</v>
      </c>
      <c r="CD59" s="2">
        <v>751830</v>
      </c>
      <c r="CE59" s="2">
        <v>702983</v>
      </c>
      <c r="CF59" s="2">
        <v>664335</v>
      </c>
      <c r="CG59" s="2">
        <v>642175</v>
      </c>
      <c r="CH59" s="2">
        <v>634327</v>
      </c>
      <c r="CI59" s="2">
        <v>632349</v>
      </c>
      <c r="CJ59" s="2">
        <v>640607</v>
      </c>
      <c r="CK59" s="2">
        <v>660347</v>
      </c>
      <c r="CL59" s="2">
        <v>685996</v>
      </c>
      <c r="CM59" s="2">
        <v>705915</v>
      </c>
      <c r="CN59" s="2">
        <v>712296</v>
      </c>
      <c r="CO59" s="2">
        <v>706845</v>
      </c>
      <c r="CP59" s="2">
        <v>696961</v>
      </c>
      <c r="CQ59" s="2">
        <v>682811</v>
      </c>
      <c r="CR59" s="2">
        <v>662521</v>
      </c>
      <c r="CS59" s="2">
        <v>640010</v>
      </c>
      <c r="CT59" s="2">
        <v>621538</v>
      </c>
      <c r="CU59" s="2">
        <v>608185</v>
      </c>
      <c r="CV59" s="2">
        <v>590008</v>
      </c>
      <c r="CW59" s="2">
        <v>508860</v>
      </c>
      <c r="CX59" s="2">
        <v>474267</v>
      </c>
      <c r="CY59" s="2">
        <v>475341</v>
      </c>
    </row>
    <row r="60" spans="1:103" x14ac:dyDescent="0.3">
      <c r="A60" s="6" t="s">
        <v>106</v>
      </c>
      <c r="B60" s="4" t="s">
        <v>163</v>
      </c>
      <c r="C60" s="2">
        <v>113175</v>
      </c>
      <c r="D60" s="2">
        <v>114494</v>
      </c>
      <c r="E60" s="2">
        <v>132773</v>
      </c>
      <c r="F60" s="2">
        <v>141018</v>
      </c>
      <c r="G60" s="2">
        <v>139474</v>
      </c>
      <c r="H60" s="2">
        <v>150195</v>
      </c>
      <c r="I60" s="2">
        <v>163617</v>
      </c>
      <c r="J60" s="2">
        <v>161512</v>
      </c>
      <c r="K60" s="2">
        <v>164708</v>
      </c>
      <c r="L60" s="2">
        <v>166044</v>
      </c>
      <c r="M60" s="2">
        <v>171687</v>
      </c>
      <c r="N60" s="2">
        <v>174341</v>
      </c>
      <c r="O60" s="2">
        <v>168840</v>
      </c>
      <c r="P60" s="2">
        <v>184456</v>
      </c>
      <c r="Q60" s="2">
        <v>185157</v>
      </c>
      <c r="R60" s="2">
        <v>175657</v>
      </c>
      <c r="S60" s="2">
        <v>179053</v>
      </c>
      <c r="T60" s="2">
        <v>196331</v>
      </c>
      <c r="U60" s="2">
        <v>212844</v>
      </c>
      <c r="V60" s="2">
        <v>223985</v>
      </c>
      <c r="W60" s="2">
        <v>231987</v>
      </c>
      <c r="X60" s="2">
        <v>232253</v>
      </c>
      <c r="Y60" s="2">
        <v>229742</v>
      </c>
      <c r="Z60" s="2">
        <v>232843</v>
      </c>
      <c r="AA60" s="2">
        <v>241083</v>
      </c>
      <c r="AB60" s="2">
        <v>250556</v>
      </c>
      <c r="AC60" s="2">
        <v>260411</v>
      </c>
      <c r="AD60" s="2">
        <v>271087</v>
      </c>
      <c r="AE60" s="2">
        <v>283570</v>
      </c>
      <c r="AF60" s="2">
        <v>306335</v>
      </c>
      <c r="AG60" s="2">
        <v>316915</v>
      </c>
      <c r="AH60" s="2">
        <v>333903</v>
      </c>
      <c r="AI60" s="2">
        <v>354199</v>
      </c>
      <c r="AJ60" s="2">
        <v>367188</v>
      </c>
      <c r="AK60" s="2">
        <v>376925</v>
      </c>
      <c r="AL60" s="2">
        <v>388611</v>
      </c>
      <c r="AM60" s="2">
        <v>395117</v>
      </c>
      <c r="AN60" s="2">
        <v>391968</v>
      </c>
      <c r="AO60" s="2">
        <v>409952</v>
      </c>
      <c r="AP60" s="2">
        <v>427218</v>
      </c>
      <c r="AQ60" s="2">
        <v>406771</v>
      </c>
      <c r="AR60" s="2">
        <v>386068</v>
      </c>
      <c r="AS60" s="2">
        <v>381385</v>
      </c>
      <c r="AT60" s="2">
        <v>407965</v>
      </c>
      <c r="AU60" s="2">
        <v>449381</v>
      </c>
      <c r="AV60" s="2">
        <v>471921</v>
      </c>
      <c r="AW60" s="2">
        <v>476864</v>
      </c>
      <c r="AX60" s="2">
        <v>472959</v>
      </c>
      <c r="AY60" s="2">
        <v>485422</v>
      </c>
      <c r="AZ60" s="2">
        <v>514014</v>
      </c>
      <c r="BA60" s="2">
        <v>543249</v>
      </c>
      <c r="BB60" s="2">
        <v>597430</v>
      </c>
      <c r="BC60" s="2">
        <v>657794</v>
      </c>
      <c r="BD60" s="2">
        <v>700973</v>
      </c>
      <c r="BE60" s="2">
        <v>737677</v>
      </c>
      <c r="BF60" s="2">
        <v>772460</v>
      </c>
      <c r="BG60" s="2">
        <v>806668</v>
      </c>
      <c r="BH60" s="2">
        <v>840858</v>
      </c>
      <c r="BI60" s="2">
        <v>862206</v>
      </c>
      <c r="BJ60" s="2">
        <v>864044</v>
      </c>
      <c r="BK60" s="2">
        <v>847066</v>
      </c>
      <c r="BL60" s="2">
        <v>830753</v>
      </c>
      <c r="BM60" s="2">
        <v>824169</v>
      </c>
      <c r="BN60" s="2">
        <v>813553</v>
      </c>
      <c r="BO60" s="2">
        <v>809213</v>
      </c>
      <c r="BP60" s="2">
        <v>832226</v>
      </c>
      <c r="BQ60" s="2">
        <v>862154</v>
      </c>
      <c r="BR60" s="2">
        <v>876324</v>
      </c>
      <c r="BS60" s="2">
        <v>877072</v>
      </c>
      <c r="BT60" s="2">
        <v>869934</v>
      </c>
      <c r="BU60" s="2">
        <v>853083</v>
      </c>
      <c r="BV60" s="2">
        <v>820491</v>
      </c>
      <c r="BW60" s="2">
        <v>782702</v>
      </c>
      <c r="BX60" s="2">
        <v>754837</v>
      </c>
      <c r="BY60" s="2">
        <v>737530</v>
      </c>
      <c r="BZ60" s="2">
        <v>737593</v>
      </c>
      <c r="CA60" s="2">
        <v>766355</v>
      </c>
      <c r="CB60" s="2">
        <v>801936</v>
      </c>
      <c r="CC60" s="2">
        <v>816293</v>
      </c>
      <c r="CD60" s="2">
        <v>796653</v>
      </c>
      <c r="CE60" s="2">
        <v>751915</v>
      </c>
      <c r="CF60" s="2">
        <v>703100</v>
      </c>
      <c r="CG60" s="2">
        <v>664489</v>
      </c>
      <c r="CH60" s="2">
        <v>642348</v>
      </c>
      <c r="CI60" s="2">
        <v>634530</v>
      </c>
      <c r="CJ60" s="2">
        <v>632594</v>
      </c>
      <c r="CK60" s="2">
        <v>640891</v>
      </c>
      <c r="CL60" s="2">
        <v>660675</v>
      </c>
      <c r="CM60" s="2">
        <v>686363</v>
      </c>
      <c r="CN60" s="2">
        <v>706329</v>
      </c>
      <c r="CO60" s="2">
        <v>712757</v>
      </c>
      <c r="CP60" s="2">
        <v>707322</v>
      </c>
      <c r="CQ60" s="2">
        <v>697475</v>
      </c>
      <c r="CR60" s="2">
        <v>683342</v>
      </c>
      <c r="CS60" s="2">
        <v>663063</v>
      </c>
      <c r="CT60" s="2">
        <v>640569</v>
      </c>
      <c r="CU60" s="2">
        <v>622102</v>
      </c>
      <c r="CV60" s="2">
        <v>608753</v>
      </c>
      <c r="CW60" s="2">
        <v>590589</v>
      </c>
      <c r="CX60" s="2">
        <v>509375</v>
      </c>
      <c r="CY60" s="2">
        <v>474762</v>
      </c>
    </row>
    <row r="61" spans="1:103" x14ac:dyDescent="0.3">
      <c r="A61" s="6" t="s">
        <v>106</v>
      </c>
      <c r="B61" s="4" t="s">
        <v>164</v>
      </c>
      <c r="C61" s="2">
        <v>125902</v>
      </c>
      <c r="D61" s="2">
        <v>109367</v>
      </c>
      <c r="E61" s="2">
        <v>110933</v>
      </c>
      <c r="F61" s="2">
        <v>128978</v>
      </c>
      <c r="G61" s="2">
        <v>137330</v>
      </c>
      <c r="H61" s="2">
        <v>136147</v>
      </c>
      <c r="I61" s="2">
        <v>146921</v>
      </c>
      <c r="J61" s="2">
        <v>159650</v>
      </c>
      <c r="K61" s="2">
        <v>156559</v>
      </c>
      <c r="L61" s="2">
        <v>162781</v>
      </c>
      <c r="M61" s="2">
        <v>162742</v>
      </c>
      <c r="N61" s="2">
        <v>169907</v>
      </c>
      <c r="O61" s="2">
        <v>163079</v>
      </c>
      <c r="P61" s="2">
        <v>165169</v>
      </c>
      <c r="Q61" s="2">
        <v>180999</v>
      </c>
      <c r="R61" s="2">
        <v>182155</v>
      </c>
      <c r="S61" s="2">
        <v>174172</v>
      </c>
      <c r="T61" s="2">
        <v>176985</v>
      </c>
      <c r="U61" s="2">
        <v>192698</v>
      </c>
      <c r="V61" s="2">
        <v>208942</v>
      </c>
      <c r="W61" s="2">
        <v>220003</v>
      </c>
      <c r="X61" s="2">
        <v>226308</v>
      </c>
      <c r="Y61" s="2">
        <v>227163</v>
      </c>
      <c r="Z61" s="2">
        <v>226425</v>
      </c>
      <c r="AA61" s="2">
        <v>230326</v>
      </c>
      <c r="AB61" s="2">
        <v>238383</v>
      </c>
      <c r="AC61" s="2">
        <v>246291</v>
      </c>
      <c r="AD61" s="2">
        <v>257189</v>
      </c>
      <c r="AE61" s="2">
        <v>267500</v>
      </c>
      <c r="AF61" s="2">
        <v>279466</v>
      </c>
      <c r="AG61" s="2">
        <v>298144</v>
      </c>
      <c r="AH61" s="2">
        <v>312894</v>
      </c>
      <c r="AI61" s="2">
        <v>329932</v>
      </c>
      <c r="AJ61" s="2">
        <v>350018</v>
      </c>
      <c r="AK61" s="2">
        <v>363084</v>
      </c>
      <c r="AL61" s="2">
        <v>373033</v>
      </c>
      <c r="AM61" s="2">
        <v>382440</v>
      </c>
      <c r="AN61" s="2">
        <v>391539</v>
      </c>
      <c r="AO61" s="2">
        <v>387888</v>
      </c>
      <c r="AP61" s="2">
        <v>405965</v>
      </c>
      <c r="AQ61" s="2">
        <v>423931</v>
      </c>
      <c r="AR61" s="2">
        <v>404913</v>
      </c>
      <c r="AS61" s="2">
        <v>383916</v>
      </c>
      <c r="AT61" s="2">
        <v>378572</v>
      </c>
      <c r="AU61" s="2">
        <v>404046</v>
      </c>
      <c r="AV61" s="2">
        <v>443395</v>
      </c>
      <c r="AW61" s="2">
        <v>468425</v>
      </c>
      <c r="AX61" s="2">
        <v>474417</v>
      </c>
      <c r="AY61" s="2">
        <v>473437</v>
      </c>
      <c r="AZ61" s="2">
        <v>483279</v>
      </c>
      <c r="BA61" s="2">
        <v>508971</v>
      </c>
      <c r="BB61" s="2">
        <v>542136</v>
      </c>
      <c r="BC61" s="2">
        <v>595618</v>
      </c>
      <c r="BD61" s="2">
        <v>655883</v>
      </c>
      <c r="BE61" s="2">
        <v>699017</v>
      </c>
      <c r="BF61" s="2">
        <v>735721</v>
      </c>
      <c r="BG61" s="2">
        <v>770514</v>
      </c>
      <c r="BH61" s="2">
        <v>804739</v>
      </c>
      <c r="BI61" s="2">
        <v>838979</v>
      </c>
      <c r="BJ61" s="2">
        <v>860408</v>
      </c>
      <c r="BK61" s="2">
        <v>862339</v>
      </c>
      <c r="BL61" s="2">
        <v>845485</v>
      </c>
      <c r="BM61" s="2">
        <v>829294</v>
      </c>
      <c r="BN61" s="2">
        <v>822787</v>
      </c>
      <c r="BO61" s="2">
        <v>812316</v>
      </c>
      <c r="BP61" s="2">
        <v>808085</v>
      </c>
      <c r="BQ61" s="2">
        <v>831170</v>
      </c>
      <c r="BR61" s="2">
        <v>861131</v>
      </c>
      <c r="BS61" s="2">
        <v>875378</v>
      </c>
      <c r="BT61" s="2">
        <v>876222</v>
      </c>
      <c r="BU61" s="2">
        <v>869157</v>
      </c>
      <c r="BV61" s="2">
        <v>852393</v>
      </c>
      <c r="BW61" s="2">
        <v>819922</v>
      </c>
      <c r="BX61" s="2">
        <v>782201</v>
      </c>
      <c r="BY61" s="2">
        <v>754446</v>
      </c>
      <c r="BZ61" s="2">
        <v>737206</v>
      </c>
      <c r="CA61" s="2">
        <v>737311</v>
      </c>
      <c r="CB61" s="2">
        <v>766134</v>
      </c>
      <c r="CC61" s="2">
        <v>801762</v>
      </c>
      <c r="CD61" s="2">
        <v>816179</v>
      </c>
      <c r="CE61" s="2">
        <v>796588</v>
      </c>
      <c r="CF61" s="2">
        <v>751901</v>
      </c>
      <c r="CG61" s="2">
        <v>703138</v>
      </c>
      <c r="CH61" s="2">
        <v>664550</v>
      </c>
      <c r="CI61" s="2">
        <v>642441</v>
      </c>
      <c r="CJ61" s="2">
        <v>634667</v>
      </c>
      <c r="CK61" s="2">
        <v>632775</v>
      </c>
      <c r="CL61" s="2">
        <v>641111</v>
      </c>
      <c r="CM61" s="2">
        <v>660927</v>
      </c>
      <c r="CN61" s="2">
        <v>686662</v>
      </c>
      <c r="CO61" s="2">
        <v>706684</v>
      </c>
      <c r="CP61" s="2">
        <v>713138</v>
      </c>
      <c r="CQ61" s="2">
        <v>707746</v>
      </c>
      <c r="CR61" s="2">
        <v>697923</v>
      </c>
      <c r="CS61" s="2">
        <v>683811</v>
      </c>
      <c r="CT61" s="2">
        <v>663558</v>
      </c>
      <c r="CU61" s="2">
        <v>641073</v>
      </c>
      <c r="CV61" s="2">
        <v>622609</v>
      </c>
      <c r="CW61" s="2">
        <v>609281</v>
      </c>
      <c r="CX61" s="2">
        <v>591119</v>
      </c>
      <c r="CY61" s="2">
        <v>509850</v>
      </c>
    </row>
    <row r="62" spans="1:103" x14ac:dyDescent="0.3">
      <c r="A62" s="6" t="s">
        <v>106</v>
      </c>
      <c r="B62" s="4" t="s">
        <v>165</v>
      </c>
      <c r="C62" s="2">
        <v>131006</v>
      </c>
      <c r="D62" s="2">
        <v>121352</v>
      </c>
      <c r="E62" s="2">
        <v>105692</v>
      </c>
      <c r="F62" s="2">
        <v>107486</v>
      </c>
      <c r="G62" s="2">
        <v>125295</v>
      </c>
      <c r="H62" s="2">
        <v>133742</v>
      </c>
      <c r="I62" s="2">
        <v>132902</v>
      </c>
      <c r="J62" s="2">
        <v>141962</v>
      </c>
      <c r="K62" s="2">
        <v>155789</v>
      </c>
      <c r="L62" s="2">
        <v>151765</v>
      </c>
      <c r="M62" s="2">
        <v>160888</v>
      </c>
      <c r="N62" s="2">
        <v>162644</v>
      </c>
      <c r="O62" s="2">
        <v>158426</v>
      </c>
      <c r="P62" s="2">
        <v>156450</v>
      </c>
      <c r="Q62" s="2">
        <v>162390</v>
      </c>
      <c r="R62" s="2">
        <v>178093</v>
      </c>
      <c r="S62" s="2">
        <v>179107</v>
      </c>
      <c r="T62" s="2">
        <v>172305</v>
      </c>
      <c r="U62" s="2">
        <v>174585</v>
      </c>
      <c r="V62" s="2">
        <v>188796</v>
      </c>
      <c r="W62" s="2">
        <v>204805</v>
      </c>
      <c r="X62" s="2">
        <v>214552</v>
      </c>
      <c r="Y62" s="2">
        <v>220775</v>
      </c>
      <c r="Z62" s="2">
        <v>222223</v>
      </c>
      <c r="AA62" s="2">
        <v>223159</v>
      </c>
      <c r="AB62" s="2">
        <v>227581</v>
      </c>
      <c r="AC62" s="2">
        <v>233395</v>
      </c>
      <c r="AD62" s="2">
        <v>242192</v>
      </c>
      <c r="AE62" s="2">
        <v>253911</v>
      </c>
      <c r="AF62" s="2">
        <v>263897</v>
      </c>
      <c r="AG62" s="2">
        <v>274225</v>
      </c>
      <c r="AH62" s="2">
        <v>294033</v>
      </c>
      <c r="AI62" s="2">
        <v>308888</v>
      </c>
      <c r="AJ62" s="2">
        <v>325858</v>
      </c>
      <c r="AK62" s="2">
        <v>345857</v>
      </c>
      <c r="AL62" s="2">
        <v>359067</v>
      </c>
      <c r="AM62" s="2">
        <v>371467</v>
      </c>
      <c r="AN62" s="2">
        <v>378663</v>
      </c>
      <c r="AO62" s="2">
        <v>387139</v>
      </c>
      <c r="AP62" s="2">
        <v>383989</v>
      </c>
      <c r="AQ62" s="2">
        <v>402595</v>
      </c>
      <c r="AR62" s="2">
        <v>420253</v>
      </c>
      <c r="AS62" s="2">
        <v>402607</v>
      </c>
      <c r="AT62" s="2">
        <v>381071</v>
      </c>
      <c r="AU62" s="2">
        <v>375606</v>
      </c>
      <c r="AV62" s="2">
        <v>400005</v>
      </c>
      <c r="AW62" s="2">
        <v>440119</v>
      </c>
      <c r="AX62" s="2">
        <v>464989</v>
      </c>
      <c r="AY62" s="2">
        <v>474600</v>
      </c>
      <c r="AZ62" s="2">
        <v>470955</v>
      </c>
      <c r="BA62" s="2">
        <v>480825</v>
      </c>
      <c r="BB62" s="2">
        <v>507461</v>
      </c>
      <c r="BC62" s="2">
        <v>540216</v>
      </c>
      <c r="BD62" s="2">
        <v>593601</v>
      </c>
      <c r="BE62" s="2">
        <v>653749</v>
      </c>
      <c r="BF62" s="2">
        <v>696841</v>
      </c>
      <c r="BG62" s="2">
        <v>733532</v>
      </c>
      <c r="BH62" s="2">
        <v>768325</v>
      </c>
      <c r="BI62" s="2">
        <v>802588</v>
      </c>
      <c r="BJ62" s="2">
        <v>836873</v>
      </c>
      <c r="BK62" s="2">
        <v>858363</v>
      </c>
      <c r="BL62" s="2">
        <v>860401</v>
      </c>
      <c r="BM62" s="2">
        <v>843683</v>
      </c>
      <c r="BN62" s="2">
        <v>827589</v>
      </c>
      <c r="BO62" s="2">
        <v>821230</v>
      </c>
      <c r="BP62" s="2">
        <v>810885</v>
      </c>
      <c r="BQ62" s="2">
        <v>806780</v>
      </c>
      <c r="BR62" s="2">
        <v>829905</v>
      </c>
      <c r="BS62" s="2">
        <v>859924</v>
      </c>
      <c r="BT62" s="2">
        <v>874259</v>
      </c>
      <c r="BU62" s="2">
        <v>875175</v>
      </c>
      <c r="BV62" s="2">
        <v>868199</v>
      </c>
      <c r="BW62" s="2">
        <v>851559</v>
      </c>
      <c r="BX62" s="2">
        <v>819165</v>
      </c>
      <c r="BY62" s="2">
        <v>781586</v>
      </c>
      <c r="BZ62" s="2">
        <v>753916</v>
      </c>
      <c r="CA62" s="2">
        <v>736736</v>
      </c>
      <c r="CB62" s="2">
        <v>736918</v>
      </c>
      <c r="CC62" s="2">
        <v>765783</v>
      </c>
      <c r="CD62" s="2">
        <v>801466</v>
      </c>
      <c r="CE62" s="2">
        <v>815930</v>
      </c>
      <c r="CF62" s="2">
        <v>796399</v>
      </c>
      <c r="CG62" s="2">
        <v>751785</v>
      </c>
      <c r="CH62" s="2">
        <v>703061</v>
      </c>
      <c r="CI62" s="2">
        <v>664512</v>
      </c>
      <c r="CJ62" s="2">
        <v>642452</v>
      </c>
      <c r="CK62" s="2">
        <v>634727</v>
      </c>
      <c r="CL62" s="2">
        <v>632879</v>
      </c>
      <c r="CM62" s="2">
        <v>641243</v>
      </c>
      <c r="CN62" s="2">
        <v>661099</v>
      </c>
      <c r="CO62" s="2">
        <v>686890</v>
      </c>
      <c r="CP62" s="2">
        <v>706944</v>
      </c>
      <c r="CQ62" s="2">
        <v>713451</v>
      </c>
      <c r="CR62" s="2">
        <v>708090</v>
      </c>
      <c r="CS62" s="2">
        <v>698295</v>
      </c>
      <c r="CT62" s="2">
        <v>684221</v>
      </c>
      <c r="CU62" s="2">
        <v>663984</v>
      </c>
      <c r="CV62" s="2">
        <v>641504</v>
      </c>
      <c r="CW62" s="2">
        <v>623064</v>
      </c>
      <c r="CX62" s="2">
        <v>609746</v>
      </c>
      <c r="CY62" s="2">
        <v>591591</v>
      </c>
    </row>
    <row r="63" spans="1:103" x14ac:dyDescent="0.3">
      <c r="A63" s="6" t="s">
        <v>106</v>
      </c>
      <c r="B63" s="4" t="s">
        <v>166</v>
      </c>
      <c r="C63" s="2">
        <v>116860</v>
      </c>
      <c r="D63" s="2">
        <v>125927</v>
      </c>
      <c r="E63" s="2">
        <v>116971</v>
      </c>
      <c r="F63" s="2">
        <v>102145</v>
      </c>
      <c r="G63" s="2">
        <v>104151</v>
      </c>
      <c r="H63" s="2">
        <v>121722</v>
      </c>
      <c r="I63" s="2">
        <v>130251</v>
      </c>
      <c r="J63" s="2">
        <v>126643</v>
      </c>
      <c r="K63" s="2">
        <v>137180</v>
      </c>
      <c r="L63" s="2">
        <v>152031</v>
      </c>
      <c r="M63" s="2">
        <v>147124</v>
      </c>
      <c r="N63" s="2">
        <v>158659</v>
      </c>
      <c r="O63" s="2">
        <v>150728</v>
      </c>
      <c r="P63" s="2">
        <v>151638</v>
      </c>
      <c r="Q63" s="2">
        <v>150834</v>
      </c>
      <c r="R63" s="2">
        <v>160098</v>
      </c>
      <c r="S63" s="2">
        <v>174056</v>
      </c>
      <c r="T63" s="2">
        <v>175669</v>
      </c>
      <c r="U63" s="2">
        <v>170070</v>
      </c>
      <c r="V63" s="2">
        <v>171867</v>
      </c>
      <c r="W63" s="2">
        <v>184644</v>
      </c>
      <c r="X63" s="2">
        <v>199417</v>
      </c>
      <c r="Y63" s="2">
        <v>209241</v>
      </c>
      <c r="Z63" s="2">
        <v>215421</v>
      </c>
      <c r="AA63" s="2">
        <v>217402</v>
      </c>
      <c r="AB63" s="2">
        <v>219695</v>
      </c>
      <c r="AC63" s="2">
        <v>222465</v>
      </c>
      <c r="AD63" s="2">
        <v>228621</v>
      </c>
      <c r="AE63" s="2">
        <v>238078</v>
      </c>
      <c r="AF63" s="2">
        <v>250615</v>
      </c>
      <c r="AG63" s="2">
        <v>258391</v>
      </c>
      <c r="AH63" s="2">
        <v>270261</v>
      </c>
      <c r="AI63" s="2">
        <v>289949</v>
      </c>
      <c r="AJ63" s="2">
        <v>304793</v>
      </c>
      <c r="AK63" s="2">
        <v>321805</v>
      </c>
      <c r="AL63" s="2">
        <v>341785</v>
      </c>
      <c r="AM63" s="2">
        <v>357344</v>
      </c>
      <c r="AN63" s="2">
        <v>367388</v>
      </c>
      <c r="AO63" s="2">
        <v>373941</v>
      </c>
      <c r="AP63" s="2">
        <v>382804</v>
      </c>
      <c r="AQ63" s="2">
        <v>380421</v>
      </c>
      <c r="AR63" s="2">
        <v>399702</v>
      </c>
      <c r="AS63" s="2">
        <v>415907</v>
      </c>
      <c r="AT63" s="2">
        <v>399598</v>
      </c>
      <c r="AU63" s="2">
        <v>378101</v>
      </c>
      <c r="AV63" s="2">
        <v>372599</v>
      </c>
      <c r="AW63" s="2">
        <v>398280</v>
      </c>
      <c r="AX63" s="2">
        <v>437244</v>
      </c>
      <c r="AY63" s="2">
        <v>463712</v>
      </c>
      <c r="AZ63" s="2">
        <v>470573</v>
      </c>
      <c r="BA63" s="2">
        <v>468342</v>
      </c>
      <c r="BB63" s="2">
        <v>478827</v>
      </c>
      <c r="BC63" s="2">
        <v>505396</v>
      </c>
      <c r="BD63" s="2">
        <v>538098</v>
      </c>
      <c r="BE63" s="2">
        <v>591369</v>
      </c>
      <c r="BF63" s="2">
        <v>651396</v>
      </c>
      <c r="BG63" s="2">
        <v>694429</v>
      </c>
      <c r="BH63" s="2">
        <v>731092</v>
      </c>
      <c r="BI63" s="2">
        <v>765907</v>
      </c>
      <c r="BJ63" s="2">
        <v>800198</v>
      </c>
      <c r="BK63" s="2">
        <v>834501</v>
      </c>
      <c r="BL63" s="2">
        <v>856065</v>
      </c>
      <c r="BM63" s="2">
        <v>858218</v>
      </c>
      <c r="BN63" s="2">
        <v>841602</v>
      </c>
      <c r="BO63" s="2">
        <v>825691</v>
      </c>
      <c r="BP63" s="2">
        <v>819454</v>
      </c>
      <c r="BQ63" s="2">
        <v>809260</v>
      </c>
      <c r="BR63" s="2">
        <v>805253</v>
      </c>
      <c r="BS63" s="2">
        <v>828443</v>
      </c>
      <c r="BT63" s="2">
        <v>858528</v>
      </c>
      <c r="BU63" s="2">
        <v>872925</v>
      </c>
      <c r="BV63" s="2">
        <v>873924</v>
      </c>
      <c r="BW63" s="2">
        <v>867077</v>
      </c>
      <c r="BX63" s="2">
        <v>850506</v>
      </c>
      <c r="BY63" s="2">
        <v>818271</v>
      </c>
      <c r="BZ63" s="2">
        <v>780805</v>
      </c>
      <c r="CA63" s="2">
        <v>753220</v>
      </c>
      <c r="CB63" s="2">
        <v>736140</v>
      </c>
      <c r="CC63" s="2">
        <v>736381</v>
      </c>
      <c r="CD63" s="2">
        <v>765303</v>
      </c>
      <c r="CE63" s="2">
        <v>801015</v>
      </c>
      <c r="CF63" s="2">
        <v>815534</v>
      </c>
      <c r="CG63" s="2">
        <v>796086</v>
      </c>
      <c r="CH63" s="2">
        <v>751529</v>
      </c>
      <c r="CI63" s="2">
        <v>702861</v>
      </c>
      <c r="CJ63" s="2">
        <v>664375</v>
      </c>
      <c r="CK63" s="2">
        <v>642371</v>
      </c>
      <c r="CL63" s="2">
        <v>634697</v>
      </c>
      <c r="CM63" s="2">
        <v>632882</v>
      </c>
      <c r="CN63" s="2">
        <v>641284</v>
      </c>
      <c r="CO63" s="2">
        <v>661189</v>
      </c>
      <c r="CP63" s="2">
        <v>687012</v>
      </c>
      <c r="CQ63" s="2">
        <v>707124</v>
      </c>
      <c r="CR63" s="2">
        <v>713670</v>
      </c>
      <c r="CS63" s="2">
        <v>708341</v>
      </c>
      <c r="CT63" s="2">
        <v>698595</v>
      </c>
      <c r="CU63" s="2">
        <v>684546</v>
      </c>
      <c r="CV63" s="2">
        <v>664321</v>
      </c>
      <c r="CW63" s="2">
        <v>641871</v>
      </c>
      <c r="CX63" s="2">
        <v>623442</v>
      </c>
      <c r="CY63" s="2">
        <v>610139</v>
      </c>
    </row>
    <row r="64" spans="1:103" x14ac:dyDescent="0.3">
      <c r="A64" s="6" t="s">
        <v>106</v>
      </c>
      <c r="B64" s="4" t="s">
        <v>167</v>
      </c>
      <c r="C64" s="2">
        <v>105262</v>
      </c>
      <c r="D64" s="2">
        <v>111892</v>
      </c>
      <c r="E64" s="2">
        <v>121050</v>
      </c>
      <c r="F64" s="2">
        <v>112753</v>
      </c>
      <c r="G64" s="2">
        <v>98720</v>
      </c>
      <c r="H64" s="2">
        <v>100924</v>
      </c>
      <c r="I64" s="2">
        <v>118254</v>
      </c>
      <c r="J64" s="2">
        <v>129030</v>
      </c>
      <c r="K64" s="2">
        <v>120691</v>
      </c>
      <c r="L64" s="2">
        <v>132566</v>
      </c>
      <c r="M64" s="2">
        <v>148371</v>
      </c>
      <c r="N64" s="2">
        <v>145579</v>
      </c>
      <c r="O64" s="2">
        <v>146670</v>
      </c>
      <c r="P64" s="2">
        <v>144544</v>
      </c>
      <c r="Q64" s="2">
        <v>145857</v>
      </c>
      <c r="R64" s="2">
        <v>145812</v>
      </c>
      <c r="S64" s="2">
        <v>156852</v>
      </c>
      <c r="T64" s="2">
        <v>169642</v>
      </c>
      <c r="U64" s="2">
        <v>171866</v>
      </c>
      <c r="V64" s="2">
        <v>167487</v>
      </c>
      <c r="W64" s="2">
        <v>168855</v>
      </c>
      <c r="X64" s="2">
        <v>179932</v>
      </c>
      <c r="Y64" s="2">
        <v>194179</v>
      </c>
      <c r="Z64" s="2">
        <v>204100</v>
      </c>
      <c r="AA64" s="2">
        <v>210212</v>
      </c>
      <c r="AB64" s="2">
        <v>212458</v>
      </c>
      <c r="AC64" s="2">
        <v>214516</v>
      </c>
      <c r="AD64" s="2">
        <v>217581</v>
      </c>
      <c r="AE64" s="2">
        <v>223895</v>
      </c>
      <c r="AF64" s="2">
        <v>233987</v>
      </c>
      <c r="AG64" s="2">
        <v>247361</v>
      </c>
      <c r="AH64" s="2">
        <v>254195</v>
      </c>
      <c r="AI64" s="2">
        <v>266327</v>
      </c>
      <c r="AJ64" s="2">
        <v>285789</v>
      </c>
      <c r="AK64" s="2">
        <v>300726</v>
      </c>
      <c r="AL64" s="2">
        <v>317839</v>
      </c>
      <c r="AM64" s="2">
        <v>340981</v>
      </c>
      <c r="AN64" s="2">
        <v>353006</v>
      </c>
      <c r="AO64" s="2">
        <v>362649</v>
      </c>
      <c r="AP64" s="2">
        <v>369450</v>
      </c>
      <c r="AQ64" s="2">
        <v>378874</v>
      </c>
      <c r="AR64" s="2">
        <v>377525</v>
      </c>
      <c r="AS64" s="2">
        <v>396261</v>
      </c>
      <c r="AT64" s="2">
        <v>410894</v>
      </c>
      <c r="AU64" s="2">
        <v>396661</v>
      </c>
      <c r="AV64" s="2">
        <v>375282</v>
      </c>
      <c r="AW64" s="2">
        <v>371085</v>
      </c>
      <c r="AX64" s="2">
        <v>396474</v>
      </c>
      <c r="AY64" s="2">
        <v>435527</v>
      </c>
      <c r="AZ64" s="2">
        <v>458618</v>
      </c>
      <c r="BA64" s="2">
        <v>466471</v>
      </c>
      <c r="BB64" s="2">
        <v>466173</v>
      </c>
      <c r="BC64" s="2">
        <v>476627</v>
      </c>
      <c r="BD64" s="2">
        <v>503151</v>
      </c>
      <c r="BE64" s="2">
        <v>535788</v>
      </c>
      <c r="BF64" s="2">
        <v>588938</v>
      </c>
      <c r="BG64" s="2">
        <v>648822</v>
      </c>
      <c r="BH64" s="2">
        <v>691774</v>
      </c>
      <c r="BI64" s="2">
        <v>728433</v>
      </c>
      <c r="BJ64" s="2">
        <v>763258</v>
      </c>
      <c r="BK64" s="2">
        <v>797549</v>
      </c>
      <c r="BL64" s="2">
        <v>831883</v>
      </c>
      <c r="BM64" s="2">
        <v>853520</v>
      </c>
      <c r="BN64" s="2">
        <v>855741</v>
      </c>
      <c r="BO64" s="2">
        <v>839328</v>
      </c>
      <c r="BP64" s="2">
        <v>823570</v>
      </c>
      <c r="BQ64" s="2">
        <v>817478</v>
      </c>
      <c r="BR64" s="2">
        <v>807405</v>
      </c>
      <c r="BS64" s="2">
        <v>803527</v>
      </c>
      <c r="BT64" s="2">
        <v>826797</v>
      </c>
      <c r="BU64" s="2">
        <v>856913</v>
      </c>
      <c r="BV64" s="2">
        <v>871374</v>
      </c>
      <c r="BW64" s="2">
        <v>872502</v>
      </c>
      <c r="BX64" s="2">
        <v>865719</v>
      </c>
      <c r="BY64" s="2">
        <v>849303</v>
      </c>
      <c r="BZ64" s="2">
        <v>817191</v>
      </c>
      <c r="CA64" s="2">
        <v>779842</v>
      </c>
      <c r="CB64" s="2">
        <v>752389</v>
      </c>
      <c r="CC64" s="2">
        <v>735388</v>
      </c>
      <c r="CD64" s="2">
        <v>735712</v>
      </c>
      <c r="CE64" s="2">
        <v>764659</v>
      </c>
      <c r="CF64" s="2">
        <v>800412</v>
      </c>
      <c r="CG64" s="2">
        <v>815003</v>
      </c>
      <c r="CH64" s="2">
        <v>795613</v>
      </c>
      <c r="CI64" s="2">
        <v>751128</v>
      </c>
      <c r="CJ64" s="2">
        <v>702549</v>
      </c>
      <c r="CK64" s="2">
        <v>664133</v>
      </c>
      <c r="CL64" s="2">
        <v>642190</v>
      </c>
      <c r="CM64" s="2">
        <v>634557</v>
      </c>
      <c r="CN64" s="2">
        <v>632786</v>
      </c>
      <c r="CO64" s="2">
        <v>641236</v>
      </c>
      <c r="CP64" s="2">
        <v>661166</v>
      </c>
      <c r="CQ64" s="2">
        <v>687046</v>
      </c>
      <c r="CR64" s="2">
        <v>707200</v>
      </c>
      <c r="CS64" s="2">
        <v>713783</v>
      </c>
      <c r="CT64" s="2">
        <v>708511</v>
      </c>
      <c r="CU64" s="2">
        <v>698796</v>
      </c>
      <c r="CV64" s="2">
        <v>684768</v>
      </c>
      <c r="CW64" s="2">
        <v>664583</v>
      </c>
      <c r="CX64" s="2">
        <v>642148</v>
      </c>
      <c r="CY64" s="2">
        <v>623738</v>
      </c>
    </row>
    <row r="65" spans="1:103" x14ac:dyDescent="0.3">
      <c r="A65" s="6" t="s">
        <v>106</v>
      </c>
      <c r="B65" s="4" t="s">
        <v>168</v>
      </c>
      <c r="C65" s="2">
        <v>107077</v>
      </c>
      <c r="D65" s="2">
        <v>100537</v>
      </c>
      <c r="E65" s="2">
        <v>107140</v>
      </c>
      <c r="F65" s="2">
        <v>116366</v>
      </c>
      <c r="G65" s="2">
        <v>108691</v>
      </c>
      <c r="H65" s="2">
        <v>95415</v>
      </c>
      <c r="I65" s="2">
        <v>97800</v>
      </c>
      <c r="J65" s="2">
        <v>114810</v>
      </c>
      <c r="K65" s="2">
        <v>127834</v>
      </c>
      <c r="L65" s="2">
        <v>115031</v>
      </c>
      <c r="M65" s="2">
        <v>128116</v>
      </c>
      <c r="N65" s="2">
        <v>146046</v>
      </c>
      <c r="O65" s="2">
        <v>137939</v>
      </c>
      <c r="P65" s="2">
        <v>139554</v>
      </c>
      <c r="Q65" s="2">
        <v>139302</v>
      </c>
      <c r="R65" s="2">
        <v>140671</v>
      </c>
      <c r="S65" s="2">
        <v>143296</v>
      </c>
      <c r="T65" s="2">
        <v>153204</v>
      </c>
      <c r="U65" s="2">
        <v>164885</v>
      </c>
      <c r="V65" s="2">
        <v>167731</v>
      </c>
      <c r="W65" s="2">
        <v>164575</v>
      </c>
      <c r="X65" s="2">
        <v>164484</v>
      </c>
      <c r="Y65" s="2">
        <v>175362</v>
      </c>
      <c r="Z65" s="2">
        <v>189116</v>
      </c>
      <c r="AA65" s="2">
        <v>199097</v>
      </c>
      <c r="AB65" s="2">
        <v>204917</v>
      </c>
      <c r="AC65" s="2">
        <v>208256</v>
      </c>
      <c r="AD65" s="2">
        <v>209569</v>
      </c>
      <c r="AE65" s="2">
        <v>212764</v>
      </c>
      <c r="AF65" s="2">
        <v>219242</v>
      </c>
      <c r="AG65" s="2">
        <v>231409</v>
      </c>
      <c r="AH65" s="2">
        <v>242939</v>
      </c>
      <c r="AI65" s="2">
        <v>250045</v>
      </c>
      <c r="AJ65" s="2">
        <v>262332</v>
      </c>
      <c r="AK65" s="2">
        <v>281668</v>
      </c>
      <c r="AL65" s="2">
        <v>296746</v>
      </c>
      <c r="AM65" s="2">
        <v>317781</v>
      </c>
      <c r="AN65" s="2">
        <v>336524</v>
      </c>
      <c r="AO65" s="2">
        <v>348119</v>
      </c>
      <c r="AP65" s="2">
        <v>357975</v>
      </c>
      <c r="AQ65" s="2">
        <v>365332</v>
      </c>
      <c r="AR65" s="2">
        <v>373842</v>
      </c>
      <c r="AS65" s="2">
        <v>374156</v>
      </c>
      <c r="AT65" s="2">
        <v>392135</v>
      </c>
      <c r="AU65" s="2">
        <v>405933</v>
      </c>
      <c r="AV65" s="2">
        <v>393873</v>
      </c>
      <c r="AW65" s="2">
        <v>372999</v>
      </c>
      <c r="AX65" s="2">
        <v>368428</v>
      </c>
      <c r="AY65" s="2">
        <v>394874</v>
      </c>
      <c r="AZ65" s="2">
        <v>430738</v>
      </c>
      <c r="BA65" s="2">
        <v>453477</v>
      </c>
      <c r="BB65" s="2">
        <v>463127</v>
      </c>
      <c r="BC65" s="2">
        <v>463766</v>
      </c>
      <c r="BD65" s="2">
        <v>474261</v>
      </c>
      <c r="BE65" s="2">
        <v>500728</v>
      </c>
      <c r="BF65" s="2">
        <v>533299</v>
      </c>
      <c r="BG65" s="2">
        <v>586311</v>
      </c>
      <c r="BH65" s="2">
        <v>646021</v>
      </c>
      <c r="BI65" s="2">
        <v>688918</v>
      </c>
      <c r="BJ65" s="2">
        <v>725556</v>
      </c>
      <c r="BK65" s="2">
        <v>760362</v>
      </c>
      <c r="BL65" s="2">
        <v>794671</v>
      </c>
      <c r="BM65" s="2">
        <v>829021</v>
      </c>
      <c r="BN65" s="2">
        <v>850678</v>
      </c>
      <c r="BO65" s="2">
        <v>853072</v>
      </c>
      <c r="BP65" s="2">
        <v>836827</v>
      </c>
      <c r="BQ65" s="2">
        <v>821245</v>
      </c>
      <c r="BR65" s="2">
        <v>815267</v>
      </c>
      <c r="BS65" s="2">
        <v>805343</v>
      </c>
      <c r="BT65" s="2">
        <v>801623</v>
      </c>
      <c r="BU65" s="2">
        <v>824931</v>
      </c>
      <c r="BV65" s="2">
        <v>855080</v>
      </c>
      <c r="BW65" s="2">
        <v>869652</v>
      </c>
      <c r="BX65" s="2">
        <v>870834</v>
      </c>
      <c r="BY65" s="2">
        <v>864203</v>
      </c>
      <c r="BZ65" s="2">
        <v>847900</v>
      </c>
      <c r="CA65" s="2">
        <v>815915</v>
      </c>
      <c r="CB65" s="2">
        <v>778737</v>
      </c>
      <c r="CC65" s="2">
        <v>751389</v>
      </c>
      <c r="CD65" s="2">
        <v>734500</v>
      </c>
      <c r="CE65" s="2">
        <v>734878</v>
      </c>
      <c r="CF65" s="2">
        <v>763865</v>
      </c>
      <c r="CG65" s="2">
        <v>799670</v>
      </c>
      <c r="CH65" s="2">
        <v>814298</v>
      </c>
      <c r="CI65" s="2">
        <v>794975</v>
      </c>
      <c r="CJ65" s="2">
        <v>750602</v>
      </c>
      <c r="CK65" s="2">
        <v>702118</v>
      </c>
      <c r="CL65" s="2">
        <v>663781</v>
      </c>
      <c r="CM65" s="2">
        <v>641892</v>
      </c>
      <c r="CN65" s="2">
        <v>634311</v>
      </c>
      <c r="CO65" s="2">
        <v>632595</v>
      </c>
      <c r="CP65" s="2">
        <v>641069</v>
      </c>
      <c r="CQ65" s="2">
        <v>661052</v>
      </c>
      <c r="CR65" s="2">
        <v>686971</v>
      </c>
      <c r="CS65" s="2">
        <v>707161</v>
      </c>
      <c r="CT65" s="2">
        <v>713806</v>
      </c>
      <c r="CU65" s="2">
        <v>708570</v>
      </c>
      <c r="CV65" s="2">
        <v>698883</v>
      </c>
      <c r="CW65" s="2">
        <v>684903</v>
      </c>
      <c r="CX65" s="2">
        <v>664745</v>
      </c>
      <c r="CY65" s="2">
        <v>642334</v>
      </c>
    </row>
    <row r="66" spans="1:103" x14ac:dyDescent="0.3">
      <c r="A66" s="6" t="s">
        <v>106</v>
      </c>
      <c r="B66" s="4" t="s">
        <v>169</v>
      </c>
      <c r="C66" s="2">
        <v>100936</v>
      </c>
      <c r="D66" s="2">
        <v>101876</v>
      </c>
      <c r="E66" s="2">
        <v>96027</v>
      </c>
      <c r="F66" s="2">
        <v>102592</v>
      </c>
      <c r="G66" s="2">
        <v>111867</v>
      </c>
      <c r="H66" s="2">
        <v>104780</v>
      </c>
      <c r="I66" s="2">
        <v>92224</v>
      </c>
      <c r="J66" s="2">
        <v>93273</v>
      </c>
      <c r="K66" s="2">
        <v>111482</v>
      </c>
      <c r="L66" s="2">
        <v>126663</v>
      </c>
      <c r="M66" s="2">
        <v>109649</v>
      </c>
      <c r="N66" s="2">
        <v>126298</v>
      </c>
      <c r="O66" s="2">
        <v>135767</v>
      </c>
      <c r="P66" s="2">
        <v>133099</v>
      </c>
      <c r="Q66" s="2">
        <v>133451</v>
      </c>
      <c r="R66" s="2">
        <v>134619</v>
      </c>
      <c r="S66" s="2">
        <v>138093</v>
      </c>
      <c r="T66" s="2">
        <v>140364</v>
      </c>
      <c r="U66" s="2">
        <v>149193</v>
      </c>
      <c r="V66" s="2">
        <v>159826</v>
      </c>
      <c r="W66" s="2">
        <v>163296</v>
      </c>
      <c r="X66" s="2">
        <v>159265</v>
      </c>
      <c r="Y66" s="2">
        <v>160252</v>
      </c>
      <c r="Z66" s="2">
        <v>170958</v>
      </c>
      <c r="AA66" s="2">
        <v>184198</v>
      </c>
      <c r="AB66" s="2">
        <v>194012</v>
      </c>
      <c r="AC66" s="2">
        <v>200352</v>
      </c>
      <c r="AD66" s="2">
        <v>204217</v>
      </c>
      <c r="AE66" s="2">
        <v>204694</v>
      </c>
      <c r="AF66" s="2">
        <v>208041</v>
      </c>
      <c r="AG66" s="2">
        <v>216116</v>
      </c>
      <c r="AH66" s="2">
        <v>226940</v>
      </c>
      <c r="AI66" s="2">
        <v>238579</v>
      </c>
      <c r="AJ66" s="2">
        <v>245858</v>
      </c>
      <c r="AK66" s="2">
        <v>258377</v>
      </c>
      <c r="AL66" s="2">
        <v>277639</v>
      </c>
      <c r="AM66" s="2">
        <v>293428</v>
      </c>
      <c r="AN66" s="2">
        <v>313295</v>
      </c>
      <c r="AO66" s="2">
        <v>331406</v>
      </c>
      <c r="AP66" s="2">
        <v>343244</v>
      </c>
      <c r="AQ66" s="2">
        <v>353768</v>
      </c>
      <c r="AR66" s="2">
        <v>360341</v>
      </c>
      <c r="AS66" s="2">
        <v>368431</v>
      </c>
      <c r="AT66" s="2">
        <v>370366</v>
      </c>
      <c r="AU66" s="2">
        <v>387492</v>
      </c>
      <c r="AV66" s="2">
        <v>401207</v>
      </c>
      <c r="AW66" s="2">
        <v>391374</v>
      </c>
      <c r="AX66" s="2">
        <v>369829</v>
      </c>
      <c r="AY66" s="2">
        <v>366299</v>
      </c>
      <c r="AZ66" s="2">
        <v>391350</v>
      </c>
      <c r="BA66" s="2">
        <v>425910</v>
      </c>
      <c r="BB66" s="2">
        <v>450074</v>
      </c>
      <c r="BC66" s="2">
        <v>460450</v>
      </c>
      <c r="BD66" s="2">
        <v>461187</v>
      </c>
      <c r="BE66" s="2">
        <v>471715</v>
      </c>
      <c r="BF66" s="2">
        <v>498128</v>
      </c>
      <c r="BG66" s="2">
        <v>530620</v>
      </c>
      <c r="BH66" s="2">
        <v>583467</v>
      </c>
      <c r="BI66" s="2">
        <v>643021</v>
      </c>
      <c r="BJ66" s="2">
        <v>685840</v>
      </c>
      <c r="BK66" s="2">
        <v>722428</v>
      </c>
      <c r="BL66" s="2">
        <v>757235</v>
      </c>
      <c r="BM66" s="2">
        <v>791542</v>
      </c>
      <c r="BN66" s="2">
        <v>825855</v>
      </c>
      <c r="BO66" s="2">
        <v>847629</v>
      </c>
      <c r="BP66" s="2">
        <v>850154</v>
      </c>
      <c r="BQ66" s="2">
        <v>834101</v>
      </c>
      <c r="BR66" s="2">
        <v>818662</v>
      </c>
      <c r="BS66" s="2">
        <v>812829</v>
      </c>
      <c r="BT66" s="2">
        <v>803088</v>
      </c>
      <c r="BU66" s="2">
        <v>799487</v>
      </c>
      <c r="BV66" s="2">
        <v>822840</v>
      </c>
      <c r="BW66" s="2">
        <v>853063</v>
      </c>
      <c r="BX66" s="2">
        <v>867664</v>
      </c>
      <c r="BY66" s="2">
        <v>868990</v>
      </c>
      <c r="BZ66" s="2">
        <v>862465</v>
      </c>
      <c r="CA66" s="2">
        <v>846275</v>
      </c>
      <c r="CB66" s="2">
        <v>814473</v>
      </c>
      <c r="CC66" s="2">
        <v>777439</v>
      </c>
      <c r="CD66" s="2">
        <v>750236</v>
      </c>
      <c r="CE66" s="2">
        <v>733431</v>
      </c>
      <c r="CF66" s="2">
        <v>733883</v>
      </c>
      <c r="CG66" s="2">
        <v>762923</v>
      </c>
      <c r="CH66" s="2">
        <v>798740</v>
      </c>
      <c r="CI66" s="2">
        <v>813407</v>
      </c>
      <c r="CJ66" s="2">
        <v>794193</v>
      </c>
      <c r="CK66" s="2">
        <v>749935</v>
      </c>
      <c r="CL66" s="2">
        <v>701557</v>
      </c>
      <c r="CM66" s="2">
        <v>663295</v>
      </c>
      <c r="CN66" s="2">
        <v>641473</v>
      </c>
      <c r="CO66" s="2">
        <v>633957</v>
      </c>
      <c r="CP66" s="2">
        <v>632273</v>
      </c>
      <c r="CQ66" s="2">
        <v>640802</v>
      </c>
      <c r="CR66" s="2">
        <v>660819</v>
      </c>
      <c r="CS66" s="2">
        <v>686769</v>
      </c>
      <c r="CT66" s="2">
        <v>707021</v>
      </c>
      <c r="CU66" s="2">
        <v>713704</v>
      </c>
      <c r="CV66" s="2">
        <v>708500</v>
      </c>
      <c r="CW66" s="2">
        <v>698869</v>
      </c>
      <c r="CX66" s="2">
        <v>684925</v>
      </c>
      <c r="CY66" s="2">
        <v>664800</v>
      </c>
    </row>
    <row r="67" spans="1:103" x14ac:dyDescent="0.3">
      <c r="A67" s="6" t="s">
        <v>106</v>
      </c>
      <c r="B67" s="4" t="s">
        <v>170</v>
      </c>
      <c r="C67" s="2">
        <v>88330</v>
      </c>
      <c r="D67" s="2">
        <v>95610</v>
      </c>
      <c r="E67" s="2">
        <v>96930</v>
      </c>
      <c r="F67" s="2">
        <v>91723</v>
      </c>
      <c r="G67" s="2">
        <v>98241</v>
      </c>
      <c r="H67" s="2">
        <v>107546</v>
      </c>
      <c r="I67" s="2">
        <v>101013</v>
      </c>
      <c r="J67" s="2">
        <v>89000</v>
      </c>
      <c r="K67" s="2">
        <v>88975</v>
      </c>
      <c r="L67" s="2">
        <v>108266</v>
      </c>
      <c r="M67" s="2">
        <v>125513</v>
      </c>
      <c r="N67" s="2">
        <v>108263</v>
      </c>
      <c r="O67" s="2">
        <v>118228</v>
      </c>
      <c r="P67" s="2">
        <v>129427</v>
      </c>
      <c r="Q67" s="2">
        <v>129076</v>
      </c>
      <c r="R67" s="2">
        <v>127970</v>
      </c>
      <c r="S67" s="2">
        <v>132307</v>
      </c>
      <c r="T67" s="2">
        <v>135088</v>
      </c>
      <c r="U67" s="2">
        <v>137052</v>
      </c>
      <c r="V67" s="2">
        <v>144855</v>
      </c>
      <c r="W67" s="2">
        <v>154506</v>
      </c>
      <c r="X67" s="2">
        <v>157076</v>
      </c>
      <c r="Y67" s="2">
        <v>154142</v>
      </c>
      <c r="Z67" s="2">
        <v>156179</v>
      </c>
      <c r="AA67" s="2">
        <v>166692</v>
      </c>
      <c r="AB67" s="2">
        <v>179223</v>
      </c>
      <c r="AC67" s="2">
        <v>189579</v>
      </c>
      <c r="AD67" s="2">
        <v>195966</v>
      </c>
      <c r="AE67" s="2">
        <v>200191</v>
      </c>
      <c r="AF67" s="2">
        <v>199916</v>
      </c>
      <c r="AG67" s="2">
        <v>203454</v>
      </c>
      <c r="AH67" s="2">
        <v>211599</v>
      </c>
      <c r="AI67" s="2">
        <v>222544</v>
      </c>
      <c r="AJ67" s="2">
        <v>234199</v>
      </c>
      <c r="AK67" s="2">
        <v>241726</v>
      </c>
      <c r="AL67" s="2">
        <v>254514</v>
      </c>
      <c r="AM67" s="2">
        <v>278075</v>
      </c>
      <c r="AN67" s="2">
        <v>288888</v>
      </c>
      <c r="AO67" s="2">
        <v>308173</v>
      </c>
      <c r="AP67" s="2">
        <v>326228</v>
      </c>
      <c r="AQ67" s="2">
        <v>338661</v>
      </c>
      <c r="AR67" s="2">
        <v>348322</v>
      </c>
      <c r="AS67" s="2">
        <v>354960</v>
      </c>
      <c r="AT67" s="2">
        <v>362668</v>
      </c>
      <c r="AU67" s="2">
        <v>366026</v>
      </c>
      <c r="AV67" s="2">
        <v>383551</v>
      </c>
      <c r="AW67" s="2">
        <v>398345</v>
      </c>
      <c r="AX67" s="2">
        <v>387974</v>
      </c>
      <c r="AY67" s="2">
        <v>367235</v>
      </c>
      <c r="AZ67" s="2">
        <v>362731</v>
      </c>
      <c r="BA67" s="2">
        <v>387781</v>
      </c>
      <c r="BB67" s="2">
        <v>422456</v>
      </c>
      <c r="BC67" s="2">
        <v>447175</v>
      </c>
      <c r="BD67" s="2">
        <v>457580</v>
      </c>
      <c r="BE67" s="2">
        <v>458411</v>
      </c>
      <c r="BF67" s="2">
        <v>468982</v>
      </c>
      <c r="BG67" s="2">
        <v>495325</v>
      </c>
      <c r="BH67" s="2">
        <v>527723</v>
      </c>
      <c r="BI67" s="2">
        <v>580414</v>
      </c>
      <c r="BJ67" s="2">
        <v>639784</v>
      </c>
      <c r="BK67" s="2">
        <v>682494</v>
      </c>
      <c r="BL67" s="2">
        <v>719050</v>
      </c>
      <c r="BM67" s="2">
        <v>753833</v>
      </c>
      <c r="BN67" s="2">
        <v>788082</v>
      </c>
      <c r="BO67" s="2">
        <v>822452</v>
      </c>
      <c r="BP67" s="2">
        <v>844300</v>
      </c>
      <c r="BQ67" s="2">
        <v>846971</v>
      </c>
      <c r="BR67" s="2">
        <v>831073</v>
      </c>
      <c r="BS67" s="2">
        <v>815819</v>
      </c>
      <c r="BT67" s="2">
        <v>810163</v>
      </c>
      <c r="BU67" s="2">
        <v>800567</v>
      </c>
      <c r="BV67" s="2">
        <v>797097</v>
      </c>
      <c r="BW67" s="2">
        <v>820538</v>
      </c>
      <c r="BX67" s="2">
        <v>850746</v>
      </c>
      <c r="BY67" s="2">
        <v>865466</v>
      </c>
      <c r="BZ67" s="2">
        <v>866888</v>
      </c>
      <c r="CA67" s="2">
        <v>860468</v>
      </c>
      <c r="CB67" s="2">
        <v>844446</v>
      </c>
      <c r="CC67" s="2">
        <v>812799</v>
      </c>
      <c r="CD67" s="2">
        <v>775955</v>
      </c>
      <c r="CE67" s="2">
        <v>748871</v>
      </c>
      <c r="CF67" s="2">
        <v>732176</v>
      </c>
      <c r="CG67" s="2">
        <v>732722</v>
      </c>
      <c r="CH67" s="2">
        <v>761775</v>
      </c>
      <c r="CI67" s="2">
        <v>797597</v>
      </c>
      <c r="CJ67" s="2">
        <v>812341</v>
      </c>
      <c r="CK67" s="2">
        <v>793234</v>
      </c>
      <c r="CL67" s="2">
        <v>749104</v>
      </c>
      <c r="CM67" s="2">
        <v>700830</v>
      </c>
      <c r="CN67" s="2">
        <v>662662</v>
      </c>
      <c r="CO67" s="2">
        <v>640922</v>
      </c>
      <c r="CP67" s="2">
        <v>633449</v>
      </c>
      <c r="CQ67" s="2">
        <v>631834</v>
      </c>
      <c r="CR67" s="2">
        <v>640401</v>
      </c>
      <c r="CS67" s="2">
        <v>660444</v>
      </c>
      <c r="CT67" s="2">
        <v>686449</v>
      </c>
      <c r="CU67" s="2">
        <v>706737</v>
      </c>
      <c r="CV67" s="2">
        <v>713450</v>
      </c>
      <c r="CW67" s="2">
        <v>708307</v>
      </c>
      <c r="CX67" s="2">
        <v>698718</v>
      </c>
      <c r="CY67" s="2">
        <v>684816</v>
      </c>
    </row>
    <row r="68" spans="1:103" x14ac:dyDescent="0.3">
      <c r="A68" s="6" t="s">
        <v>106</v>
      </c>
      <c r="B68" s="4" t="s">
        <v>171</v>
      </c>
      <c r="C68" s="2">
        <v>83345</v>
      </c>
      <c r="D68" s="2">
        <v>83242</v>
      </c>
      <c r="E68" s="2">
        <v>90568</v>
      </c>
      <c r="F68" s="2">
        <v>92227</v>
      </c>
      <c r="G68" s="2">
        <v>87613</v>
      </c>
      <c r="H68" s="2">
        <v>94078</v>
      </c>
      <c r="I68" s="2">
        <v>103395</v>
      </c>
      <c r="J68" s="2">
        <v>95769</v>
      </c>
      <c r="K68" s="2">
        <v>85904</v>
      </c>
      <c r="L68" s="2">
        <v>84892</v>
      </c>
      <c r="M68" s="2">
        <v>105159</v>
      </c>
      <c r="N68" s="2">
        <v>123976</v>
      </c>
      <c r="O68" s="2">
        <v>104275</v>
      </c>
      <c r="P68" s="2">
        <v>113211</v>
      </c>
      <c r="Q68" s="2">
        <v>124001</v>
      </c>
      <c r="R68" s="2">
        <v>125525</v>
      </c>
      <c r="S68" s="2">
        <v>125550</v>
      </c>
      <c r="T68" s="2">
        <v>129530</v>
      </c>
      <c r="U68" s="2">
        <v>131697</v>
      </c>
      <c r="V68" s="2">
        <v>133397</v>
      </c>
      <c r="W68" s="2">
        <v>140229</v>
      </c>
      <c r="X68" s="2">
        <v>148640</v>
      </c>
      <c r="Y68" s="2">
        <v>151101</v>
      </c>
      <c r="Z68" s="2">
        <v>149222</v>
      </c>
      <c r="AA68" s="2">
        <v>152242</v>
      </c>
      <c r="AB68" s="2">
        <v>162378</v>
      </c>
      <c r="AC68" s="2">
        <v>175257</v>
      </c>
      <c r="AD68" s="2">
        <v>185333</v>
      </c>
      <c r="AE68" s="2">
        <v>191609</v>
      </c>
      <c r="AF68" s="2">
        <v>196207</v>
      </c>
      <c r="AG68" s="2">
        <v>194206</v>
      </c>
      <c r="AH68" s="2">
        <v>198816</v>
      </c>
      <c r="AI68" s="2">
        <v>207161</v>
      </c>
      <c r="AJ68" s="2">
        <v>218141</v>
      </c>
      <c r="AK68" s="2">
        <v>229888</v>
      </c>
      <c r="AL68" s="2">
        <v>237696</v>
      </c>
      <c r="AM68" s="2">
        <v>248062</v>
      </c>
      <c r="AN68" s="2">
        <v>273577</v>
      </c>
      <c r="AO68" s="2">
        <v>283964</v>
      </c>
      <c r="AP68" s="2">
        <v>303003</v>
      </c>
      <c r="AQ68" s="2">
        <v>321365</v>
      </c>
      <c r="AR68" s="2">
        <v>333458</v>
      </c>
      <c r="AS68" s="2">
        <v>342112</v>
      </c>
      <c r="AT68" s="2">
        <v>349092</v>
      </c>
      <c r="AU68" s="2">
        <v>356196</v>
      </c>
      <c r="AV68" s="2">
        <v>362389</v>
      </c>
      <c r="AW68" s="2">
        <v>381035</v>
      </c>
      <c r="AX68" s="2">
        <v>394521</v>
      </c>
      <c r="AY68" s="2">
        <v>385069</v>
      </c>
      <c r="AZ68" s="2">
        <v>363458</v>
      </c>
      <c r="BA68" s="2">
        <v>359333</v>
      </c>
      <c r="BB68" s="2">
        <v>384462</v>
      </c>
      <c r="BC68" s="2">
        <v>419404</v>
      </c>
      <c r="BD68" s="2">
        <v>444035</v>
      </c>
      <c r="BE68" s="2">
        <v>454462</v>
      </c>
      <c r="BF68" s="2">
        <v>455400</v>
      </c>
      <c r="BG68" s="2">
        <v>466007</v>
      </c>
      <c r="BH68" s="2">
        <v>492265</v>
      </c>
      <c r="BI68" s="2">
        <v>524577</v>
      </c>
      <c r="BJ68" s="2">
        <v>577088</v>
      </c>
      <c r="BK68" s="2">
        <v>636231</v>
      </c>
      <c r="BL68" s="2">
        <v>678840</v>
      </c>
      <c r="BM68" s="2">
        <v>715334</v>
      </c>
      <c r="BN68" s="2">
        <v>750034</v>
      </c>
      <c r="BO68" s="2">
        <v>784320</v>
      </c>
      <c r="BP68" s="2">
        <v>818698</v>
      </c>
      <c r="BQ68" s="2">
        <v>840626</v>
      </c>
      <c r="BR68" s="2">
        <v>843399</v>
      </c>
      <c r="BS68" s="2">
        <v>827703</v>
      </c>
      <c r="BT68" s="2">
        <v>812674</v>
      </c>
      <c r="BU68" s="2">
        <v>807151</v>
      </c>
      <c r="BV68" s="2">
        <v>797717</v>
      </c>
      <c r="BW68" s="2">
        <v>794436</v>
      </c>
      <c r="BX68" s="2">
        <v>817873</v>
      </c>
      <c r="BY68" s="2">
        <v>848152</v>
      </c>
      <c r="BZ68" s="2">
        <v>862939</v>
      </c>
      <c r="CA68" s="2">
        <v>864453</v>
      </c>
      <c r="CB68" s="2">
        <v>858195</v>
      </c>
      <c r="CC68" s="2">
        <v>842308</v>
      </c>
      <c r="CD68" s="2">
        <v>810867</v>
      </c>
      <c r="CE68" s="2">
        <v>774193</v>
      </c>
      <c r="CF68" s="2">
        <v>747257</v>
      </c>
      <c r="CG68" s="2">
        <v>730701</v>
      </c>
      <c r="CH68" s="2">
        <v>731309</v>
      </c>
      <c r="CI68" s="2">
        <v>760366</v>
      </c>
      <c r="CJ68" s="2">
        <v>796229</v>
      </c>
      <c r="CK68" s="2">
        <v>811038</v>
      </c>
      <c r="CL68" s="2">
        <v>792049</v>
      </c>
      <c r="CM68" s="2">
        <v>748046</v>
      </c>
      <c r="CN68" s="2">
        <v>699903</v>
      </c>
      <c r="CO68" s="2">
        <v>661849</v>
      </c>
      <c r="CP68" s="2">
        <v>640175</v>
      </c>
      <c r="CQ68" s="2">
        <v>632785</v>
      </c>
      <c r="CR68" s="2">
        <v>631224</v>
      </c>
      <c r="CS68" s="2">
        <v>639822</v>
      </c>
      <c r="CT68" s="2">
        <v>659916</v>
      </c>
      <c r="CU68" s="2">
        <v>685949</v>
      </c>
      <c r="CV68" s="2">
        <v>706258</v>
      </c>
      <c r="CW68" s="2">
        <v>713031</v>
      </c>
      <c r="CX68" s="2">
        <v>707935</v>
      </c>
      <c r="CY68" s="2">
        <v>698393</v>
      </c>
    </row>
    <row r="69" spans="1:103" x14ac:dyDescent="0.3">
      <c r="A69" s="6" t="s">
        <v>106</v>
      </c>
      <c r="B69" s="4" t="s">
        <v>172</v>
      </c>
      <c r="C69" s="2">
        <v>81557</v>
      </c>
      <c r="D69" s="2">
        <v>78077</v>
      </c>
      <c r="E69" s="2">
        <v>78450</v>
      </c>
      <c r="F69" s="2">
        <v>85794</v>
      </c>
      <c r="G69" s="2">
        <v>87755</v>
      </c>
      <c r="H69" s="2">
        <v>83691</v>
      </c>
      <c r="I69" s="2">
        <v>90094</v>
      </c>
      <c r="J69" s="2">
        <v>97187</v>
      </c>
      <c r="K69" s="2">
        <v>90809</v>
      </c>
      <c r="L69" s="2">
        <v>82930</v>
      </c>
      <c r="M69" s="2">
        <v>81015</v>
      </c>
      <c r="N69" s="2">
        <v>104336</v>
      </c>
      <c r="O69" s="2">
        <v>110442</v>
      </c>
      <c r="P69" s="2">
        <v>101362</v>
      </c>
      <c r="Q69" s="2">
        <v>108972</v>
      </c>
      <c r="R69" s="2">
        <v>119141</v>
      </c>
      <c r="S69" s="2">
        <v>121898</v>
      </c>
      <c r="T69" s="2">
        <v>122654</v>
      </c>
      <c r="U69" s="2">
        <v>126331</v>
      </c>
      <c r="V69" s="2">
        <v>127959</v>
      </c>
      <c r="W69" s="2">
        <v>129443</v>
      </c>
      <c r="X69" s="2">
        <v>135307</v>
      </c>
      <c r="Y69" s="2">
        <v>143008</v>
      </c>
      <c r="Z69" s="2">
        <v>145383</v>
      </c>
      <c r="AA69" s="2">
        <v>144479</v>
      </c>
      <c r="AB69" s="2">
        <v>148269</v>
      </c>
      <c r="AC69" s="2">
        <v>156871</v>
      </c>
      <c r="AD69" s="2">
        <v>171453</v>
      </c>
      <c r="AE69" s="2">
        <v>181133</v>
      </c>
      <c r="AF69" s="2">
        <v>187311</v>
      </c>
      <c r="AG69" s="2">
        <v>190398</v>
      </c>
      <c r="AH69" s="2">
        <v>189340</v>
      </c>
      <c r="AI69" s="2">
        <v>194270</v>
      </c>
      <c r="AJ69" s="2">
        <v>202733</v>
      </c>
      <c r="AK69" s="2">
        <v>213818</v>
      </c>
      <c r="AL69" s="2">
        <v>225692</v>
      </c>
      <c r="AM69" s="2">
        <v>233203</v>
      </c>
      <c r="AN69" s="2">
        <v>243492</v>
      </c>
      <c r="AO69" s="2">
        <v>268728</v>
      </c>
      <c r="AP69" s="2">
        <v>279067</v>
      </c>
      <c r="AQ69" s="2">
        <v>298077</v>
      </c>
      <c r="AR69" s="2">
        <v>315779</v>
      </c>
      <c r="AS69" s="2">
        <v>327810</v>
      </c>
      <c r="AT69" s="2">
        <v>336209</v>
      </c>
      <c r="AU69" s="2">
        <v>343248</v>
      </c>
      <c r="AV69" s="2">
        <v>350661</v>
      </c>
      <c r="AW69" s="2">
        <v>360300</v>
      </c>
      <c r="AX69" s="2">
        <v>377760</v>
      </c>
      <c r="AY69" s="2">
        <v>391130</v>
      </c>
      <c r="AZ69" s="2">
        <v>381220</v>
      </c>
      <c r="BA69" s="2">
        <v>359784</v>
      </c>
      <c r="BB69" s="2">
        <v>355857</v>
      </c>
      <c r="BC69" s="2">
        <v>381312</v>
      </c>
      <c r="BD69" s="2">
        <v>416057</v>
      </c>
      <c r="BE69" s="2">
        <v>440583</v>
      </c>
      <c r="BF69" s="2">
        <v>451038</v>
      </c>
      <c r="BG69" s="2">
        <v>452083</v>
      </c>
      <c r="BH69" s="2">
        <v>462718</v>
      </c>
      <c r="BI69" s="2">
        <v>488898</v>
      </c>
      <c r="BJ69" s="2">
        <v>521108</v>
      </c>
      <c r="BK69" s="2">
        <v>573392</v>
      </c>
      <c r="BL69" s="2">
        <v>632302</v>
      </c>
      <c r="BM69" s="2">
        <v>674773</v>
      </c>
      <c r="BN69" s="2">
        <v>711139</v>
      </c>
      <c r="BO69" s="2">
        <v>745849</v>
      </c>
      <c r="BP69" s="2">
        <v>780119</v>
      </c>
      <c r="BQ69" s="2">
        <v>814501</v>
      </c>
      <c r="BR69" s="2">
        <v>836453</v>
      </c>
      <c r="BS69" s="2">
        <v>839376</v>
      </c>
      <c r="BT69" s="2">
        <v>823924</v>
      </c>
      <c r="BU69" s="2">
        <v>809079</v>
      </c>
      <c r="BV69" s="2">
        <v>803708</v>
      </c>
      <c r="BW69" s="2">
        <v>794503</v>
      </c>
      <c r="BX69" s="2">
        <v>791325</v>
      </c>
      <c r="BY69" s="2">
        <v>814852</v>
      </c>
      <c r="BZ69" s="2">
        <v>845139</v>
      </c>
      <c r="CA69" s="2">
        <v>859984</v>
      </c>
      <c r="CB69" s="2">
        <v>861650</v>
      </c>
      <c r="CC69" s="2">
        <v>855516</v>
      </c>
      <c r="CD69" s="2">
        <v>839816</v>
      </c>
      <c r="CE69" s="2">
        <v>808558</v>
      </c>
      <c r="CF69" s="2">
        <v>772092</v>
      </c>
      <c r="CG69" s="2">
        <v>745348</v>
      </c>
      <c r="CH69" s="2">
        <v>728904</v>
      </c>
      <c r="CI69" s="2">
        <v>729570</v>
      </c>
      <c r="CJ69" s="2">
        <v>758674</v>
      </c>
      <c r="CK69" s="2">
        <v>794556</v>
      </c>
      <c r="CL69" s="2">
        <v>809435</v>
      </c>
      <c r="CM69" s="2">
        <v>790553</v>
      </c>
      <c r="CN69" s="2">
        <v>746712</v>
      </c>
      <c r="CO69" s="2">
        <v>698726</v>
      </c>
      <c r="CP69" s="2">
        <v>660776</v>
      </c>
      <c r="CQ69" s="2">
        <v>639219</v>
      </c>
      <c r="CR69" s="2">
        <v>631899</v>
      </c>
      <c r="CS69" s="2">
        <v>630389</v>
      </c>
      <c r="CT69" s="2">
        <v>639048</v>
      </c>
      <c r="CU69" s="2">
        <v>659163</v>
      </c>
      <c r="CV69" s="2">
        <v>685207</v>
      </c>
      <c r="CW69" s="2">
        <v>705564</v>
      </c>
      <c r="CX69" s="2">
        <v>712381</v>
      </c>
      <c r="CY69" s="2">
        <v>707334</v>
      </c>
    </row>
    <row r="70" spans="1:103" x14ac:dyDescent="0.3">
      <c r="A70" s="6" t="s">
        <v>106</v>
      </c>
      <c r="B70" s="4" t="s">
        <v>173</v>
      </c>
      <c r="C70" s="2">
        <v>56329</v>
      </c>
      <c r="D70" s="2">
        <v>75876</v>
      </c>
      <c r="E70" s="2">
        <v>73146</v>
      </c>
      <c r="F70" s="2">
        <v>73936</v>
      </c>
      <c r="G70" s="2">
        <v>81275</v>
      </c>
      <c r="H70" s="2">
        <v>83502</v>
      </c>
      <c r="I70" s="2">
        <v>79946</v>
      </c>
      <c r="J70" s="2">
        <v>89717</v>
      </c>
      <c r="K70" s="2">
        <v>91368</v>
      </c>
      <c r="L70" s="2">
        <v>86116</v>
      </c>
      <c r="M70" s="2">
        <v>80074</v>
      </c>
      <c r="N70" s="2">
        <v>80230</v>
      </c>
      <c r="O70" s="2">
        <v>93153</v>
      </c>
      <c r="P70" s="2">
        <v>103262</v>
      </c>
      <c r="Q70" s="2">
        <v>99038</v>
      </c>
      <c r="R70" s="2">
        <v>105206</v>
      </c>
      <c r="S70" s="2">
        <v>114971</v>
      </c>
      <c r="T70" s="2">
        <v>117851</v>
      </c>
      <c r="U70" s="2">
        <v>119324</v>
      </c>
      <c r="V70" s="2">
        <v>122748</v>
      </c>
      <c r="W70" s="2">
        <v>123922</v>
      </c>
      <c r="X70" s="2">
        <v>124774</v>
      </c>
      <c r="Y70" s="2">
        <v>130574</v>
      </c>
      <c r="Z70" s="2">
        <v>137621</v>
      </c>
      <c r="AA70" s="2">
        <v>139893</v>
      </c>
      <c r="AB70" s="2">
        <v>139749</v>
      </c>
      <c r="AC70" s="2">
        <v>141775</v>
      </c>
      <c r="AD70" s="2">
        <v>151623</v>
      </c>
      <c r="AE70" s="2">
        <v>167687</v>
      </c>
      <c r="AF70" s="2">
        <v>177005</v>
      </c>
      <c r="AG70" s="2">
        <v>184558</v>
      </c>
      <c r="AH70" s="2">
        <v>185074</v>
      </c>
      <c r="AI70" s="2">
        <v>184587</v>
      </c>
      <c r="AJ70" s="2">
        <v>189751</v>
      </c>
      <c r="AK70" s="2">
        <v>198390</v>
      </c>
      <c r="AL70" s="2">
        <v>209614</v>
      </c>
      <c r="AM70" s="2">
        <v>225067</v>
      </c>
      <c r="AN70" s="2">
        <v>228587</v>
      </c>
      <c r="AO70" s="2">
        <v>238667</v>
      </c>
      <c r="AP70" s="2">
        <v>263738</v>
      </c>
      <c r="AQ70" s="2">
        <v>274233</v>
      </c>
      <c r="AR70" s="2">
        <v>293082</v>
      </c>
      <c r="AS70" s="2">
        <v>310195</v>
      </c>
      <c r="AT70" s="2">
        <v>322328</v>
      </c>
      <c r="AU70" s="2">
        <v>329508</v>
      </c>
      <c r="AV70" s="2">
        <v>337181</v>
      </c>
      <c r="AW70" s="2">
        <v>347505</v>
      </c>
      <c r="AX70" s="2">
        <v>357540</v>
      </c>
      <c r="AY70" s="2">
        <v>374782</v>
      </c>
      <c r="AZ70" s="2">
        <v>387016</v>
      </c>
      <c r="BA70" s="2">
        <v>377301</v>
      </c>
      <c r="BB70" s="2">
        <v>355862</v>
      </c>
      <c r="BC70" s="2">
        <v>352533</v>
      </c>
      <c r="BD70" s="2">
        <v>377836</v>
      </c>
      <c r="BE70" s="2">
        <v>412351</v>
      </c>
      <c r="BF70" s="2">
        <v>436766</v>
      </c>
      <c r="BG70" s="2">
        <v>447243</v>
      </c>
      <c r="BH70" s="2">
        <v>448393</v>
      </c>
      <c r="BI70" s="2">
        <v>459074</v>
      </c>
      <c r="BJ70" s="2">
        <v>485162</v>
      </c>
      <c r="BK70" s="2">
        <v>517231</v>
      </c>
      <c r="BL70" s="2">
        <v>569278</v>
      </c>
      <c r="BM70" s="2">
        <v>627901</v>
      </c>
      <c r="BN70" s="2">
        <v>670156</v>
      </c>
      <c r="BO70" s="2">
        <v>706485</v>
      </c>
      <c r="BP70" s="2">
        <v>741148</v>
      </c>
      <c r="BQ70" s="2">
        <v>775397</v>
      </c>
      <c r="BR70" s="2">
        <v>809714</v>
      </c>
      <c r="BS70" s="2">
        <v>831729</v>
      </c>
      <c r="BT70" s="2">
        <v>834838</v>
      </c>
      <c r="BU70" s="2">
        <v>819591</v>
      </c>
      <c r="BV70" s="2">
        <v>804955</v>
      </c>
      <c r="BW70" s="2">
        <v>799808</v>
      </c>
      <c r="BX70" s="2">
        <v>790742</v>
      </c>
      <c r="BY70" s="2">
        <v>787783</v>
      </c>
      <c r="BZ70" s="2">
        <v>811336</v>
      </c>
      <c r="CA70" s="2">
        <v>841616</v>
      </c>
      <c r="CB70" s="2">
        <v>856574</v>
      </c>
      <c r="CC70" s="2">
        <v>858349</v>
      </c>
      <c r="CD70" s="2">
        <v>852394</v>
      </c>
      <c r="CE70" s="2">
        <v>836847</v>
      </c>
      <c r="CF70" s="2">
        <v>805817</v>
      </c>
      <c r="CG70" s="2">
        <v>769617</v>
      </c>
      <c r="CH70" s="2">
        <v>743038</v>
      </c>
      <c r="CI70" s="2">
        <v>726710</v>
      </c>
      <c r="CJ70" s="2">
        <v>727498</v>
      </c>
      <c r="CK70" s="2">
        <v>756625</v>
      </c>
      <c r="CL70" s="2">
        <v>792524</v>
      </c>
      <c r="CM70" s="2">
        <v>807444</v>
      </c>
      <c r="CN70" s="2">
        <v>788700</v>
      </c>
      <c r="CO70" s="2">
        <v>745049</v>
      </c>
      <c r="CP70" s="2">
        <v>697218</v>
      </c>
      <c r="CQ70" s="2">
        <v>659439</v>
      </c>
      <c r="CR70" s="2">
        <v>637988</v>
      </c>
      <c r="CS70" s="2">
        <v>630738</v>
      </c>
      <c r="CT70" s="2">
        <v>629319</v>
      </c>
      <c r="CU70" s="2">
        <v>638010</v>
      </c>
      <c r="CV70" s="2">
        <v>658128</v>
      </c>
      <c r="CW70" s="2">
        <v>684206</v>
      </c>
      <c r="CX70" s="2">
        <v>704594</v>
      </c>
      <c r="CY70" s="2">
        <v>711451</v>
      </c>
    </row>
    <row r="71" spans="1:103" x14ac:dyDescent="0.3">
      <c r="A71" s="6" t="s">
        <v>106</v>
      </c>
      <c r="B71" s="4" t="s">
        <v>174</v>
      </c>
      <c r="C71" s="2">
        <v>57308</v>
      </c>
      <c r="D71" s="2">
        <v>51968</v>
      </c>
      <c r="E71" s="2">
        <v>70594</v>
      </c>
      <c r="F71" s="2">
        <v>68529</v>
      </c>
      <c r="G71" s="2">
        <v>69685</v>
      </c>
      <c r="H71" s="2">
        <v>76996</v>
      </c>
      <c r="I71" s="2">
        <v>79457</v>
      </c>
      <c r="J71" s="2">
        <v>75280</v>
      </c>
      <c r="K71" s="2">
        <v>89343</v>
      </c>
      <c r="L71" s="2">
        <v>85913</v>
      </c>
      <c r="M71" s="2">
        <v>81677</v>
      </c>
      <c r="N71" s="2">
        <v>78945</v>
      </c>
      <c r="O71" s="2">
        <v>74579</v>
      </c>
      <c r="P71" s="2">
        <v>87389</v>
      </c>
      <c r="Q71" s="2">
        <v>97044</v>
      </c>
      <c r="R71" s="2">
        <v>97063</v>
      </c>
      <c r="S71" s="2">
        <v>101497</v>
      </c>
      <c r="T71" s="2">
        <v>110424</v>
      </c>
      <c r="U71" s="2">
        <v>113434</v>
      </c>
      <c r="V71" s="2">
        <v>115603</v>
      </c>
      <c r="W71" s="2">
        <v>118826</v>
      </c>
      <c r="X71" s="2">
        <v>118680</v>
      </c>
      <c r="Y71" s="2">
        <v>120291</v>
      </c>
      <c r="Z71" s="2">
        <v>126038</v>
      </c>
      <c r="AA71" s="2">
        <v>132449</v>
      </c>
      <c r="AB71" s="2">
        <v>134470</v>
      </c>
      <c r="AC71" s="2">
        <v>134917</v>
      </c>
      <c r="AD71" s="2">
        <v>135631</v>
      </c>
      <c r="AE71" s="2">
        <v>146510</v>
      </c>
      <c r="AF71" s="2">
        <v>163977</v>
      </c>
      <c r="AG71" s="2">
        <v>173476</v>
      </c>
      <c r="AH71" s="2">
        <v>178666</v>
      </c>
      <c r="AI71" s="2">
        <v>179894</v>
      </c>
      <c r="AJ71" s="2">
        <v>179882</v>
      </c>
      <c r="AK71" s="2">
        <v>185330</v>
      </c>
      <c r="AL71" s="2">
        <v>194171</v>
      </c>
      <c r="AM71" s="2">
        <v>204113</v>
      </c>
      <c r="AN71" s="2">
        <v>220149</v>
      </c>
      <c r="AO71" s="2">
        <v>223681</v>
      </c>
      <c r="AP71" s="2">
        <v>233757</v>
      </c>
      <c r="AQ71" s="2">
        <v>258869</v>
      </c>
      <c r="AR71" s="2">
        <v>269965</v>
      </c>
      <c r="AS71" s="2">
        <v>287815</v>
      </c>
      <c r="AT71" s="2">
        <v>304462</v>
      </c>
      <c r="AU71" s="2">
        <v>315793</v>
      </c>
      <c r="AV71" s="2">
        <v>322809</v>
      </c>
      <c r="AW71" s="2">
        <v>332743</v>
      </c>
      <c r="AX71" s="2">
        <v>343878</v>
      </c>
      <c r="AY71" s="2">
        <v>355005</v>
      </c>
      <c r="AZ71" s="2">
        <v>371290</v>
      </c>
      <c r="BA71" s="2">
        <v>382610</v>
      </c>
      <c r="BB71" s="2">
        <v>372724</v>
      </c>
      <c r="BC71" s="2">
        <v>352076</v>
      </c>
      <c r="BD71" s="2">
        <v>348862</v>
      </c>
      <c r="BE71" s="2">
        <v>373983</v>
      </c>
      <c r="BF71" s="2">
        <v>408248</v>
      </c>
      <c r="BG71" s="2">
        <v>432531</v>
      </c>
      <c r="BH71" s="2">
        <v>443013</v>
      </c>
      <c r="BI71" s="2">
        <v>444298</v>
      </c>
      <c r="BJ71" s="2">
        <v>455021</v>
      </c>
      <c r="BK71" s="2">
        <v>480979</v>
      </c>
      <c r="BL71" s="2">
        <v>512905</v>
      </c>
      <c r="BM71" s="2">
        <v>564661</v>
      </c>
      <c r="BN71" s="2">
        <v>622901</v>
      </c>
      <c r="BO71" s="2">
        <v>665021</v>
      </c>
      <c r="BP71" s="2">
        <v>701251</v>
      </c>
      <c r="BQ71" s="2">
        <v>735855</v>
      </c>
      <c r="BR71" s="2">
        <v>770014</v>
      </c>
      <c r="BS71" s="2">
        <v>804291</v>
      </c>
      <c r="BT71" s="2">
        <v>826393</v>
      </c>
      <c r="BU71" s="2">
        <v>829636</v>
      </c>
      <c r="BV71" s="2">
        <v>814622</v>
      </c>
      <c r="BW71" s="2">
        <v>800285</v>
      </c>
      <c r="BX71" s="2">
        <v>795252</v>
      </c>
      <c r="BY71" s="2">
        <v>786460</v>
      </c>
      <c r="BZ71" s="2">
        <v>783672</v>
      </c>
      <c r="CA71" s="2">
        <v>807242</v>
      </c>
      <c r="CB71" s="2">
        <v>837559</v>
      </c>
      <c r="CC71" s="2">
        <v>852575</v>
      </c>
      <c r="CD71" s="2">
        <v>854520</v>
      </c>
      <c r="CE71" s="2">
        <v>848698</v>
      </c>
      <c r="CF71" s="2">
        <v>833347</v>
      </c>
      <c r="CG71" s="2">
        <v>802605</v>
      </c>
      <c r="CH71" s="2">
        <v>766650</v>
      </c>
      <c r="CI71" s="2">
        <v>740246</v>
      </c>
      <c r="CJ71" s="2">
        <v>724119</v>
      </c>
      <c r="CK71" s="2">
        <v>725018</v>
      </c>
      <c r="CL71" s="2">
        <v>754167</v>
      </c>
      <c r="CM71" s="2">
        <v>790041</v>
      </c>
      <c r="CN71" s="2">
        <v>805019</v>
      </c>
      <c r="CO71" s="2">
        <v>786431</v>
      </c>
      <c r="CP71" s="2">
        <v>742969</v>
      </c>
      <c r="CQ71" s="2">
        <v>695377</v>
      </c>
      <c r="CR71" s="2">
        <v>657760</v>
      </c>
      <c r="CS71" s="2">
        <v>636424</v>
      </c>
      <c r="CT71" s="2">
        <v>629293</v>
      </c>
      <c r="CU71" s="2">
        <v>627943</v>
      </c>
      <c r="CV71" s="2">
        <v>636649</v>
      </c>
      <c r="CW71" s="2">
        <v>656797</v>
      </c>
      <c r="CX71" s="2">
        <v>682886</v>
      </c>
      <c r="CY71" s="2">
        <v>703291</v>
      </c>
    </row>
    <row r="72" spans="1:103" x14ac:dyDescent="0.3">
      <c r="A72" s="6" t="s">
        <v>106</v>
      </c>
      <c r="B72" s="4" t="s">
        <v>175</v>
      </c>
      <c r="C72" s="2">
        <v>67136</v>
      </c>
      <c r="D72" s="2">
        <v>55401</v>
      </c>
      <c r="E72" s="2">
        <v>47949</v>
      </c>
      <c r="F72" s="2">
        <v>65683</v>
      </c>
      <c r="G72" s="2">
        <v>64206</v>
      </c>
      <c r="H72" s="2">
        <v>65680</v>
      </c>
      <c r="I72" s="2">
        <v>72944</v>
      </c>
      <c r="J72" s="2">
        <v>76524</v>
      </c>
      <c r="K72" s="2">
        <v>70905</v>
      </c>
      <c r="L72" s="2">
        <v>88971</v>
      </c>
      <c r="M72" s="2">
        <v>80800</v>
      </c>
      <c r="N72" s="2">
        <v>79544</v>
      </c>
      <c r="O72" s="2">
        <v>72987</v>
      </c>
      <c r="P72" s="2">
        <v>71343</v>
      </c>
      <c r="Q72" s="2">
        <v>82400</v>
      </c>
      <c r="R72" s="2">
        <v>91471</v>
      </c>
      <c r="S72" s="2">
        <v>93102</v>
      </c>
      <c r="T72" s="2">
        <v>97403</v>
      </c>
      <c r="U72" s="2">
        <v>105560</v>
      </c>
      <c r="V72" s="2">
        <v>108704</v>
      </c>
      <c r="W72" s="2">
        <v>111537</v>
      </c>
      <c r="X72" s="2">
        <v>113267</v>
      </c>
      <c r="Y72" s="2">
        <v>113678</v>
      </c>
      <c r="Z72" s="2">
        <v>115999</v>
      </c>
      <c r="AA72" s="2">
        <v>121676</v>
      </c>
      <c r="AB72" s="2">
        <v>127342</v>
      </c>
      <c r="AC72" s="2">
        <v>130550</v>
      </c>
      <c r="AD72" s="2">
        <v>130322</v>
      </c>
      <c r="AE72" s="2">
        <v>129719</v>
      </c>
      <c r="AF72" s="2">
        <v>141553</v>
      </c>
      <c r="AG72" s="2">
        <v>158213</v>
      </c>
      <c r="AH72" s="2">
        <v>167208</v>
      </c>
      <c r="AI72" s="2">
        <v>172963</v>
      </c>
      <c r="AJ72" s="2">
        <v>174797</v>
      </c>
      <c r="AK72" s="2">
        <v>175292</v>
      </c>
      <c r="AL72" s="2">
        <v>181041</v>
      </c>
      <c r="AM72" s="2">
        <v>189727</v>
      </c>
      <c r="AN72" s="2">
        <v>198904</v>
      </c>
      <c r="AO72" s="2">
        <v>214862</v>
      </c>
      <c r="AP72" s="2">
        <v>218528</v>
      </c>
      <c r="AQ72" s="2">
        <v>228668</v>
      </c>
      <c r="AR72" s="2">
        <v>253435</v>
      </c>
      <c r="AS72" s="2">
        <v>265244</v>
      </c>
      <c r="AT72" s="2">
        <v>282227</v>
      </c>
      <c r="AU72" s="2">
        <v>297843</v>
      </c>
      <c r="AV72" s="2">
        <v>309470</v>
      </c>
      <c r="AW72" s="2">
        <v>317034</v>
      </c>
      <c r="AX72" s="2">
        <v>327904</v>
      </c>
      <c r="AY72" s="2">
        <v>340399</v>
      </c>
      <c r="AZ72" s="2">
        <v>351965</v>
      </c>
      <c r="BA72" s="2">
        <v>367516</v>
      </c>
      <c r="BB72" s="2">
        <v>377354</v>
      </c>
      <c r="BC72" s="2">
        <v>368233</v>
      </c>
      <c r="BD72" s="2">
        <v>347911</v>
      </c>
      <c r="BE72" s="2">
        <v>344808</v>
      </c>
      <c r="BF72" s="2">
        <v>369734</v>
      </c>
      <c r="BG72" s="2">
        <v>403710</v>
      </c>
      <c r="BH72" s="2">
        <v>427826</v>
      </c>
      <c r="BI72" s="2">
        <v>438338</v>
      </c>
      <c r="BJ72" s="2">
        <v>439750</v>
      </c>
      <c r="BK72" s="2">
        <v>450499</v>
      </c>
      <c r="BL72" s="2">
        <v>476325</v>
      </c>
      <c r="BM72" s="2">
        <v>508062</v>
      </c>
      <c r="BN72" s="2">
        <v>559436</v>
      </c>
      <c r="BO72" s="2">
        <v>617343</v>
      </c>
      <c r="BP72" s="2">
        <v>659258</v>
      </c>
      <c r="BQ72" s="2">
        <v>695368</v>
      </c>
      <c r="BR72" s="2">
        <v>729843</v>
      </c>
      <c r="BS72" s="2">
        <v>763927</v>
      </c>
      <c r="BT72" s="2">
        <v>798173</v>
      </c>
      <c r="BU72" s="2">
        <v>820304</v>
      </c>
      <c r="BV72" s="2">
        <v>823695</v>
      </c>
      <c r="BW72" s="2">
        <v>809013</v>
      </c>
      <c r="BX72" s="2">
        <v>794849</v>
      </c>
      <c r="BY72" s="2">
        <v>790088</v>
      </c>
      <c r="BZ72" s="2">
        <v>781515</v>
      </c>
      <c r="CA72" s="2">
        <v>778919</v>
      </c>
      <c r="CB72" s="2">
        <v>802545</v>
      </c>
      <c r="CC72" s="2">
        <v>832833</v>
      </c>
      <c r="CD72" s="2">
        <v>847971</v>
      </c>
      <c r="CE72" s="2">
        <v>850022</v>
      </c>
      <c r="CF72" s="2">
        <v>844375</v>
      </c>
      <c r="CG72" s="2">
        <v>829275</v>
      </c>
      <c r="CH72" s="2">
        <v>798799</v>
      </c>
      <c r="CI72" s="2">
        <v>763100</v>
      </c>
      <c r="CJ72" s="2">
        <v>736983</v>
      </c>
      <c r="CK72" s="2">
        <v>721052</v>
      </c>
      <c r="CL72" s="2">
        <v>722074</v>
      </c>
      <c r="CM72" s="2">
        <v>751214</v>
      </c>
      <c r="CN72" s="2">
        <v>787061</v>
      </c>
      <c r="CO72" s="2">
        <v>802093</v>
      </c>
      <c r="CP72" s="2">
        <v>783650</v>
      </c>
      <c r="CQ72" s="2">
        <v>740472</v>
      </c>
      <c r="CR72" s="2">
        <v>693111</v>
      </c>
      <c r="CS72" s="2">
        <v>655678</v>
      </c>
      <c r="CT72" s="2">
        <v>634522</v>
      </c>
      <c r="CU72" s="2">
        <v>627487</v>
      </c>
      <c r="CV72" s="2">
        <v>626192</v>
      </c>
      <c r="CW72" s="2">
        <v>634955</v>
      </c>
      <c r="CX72" s="2">
        <v>655100</v>
      </c>
      <c r="CY72" s="2">
        <v>681181</v>
      </c>
    </row>
    <row r="73" spans="1:103" x14ac:dyDescent="0.3">
      <c r="A73" s="6" t="s">
        <v>106</v>
      </c>
      <c r="B73" s="4" t="s">
        <v>176</v>
      </c>
      <c r="C73" s="2">
        <v>50745</v>
      </c>
      <c r="D73" s="2">
        <v>60332</v>
      </c>
      <c r="E73" s="2">
        <v>52527</v>
      </c>
      <c r="F73" s="2">
        <v>46593</v>
      </c>
      <c r="G73" s="2">
        <v>58973</v>
      </c>
      <c r="H73" s="2">
        <v>62123</v>
      </c>
      <c r="I73" s="2">
        <v>64959</v>
      </c>
      <c r="J73" s="2">
        <v>69705</v>
      </c>
      <c r="K73" s="2">
        <v>69437</v>
      </c>
      <c r="L73" s="2">
        <v>67171</v>
      </c>
      <c r="M73" s="2">
        <v>84080</v>
      </c>
      <c r="N73" s="2">
        <v>77625</v>
      </c>
      <c r="O73" s="2">
        <v>77086</v>
      </c>
      <c r="P73" s="2">
        <v>70499</v>
      </c>
      <c r="Q73" s="2">
        <v>66249</v>
      </c>
      <c r="R73" s="2">
        <v>77928</v>
      </c>
      <c r="S73" s="2">
        <v>87593</v>
      </c>
      <c r="T73" s="2">
        <v>88791</v>
      </c>
      <c r="U73" s="2">
        <v>92982</v>
      </c>
      <c r="V73" s="2">
        <v>100437</v>
      </c>
      <c r="W73" s="2">
        <v>103717</v>
      </c>
      <c r="X73" s="2">
        <v>105984</v>
      </c>
      <c r="Y73" s="2">
        <v>107993</v>
      </c>
      <c r="Z73" s="2">
        <v>108916</v>
      </c>
      <c r="AA73" s="2">
        <v>111874</v>
      </c>
      <c r="AB73" s="2">
        <v>117349</v>
      </c>
      <c r="AC73" s="2">
        <v>122934</v>
      </c>
      <c r="AD73" s="2">
        <v>126815</v>
      </c>
      <c r="AE73" s="2">
        <v>125856</v>
      </c>
      <c r="AF73" s="2">
        <v>124050</v>
      </c>
      <c r="AG73" s="2">
        <v>138711</v>
      </c>
      <c r="AH73" s="2">
        <v>152080</v>
      </c>
      <c r="AI73" s="2">
        <v>161171</v>
      </c>
      <c r="AJ73" s="2">
        <v>167388</v>
      </c>
      <c r="AK73" s="2">
        <v>169845</v>
      </c>
      <c r="AL73" s="2">
        <v>170850</v>
      </c>
      <c r="AM73" s="2">
        <v>177214</v>
      </c>
      <c r="AN73" s="2">
        <v>184590</v>
      </c>
      <c r="AO73" s="2">
        <v>193583</v>
      </c>
      <c r="AP73" s="2">
        <v>209489</v>
      </c>
      <c r="AQ73" s="2">
        <v>213399</v>
      </c>
      <c r="AR73" s="2">
        <v>224552</v>
      </c>
      <c r="AS73" s="2">
        <v>247938</v>
      </c>
      <c r="AT73" s="2">
        <v>260506</v>
      </c>
      <c r="AU73" s="2">
        <v>276090</v>
      </c>
      <c r="AV73" s="2">
        <v>291646</v>
      </c>
      <c r="AW73" s="2">
        <v>302641</v>
      </c>
      <c r="AX73" s="2">
        <v>310898</v>
      </c>
      <c r="AY73" s="2">
        <v>323211</v>
      </c>
      <c r="AZ73" s="2">
        <v>336397</v>
      </c>
      <c r="BA73" s="2">
        <v>348729</v>
      </c>
      <c r="BB73" s="2">
        <v>362048</v>
      </c>
      <c r="BC73" s="2">
        <v>372233</v>
      </c>
      <c r="BD73" s="2">
        <v>363310</v>
      </c>
      <c r="BE73" s="2">
        <v>343331</v>
      </c>
      <c r="BF73" s="2">
        <v>340358</v>
      </c>
      <c r="BG73" s="2">
        <v>365051</v>
      </c>
      <c r="BH73" s="2">
        <v>398695</v>
      </c>
      <c r="BI73" s="2">
        <v>422649</v>
      </c>
      <c r="BJ73" s="2">
        <v>433154</v>
      </c>
      <c r="BK73" s="2">
        <v>434703</v>
      </c>
      <c r="BL73" s="2">
        <v>445494</v>
      </c>
      <c r="BM73" s="2">
        <v>471136</v>
      </c>
      <c r="BN73" s="2">
        <v>502614</v>
      </c>
      <c r="BO73" s="2">
        <v>553641</v>
      </c>
      <c r="BP73" s="2">
        <v>611138</v>
      </c>
      <c r="BQ73" s="2">
        <v>652805</v>
      </c>
      <c r="BR73" s="2">
        <v>688726</v>
      </c>
      <c r="BS73" s="2">
        <v>723074</v>
      </c>
      <c r="BT73" s="2">
        <v>757093</v>
      </c>
      <c r="BU73" s="2">
        <v>791238</v>
      </c>
      <c r="BV73" s="2">
        <v>813388</v>
      </c>
      <c r="BW73" s="2">
        <v>817022</v>
      </c>
      <c r="BX73" s="2">
        <v>802528</v>
      </c>
      <c r="BY73" s="2">
        <v>788726</v>
      </c>
      <c r="BZ73" s="2">
        <v>784160</v>
      </c>
      <c r="CA73" s="2">
        <v>775845</v>
      </c>
      <c r="CB73" s="2">
        <v>773493</v>
      </c>
      <c r="CC73" s="2">
        <v>797117</v>
      </c>
      <c r="CD73" s="2">
        <v>827435</v>
      </c>
      <c r="CE73" s="2">
        <v>842610</v>
      </c>
      <c r="CF73" s="2">
        <v>844808</v>
      </c>
      <c r="CG73" s="2">
        <v>839383</v>
      </c>
      <c r="CH73" s="2">
        <v>824495</v>
      </c>
      <c r="CI73" s="2">
        <v>794291</v>
      </c>
      <c r="CJ73" s="2">
        <v>758995</v>
      </c>
      <c r="CK73" s="2">
        <v>733159</v>
      </c>
      <c r="CL73" s="2">
        <v>717443</v>
      </c>
      <c r="CM73" s="2">
        <v>718590</v>
      </c>
      <c r="CN73" s="2">
        <v>747710</v>
      </c>
      <c r="CO73" s="2">
        <v>783509</v>
      </c>
      <c r="CP73" s="2">
        <v>798562</v>
      </c>
      <c r="CQ73" s="2">
        <v>780357</v>
      </c>
      <c r="CR73" s="2">
        <v>737445</v>
      </c>
      <c r="CS73" s="2">
        <v>690353</v>
      </c>
      <c r="CT73" s="2">
        <v>653191</v>
      </c>
      <c r="CU73" s="2">
        <v>632191</v>
      </c>
      <c r="CV73" s="2">
        <v>625246</v>
      </c>
      <c r="CW73" s="2">
        <v>624062</v>
      </c>
      <c r="CX73" s="2">
        <v>632839</v>
      </c>
      <c r="CY73" s="2">
        <v>652972</v>
      </c>
    </row>
    <row r="74" spans="1:103" x14ac:dyDescent="0.3">
      <c r="A74" s="6" t="s">
        <v>106</v>
      </c>
      <c r="B74" s="4" t="s">
        <v>177</v>
      </c>
      <c r="C74" s="2">
        <v>43288</v>
      </c>
      <c r="D74" s="2">
        <v>47319</v>
      </c>
      <c r="E74" s="2">
        <v>53384</v>
      </c>
      <c r="F74" s="2">
        <v>50044</v>
      </c>
      <c r="G74" s="2">
        <v>45084</v>
      </c>
      <c r="H74" s="2">
        <v>52693</v>
      </c>
      <c r="I74" s="2">
        <v>58057</v>
      </c>
      <c r="J74" s="2">
        <v>59125</v>
      </c>
      <c r="K74" s="2">
        <v>63263</v>
      </c>
      <c r="L74" s="2">
        <v>64872</v>
      </c>
      <c r="M74" s="2">
        <v>66220</v>
      </c>
      <c r="N74" s="2">
        <v>74154</v>
      </c>
      <c r="O74" s="2">
        <v>72367</v>
      </c>
      <c r="P74" s="2">
        <v>71260</v>
      </c>
      <c r="Q74" s="2">
        <v>64859</v>
      </c>
      <c r="R74" s="2">
        <v>66191</v>
      </c>
      <c r="S74" s="2">
        <v>74634</v>
      </c>
      <c r="T74" s="2">
        <v>83371</v>
      </c>
      <c r="U74" s="2">
        <v>84194</v>
      </c>
      <c r="V74" s="2">
        <v>88296</v>
      </c>
      <c r="W74" s="2">
        <v>95117</v>
      </c>
      <c r="X74" s="2">
        <v>98213</v>
      </c>
      <c r="Y74" s="2">
        <v>100744</v>
      </c>
      <c r="Z74" s="2">
        <v>103002</v>
      </c>
      <c r="AA74" s="2">
        <v>104370</v>
      </c>
      <c r="AB74" s="2">
        <v>107790</v>
      </c>
      <c r="AC74" s="2">
        <v>111099</v>
      </c>
      <c r="AD74" s="2">
        <v>118759</v>
      </c>
      <c r="AE74" s="2">
        <v>123168</v>
      </c>
      <c r="AF74" s="2">
        <v>121532</v>
      </c>
      <c r="AG74" s="2">
        <v>122456</v>
      </c>
      <c r="AH74" s="2">
        <v>132843</v>
      </c>
      <c r="AI74" s="2">
        <v>146192</v>
      </c>
      <c r="AJ74" s="2">
        <v>155303</v>
      </c>
      <c r="AK74" s="2">
        <v>161997</v>
      </c>
      <c r="AL74" s="2">
        <v>165068</v>
      </c>
      <c r="AM74" s="2">
        <v>166177</v>
      </c>
      <c r="AN74" s="2">
        <v>172043</v>
      </c>
      <c r="AO74" s="2">
        <v>179100</v>
      </c>
      <c r="AP74" s="2">
        <v>188002</v>
      </c>
      <c r="AQ74" s="2">
        <v>203943</v>
      </c>
      <c r="AR74" s="2">
        <v>208078</v>
      </c>
      <c r="AS74" s="2">
        <v>220268</v>
      </c>
      <c r="AT74" s="2">
        <v>241867</v>
      </c>
      <c r="AU74" s="2">
        <v>255145</v>
      </c>
      <c r="AV74" s="2">
        <v>270050</v>
      </c>
      <c r="AW74" s="2">
        <v>285074</v>
      </c>
      <c r="AX74" s="2">
        <v>295602</v>
      </c>
      <c r="AY74" s="2">
        <v>304777</v>
      </c>
      <c r="AZ74" s="2">
        <v>318040</v>
      </c>
      <c r="BA74" s="2">
        <v>332128</v>
      </c>
      <c r="BB74" s="2">
        <v>342975</v>
      </c>
      <c r="BC74" s="2">
        <v>356530</v>
      </c>
      <c r="BD74" s="2">
        <v>366627</v>
      </c>
      <c r="BE74" s="2">
        <v>357917</v>
      </c>
      <c r="BF74" s="2">
        <v>338320</v>
      </c>
      <c r="BG74" s="2">
        <v>335473</v>
      </c>
      <c r="BH74" s="2">
        <v>359906</v>
      </c>
      <c r="BI74" s="2">
        <v>393203</v>
      </c>
      <c r="BJ74" s="2">
        <v>416931</v>
      </c>
      <c r="BK74" s="2">
        <v>427442</v>
      </c>
      <c r="BL74" s="2">
        <v>429157</v>
      </c>
      <c r="BM74" s="2">
        <v>439943</v>
      </c>
      <c r="BN74" s="2">
        <v>465341</v>
      </c>
      <c r="BO74" s="2">
        <v>496603</v>
      </c>
      <c r="BP74" s="2">
        <v>547220</v>
      </c>
      <c r="BQ74" s="2">
        <v>604237</v>
      </c>
      <c r="BR74" s="2">
        <v>645590</v>
      </c>
      <c r="BS74" s="2">
        <v>681299</v>
      </c>
      <c r="BT74" s="2">
        <v>715539</v>
      </c>
      <c r="BU74" s="2">
        <v>749405</v>
      </c>
      <c r="BV74" s="2">
        <v>783425</v>
      </c>
      <c r="BW74" s="2">
        <v>805689</v>
      </c>
      <c r="BX74" s="2">
        <v>809387</v>
      </c>
      <c r="BY74" s="2">
        <v>795284</v>
      </c>
      <c r="BZ74" s="2">
        <v>781768</v>
      </c>
      <c r="CA74" s="2">
        <v>777436</v>
      </c>
      <c r="CB74" s="2">
        <v>769428</v>
      </c>
      <c r="CC74" s="2">
        <v>767289</v>
      </c>
      <c r="CD74" s="2">
        <v>790979</v>
      </c>
      <c r="CE74" s="2">
        <v>821222</v>
      </c>
      <c r="CF74" s="2">
        <v>836468</v>
      </c>
      <c r="CG74" s="2">
        <v>838841</v>
      </c>
      <c r="CH74" s="2">
        <v>833599</v>
      </c>
      <c r="CI74" s="2">
        <v>818913</v>
      </c>
      <c r="CJ74" s="2">
        <v>789136</v>
      </c>
      <c r="CK74" s="2">
        <v>754241</v>
      </c>
      <c r="CL74" s="2">
        <v>728716</v>
      </c>
      <c r="CM74" s="2">
        <v>713241</v>
      </c>
      <c r="CN74" s="2">
        <v>714512</v>
      </c>
      <c r="CO74" s="2">
        <v>743595</v>
      </c>
      <c r="CP74" s="2">
        <v>779296</v>
      </c>
      <c r="CQ74" s="2">
        <v>794445</v>
      </c>
      <c r="CR74" s="2">
        <v>776430</v>
      </c>
      <c r="CS74" s="2">
        <v>733833</v>
      </c>
      <c r="CT74" s="2">
        <v>687113</v>
      </c>
      <c r="CU74" s="2">
        <v>650210</v>
      </c>
      <c r="CV74" s="2">
        <v>629369</v>
      </c>
      <c r="CW74" s="2">
        <v>622576</v>
      </c>
      <c r="CX74" s="2">
        <v>621461</v>
      </c>
      <c r="CY74" s="2">
        <v>630264</v>
      </c>
    </row>
    <row r="75" spans="1:103" x14ac:dyDescent="0.3">
      <c r="A75" s="6" t="s">
        <v>106</v>
      </c>
      <c r="B75" s="4" t="s">
        <v>178</v>
      </c>
      <c r="C75" s="2">
        <v>42299</v>
      </c>
      <c r="D75" s="2">
        <v>40650</v>
      </c>
      <c r="E75" s="2">
        <v>44836</v>
      </c>
      <c r="F75" s="2">
        <v>47653</v>
      </c>
      <c r="G75" s="2">
        <v>48023</v>
      </c>
      <c r="H75" s="2">
        <v>43633</v>
      </c>
      <c r="I75" s="2">
        <v>50568</v>
      </c>
      <c r="J75" s="2">
        <v>49005</v>
      </c>
      <c r="K75" s="2">
        <v>53695</v>
      </c>
      <c r="L75" s="2">
        <v>55900</v>
      </c>
      <c r="M75" s="2">
        <v>60509</v>
      </c>
      <c r="N75" s="2">
        <v>62078</v>
      </c>
      <c r="O75" s="2">
        <v>62709</v>
      </c>
      <c r="P75" s="2">
        <v>67413</v>
      </c>
      <c r="Q75" s="2">
        <v>65605</v>
      </c>
      <c r="R75" s="2">
        <v>63939</v>
      </c>
      <c r="S75" s="2">
        <v>62708</v>
      </c>
      <c r="T75" s="2">
        <v>71020</v>
      </c>
      <c r="U75" s="2">
        <v>78875</v>
      </c>
      <c r="V75" s="2">
        <v>79380</v>
      </c>
      <c r="W75" s="2">
        <v>83406</v>
      </c>
      <c r="X75" s="2">
        <v>89485</v>
      </c>
      <c r="Y75" s="2">
        <v>93031</v>
      </c>
      <c r="Z75" s="2">
        <v>95807</v>
      </c>
      <c r="AA75" s="2">
        <v>98264</v>
      </c>
      <c r="AB75" s="2">
        <v>100916</v>
      </c>
      <c r="AC75" s="2">
        <v>101576</v>
      </c>
      <c r="AD75" s="2">
        <v>105280</v>
      </c>
      <c r="AE75" s="2">
        <v>114719</v>
      </c>
      <c r="AF75" s="2">
        <v>119621</v>
      </c>
      <c r="AG75" s="2">
        <v>116072</v>
      </c>
      <c r="AH75" s="2">
        <v>116577</v>
      </c>
      <c r="AI75" s="2">
        <v>127233</v>
      </c>
      <c r="AJ75" s="2">
        <v>140491</v>
      </c>
      <c r="AK75" s="2">
        <v>149658</v>
      </c>
      <c r="AL75" s="2">
        <v>156818</v>
      </c>
      <c r="AM75" s="2">
        <v>159746</v>
      </c>
      <c r="AN75" s="2">
        <v>160784</v>
      </c>
      <c r="AO75" s="2">
        <v>166532</v>
      </c>
      <c r="AP75" s="2">
        <v>173488</v>
      </c>
      <c r="AQ75" s="2">
        <v>182236</v>
      </c>
      <c r="AR75" s="2">
        <v>197396</v>
      </c>
      <c r="AS75" s="2">
        <v>202768</v>
      </c>
      <c r="AT75" s="2">
        <v>215725</v>
      </c>
      <c r="AU75" s="2">
        <v>235537</v>
      </c>
      <c r="AV75" s="2">
        <v>249798</v>
      </c>
      <c r="AW75" s="2">
        <v>264209</v>
      </c>
      <c r="AX75" s="2">
        <v>278194</v>
      </c>
      <c r="AY75" s="2">
        <v>288353</v>
      </c>
      <c r="AZ75" s="2">
        <v>298277</v>
      </c>
      <c r="BA75" s="2">
        <v>312573</v>
      </c>
      <c r="BB75" s="2">
        <v>325990</v>
      </c>
      <c r="BC75" s="2">
        <v>337072</v>
      </c>
      <c r="BD75" s="2">
        <v>350483</v>
      </c>
      <c r="BE75" s="2">
        <v>360488</v>
      </c>
      <c r="BF75" s="2">
        <v>352019</v>
      </c>
      <c r="BG75" s="2">
        <v>332833</v>
      </c>
      <c r="BH75" s="2">
        <v>330123</v>
      </c>
      <c r="BI75" s="2">
        <v>354284</v>
      </c>
      <c r="BJ75" s="2">
        <v>387160</v>
      </c>
      <c r="BK75" s="2">
        <v>410665</v>
      </c>
      <c r="BL75" s="2">
        <v>421195</v>
      </c>
      <c r="BM75" s="2">
        <v>423030</v>
      </c>
      <c r="BN75" s="2">
        <v>433775</v>
      </c>
      <c r="BO75" s="2">
        <v>458979</v>
      </c>
      <c r="BP75" s="2">
        <v>489983</v>
      </c>
      <c r="BQ75" s="2">
        <v>540131</v>
      </c>
      <c r="BR75" s="2">
        <v>596578</v>
      </c>
      <c r="BS75" s="2">
        <v>637574</v>
      </c>
      <c r="BT75" s="2">
        <v>673093</v>
      </c>
      <c r="BU75" s="2">
        <v>707122</v>
      </c>
      <c r="BV75" s="2">
        <v>740814</v>
      </c>
      <c r="BW75" s="2">
        <v>774796</v>
      </c>
      <c r="BX75" s="2">
        <v>796949</v>
      </c>
      <c r="BY75" s="2">
        <v>800913</v>
      </c>
      <c r="BZ75" s="2">
        <v>787124</v>
      </c>
      <c r="CA75" s="2">
        <v>773938</v>
      </c>
      <c r="CB75" s="2">
        <v>769882</v>
      </c>
      <c r="CC75" s="2">
        <v>762146</v>
      </c>
      <c r="CD75" s="2">
        <v>760325</v>
      </c>
      <c r="CE75" s="2">
        <v>783980</v>
      </c>
      <c r="CF75" s="2">
        <v>814162</v>
      </c>
      <c r="CG75" s="2">
        <v>829491</v>
      </c>
      <c r="CH75" s="2">
        <v>832003</v>
      </c>
      <c r="CI75" s="2">
        <v>826916</v>
      </c>
      <c r="CJ75" s="2">
        <v>812586</v>
      </c>
      <c r="CK75" s="2">
        <v>783231</v>
      </c>
      <c r="CL75" s="2">
        <v>748777</v>
      </c>
      <c r="CM75" s="2">
        <v>723602</v>
      </c>
      <c r="CN75" s="2">
        <v>708380</v>
      </c>
      <c r="CO75" s="2">
        <v>709779</v>
      </c>
      <c r="CP75" s="2">
        <v>738779</v>
      </c>
      <c r="CQ75" s="2">
        <v>774442</v>
      </c>
      <c r="CR75" s="2">
        <v>789608</v>
      </c>
      <c r="CS75" s="2">
        <v>771823</v>
      </c>
      <c r="CT75" s="2">
        <v>729650</v>
      </c>
      <c r="CU75" s="2">
        <v>683301</v>
      </c>
      <c r="CV75" s="2">
        <v>646662</v>
      </c>
      <c r="CW75" s="2">
        <v>626056</v>
      </c>
      <c r="CX75" s="2">
        <v>619377</v>
      </c>
      <c r="CY75" s="2">
        <v>618359</v>
      </c>
    </row>
    <row r="76" spans="1:103" x14ac:dyDescent="0.3">
      <c r="A76" s="6" t="s">
        <v>106</v>
      </c>
      <c r="B76" s="4" t="s">
        <v>179</v>
      </c>
      <c r="C76" s="2">
        <v>40495</v>
      </c>
      <c r="D76" s="2">
        <v>39553</v>
      </c>
      <c r="E76" s="2">
        <v>38748</v>
      </c>
      <c r="F76" s="2">
        <v>42146</v>
      </c>
      <c r="G76" s="2">
        <v>43626</v>
      </c>
      <c r="H76" s="2">
        <v>46560</v>
      </c>
      <c r="I76" s="2">
        <v>42231</v>
      </c>
      <c r="J76" s="2">
        <v>43083</v>
      </c>
      <c r="K76" s="2">
        <v>44398</v>
      </c>
      <c r="L76" s="2">
        <v>50239</v>
      </c>
      <c r="M76" s="2">
        <v>53220</v>
      </c>
      <c r="N76" s="2">
        <v>57457</v>
      </c>
      <c r="O76" s="2">
        <v>55527</v>
      </c>
      <c r="P76" s="2">
        <v>57220</v>
      </c>
      <c r="Q76" s="2">
        <v>62351</v>
      </c>
      <c r="R76" s="2">
        <v>65563</v>
      </c>
      <c r="S76" s="2">
        <v>59798</v>
      </c>
      <c r="T76" s="2">
        <v>58993</v>
      </c>
      <c r="U76" s="2">
        <v>67150</v>
      </c>
      <c r="V76" s="2">
        <v>74174</v>
      </c>
      <c r="W76" s="2">
        <v>74415</v>
      </c>
      <c r="X76" s="2">
        <v>78404</v>
      </c>
      <c r="Y76" s="2">
        <v>84213</v>
      </c>
      <c r="Z76" s="2">
        <v>88160</v>
      </c>
      <c r="AA76" s="2">
        <v>91143</v>
      </c>
      <c r="AB76" s="2">
        <v>93660</v>
      </c>
      <c r="AC76" s="2">
        <v>94742</v>
      </c>
      <c r="AD76" s="2">
        <v>95792</v>
      </c>
      <c r="AE76" s="2">
        <v>99786</v>
      </c>
      <c r="AF76" s="2">
        <v>110825</v>
      </c>
      <c r="AG76" s="2">
        <v>114263</v>
      </c>
      <c r="AH76" s="2">
        <v>109803</v>
      </c>
      <c r="AI76" s="2">
        <v>110992</v>
      </c>
      <c r="AJ76" s="2">
        <v>121827</v>
      </c>
      <c r="AK76" s="2">
        <v>135022</v>
      </c>
      <c r="AL76" s="2">
        <v>144254</v>
      </c>
      <c r="AM76" s="2">
        <v>148459</v>
      </c>
      <c r="AN76" s="2">
        <v>154104</v>
      </c>
      <c r="AO76" s="2">
        <v>155126</v>
      </c>
      <c r="AP76" s="2">
        <v>160857</v>
      </c>
      <c r="AQ76" s="2">
        <v>167717</v>
      </c>
      <c r="AR76" s="2">
        <v>176594</v>
      </c>
      <c r="AS76" s="2">
        <v>190742</v>
      </c>
      <c r="AT76" s="2">
        <v>197313</v>
      </c>
      <c r="AU76" s="2">
        <v>210588</v>
      </c>
      <c r="AV76" s="2">
        <v>229202</v>
      </c>
      <c r="AW76" s="2">
        <v>244375</v>
      </c>
      <c r="AX76" s="2">
        <v>258027</v>
      </c>
      <c r="AY76" s="2">
        <v>271102</v>
      </c>
      <c r="AZ76" s="2">
        <v>280834</v>
      </c>
      <c r="BA76" s="2">
        <v>291483</v>
      </c>
      <c r="BB76" s="2">
        <v>306074</v>
      </c>
      <c r="BC76" s="2">
        <v>319609</v>
      </c>
      <c r="BD76" s="2">
        <v>330599</v>
      </c>
      <c r="BE76" s="2">
        <v>343855</v>
      </c>
      <c r="BF76" s="2">
        <v>353769</v>
      </c>
      <c r="BG76" s="2">
        <v>345565</v>
      </c>
      <c r="BH76" s="2">
        <v>326822</v>
      </c>
      <c r="BI76" s="2">
        <v>324278</v>
      </c>
      <c r="BJ76" s="2">
        <v>348108</v>
      </c>
      <c r="BK76" s="2">
        <v>380547</v>
      </c>
      <c r="BL76" s="2">
        <v>403818</v>
      </c>
      <c r="BM76" s="2">
        <v>414309</v>
      </c>
      <c r="BN76" s="2">
        <v>416241</v>
      </c>
      <c r="BO76" s="2">
        <v>427021</v>
      </c>
      <c r="BP76" s="2">
        <v>451988</v>
      </c>
      <c r="BQ76" s="2">
        <v>482702</v>
      </c>
      <c r="BR76" s="2">
        <v>532283</v>
      </c>
      <c r="BS76" s="2">
        <v>588101</v>
      </c>
      <c r="BT76" s="2">
        <v>628742</v>
      </c>
      <c r="BU76" s="2">
        <v>663966</v>
      </c>
      <c r="BV76" s="2">
        <v>697755</v>
      </c>
      <c r="BW76" s="2">
        <v>731351</v>
      </c>
      <c r="BX76" s="2">
        <v>765044</v>
      </c>
      <c r="BY76" s="2">
        <v>787277</v>
      </c>
      <c r="BZ76" s="2">
        <v>791404</v>
      </c>
      <c r="CA76" s="2">
        <v>777981</v>
      </c>
      <c r="CB76" s="2">
        <v>765176</v>
      </c>
      <c r="CC76" s="2">
        <v>761348</v>
      </c>
      <c r="CD76" s="2">
        <v>754018</v>
      </c>
      <c r="CE76" s="2">
        <v>752430</v>
      </c>
      <c r="CF76" s="2">
        <v>776063</v>
      </c>
      <c r="CG76" s="2">
        <v>806187</v>
      </c>
      <c r="CH76" s="2">
        <v>821541</v>
      </c>
      <c r="CI76" s="2">
        <v>824149</v>
      </c>
      <c r="CJ76" s="2">
        <v>819378</v>
      </c>
      <c r="CK76" s="2">
        <v>805389</v>
      </c>
      <c r="CL76" s="2">
        <v>776493</v>
      </c>
      <c r="CM76" s="2">
        <v>742538</v>
      </c>
      <c r="CN76" s="2">
        <v>717737</v>
      </c>
      <c r="CO76" s="2">
        <v>702781</v>
      </c>
      <c r="CP76" s="2">
        <v>704287</v>
      </c>
      <c r="CQ76" s="2">
        <v>733275</v>
      </c>
      <c r="CR76" s="2">
        <v>768799</v>
      </c>
      <c r="CS76" s="2">
        <v>783991</v>
      </c>
      <c r="CT76" s="2">
        <v>766535</v>
      </c>
      <c r="CU76" s="2">
        <v>724781</v>
      </c>
      <c r="CV76" s="2">
        <v>678816</v>
      </c>
      <c r="CW76" s="2">
        <v>642541</v>
      </c>
      <c r="CX76" s="2">
        <v>622141</v>
      </c>
      <c r="CY76" s="2">
        <v>615611</v>
      </c>
    </row>
    <row r="77" spans="1:103" x14ac:dyDescent="0.3">
      <c r="A77" s="6" t="s">
        <v>106</v>
      </c>
      <c r="B77" s="4" t="s">
        <v>180</v>
      </c>
      <c r="C77" s="2">
        <v>33567</v>
      </c>
      <c r="D77" s="2">
        <v>36584</v>
      </c>
      <c r="E77" s="2">
        <v>37516</v>
      </c>
      <c r="F77" s="2">
        <v>36655</v>
      </c>
      <c r="G77" s="2">
        <v>39910</v>
      </c>
      <c r="H77" s="2">
        <v>40283</v>
      </c>
      <c r="I77" s="2">
        <v>44385</v>
      </c>
      <c r="J77" s="2">
        <v>36170</v>
      </c>
      <c r="K77" s="2">
        <v>37327</v>
      </c>
      <c r="L77" s="2">
        <v>40718</v>
      </c>
      <c r="M77" s="2">
        <v>47779</v>
      </c>
      <c r="N77" s="2">
        <v>50479</v>
      </c>
      <c r="O77" s="2">
        <v>50675</v>
      </c>
      <c r="P77" s="2">
        <v>50601</v>
      </c>
      <c r="Q77" s="2">
        <v>51555</v>
      </c>
      <c r="R77" s="2">
        <v>61440</v>
      </c>
      <c r="S77" s="2">
        <v>60807</v>
      </c>
      <c r="T77" s="2">
        <v>55500</v>
      </c>
      <c r="U77" s="2">
        <v>55114</v>
      </c>
      <c r="V77" s="2">
        <v>63094</v>
      </c>
      <c r="W77" s="2">
        <v>69340</v>
      </c>
      <c r="X77" s="2">
        <v>69308</v>
      </c>
      <c r="Y77" s="2">
        <v>73732</v>
      </c>
      <c r="Z77" s="2">
        <v>79284</v>
      </c>
      <c r="AA77" s="2">
        <v>83567</v>
      </c>
      <c r="AB77" s="2">
        <v>86638</v>
      </c>
      <c r="AC77" s="2">
        <v>87390</v>
      </c>
      <c r="AD77" s="2">
        <v>89009</v>
      </c>
      <c r="AE77" s="2">
        <v>90338</v>
      </c>
      <c r="AF77" s="2">
        <v>94612</v>
      </c>
      <c r="AG77" s="2">
        <v>107350</v>
      </c>
      <c r="AH77" s="2">
        <v>107729</v>
      </c>
      <c r="AI77" s="2">
        <v>103882</v>
      </c>
      <c r="AJ77" s="2">
        <v>105647</v>
      </c>
      <c r="AK77" s="2">
        <v>116662</v>
      </c>
      <c r="AL77" s="2">
        <v>129803</v>
      </c>
      <c r="AM77" s="2">
        <v>137069</v>
      </c>
      <c r="AN77" s="2">
        <v>142078</v>
      </c>
      <c r="AO77" s="2">
        <v>148296</v>
      </c>
      <c r="AP77" s="2">
        <v>149329</v>
      </c>
      <c r="AQ77" s="2">
        <v>154918</v>
      </c>
      <c r="AR77" s="2">
        <v>161499</v>
      </c>
      <c r="AS77" s="2">
        <v>170758</v>
      </c>
      <c r="AT77" s="2">
        <v>183836</v>
      </c>
      <c r="AU77" s="2">
        <v>191377</v>
      </c>
      <c r="AV77" s="2">
        <v>205528</v>
      </c>
      <c r="AW77" s="2">
        <v>223677</v>
      </c>
      <c r="AX77" s="2">
        <v>238572</v>
      </c>
      <c r="AY77" s="2">
        <v>251660</v>
      </c>
      <c r="AZ77" s="2">
        <v>263865</v>
      </c>
      <c r="BA77" s="2">
        <v>273111</v>
      </c>
      <c r="BB77" s="2">
        <v>284671</v>
      </c>
      <c r="BC77" s="2">
        <v>299293</v>
      </c>
      <c r="BD77" s="2">
        <v>312633</v>
      </c>
      <c r="BE77" s="2">
        <v>323515</v>
      </c>
      <c r="BF77" s="2">
        <v>336613</v>
      </c>
      <c r="BG77" s="2">
        <v>346432</v>
      </c>
      <c r="BH77" s="2">
        <v>338497</v>
      </c>
      <c r="BI77" s="2">
        <v>320265</v>
      </c>
      <c r="BJ77" s="2">
        <v>317870</v>
      </c>
      <c r="BK77" s="2">
        <v>341359</v>
      </c>
      <c r="BL77" s="2">
        <v>373326</v>
      </c>
      <c r="BM77" s="2">
        <v>396290</v>
      </c>
      <c r="BN77" s="2">
        <v>406696</v>
      </c>
      <c r="BO77" s="2">
        <v>408822</v>
      </c>
      <c r="BP77" s="2">
        <v>419607</v>
      </c>
      <c r="BQ77" s="2">
        <v>444311</v>
      </c>
      <c r="BR77" s="2">
        <v>474652</v>
      </c>
      <c r="BS77" s="2">
        <v>523615</v>
      </c>
      <c r="BT77" s="2">
        <v>578767</v>
      </c>
      <c r="BU77" s="2">
        <v>618947</v>
      </c>
      <c r="BV77" s="2">
        <v>653826</v>
      </c>
      <c r="BW77" s="2">
        <v>687449</v>
      </c>
      <c r="BX77" s="2">
        <v>720702</v>
      </c>
      <c r="BY77" s="2">
        <v>754273</v>
      </c>
      <c r="BZ77" s="2">
        <v>776455</v>
      </c>
      <c r="CA77" s="2">
        <v>780783</v>
      </c>
      <c r="CB77" s="2">
        <v>767773</v>
      </c>
      <c r="CC77" s="2">
        <v>755314</v>
      </c>
      <c r="CD77" s="2">
        <v>751860</v>
      </c>
      <c r="CE77" s="2">
        <v>744839</v>
      </c>
      <c r="CF77" s="2">
        <v>743535</v>
      </c>
      <c r="CG77" s="2">
        <v>767159</v>
      </c>
      <c r="CH77" s="2">
        <v>797134</v>
      </c>
      <c r="CI77" s="2">
        <v>812447</v>
      </c>
      <c r="CJ77" s="2">
        <v>815323</v>
      </c>
      <c r="CK77" s="2">
        <v>810844</v>
      </c>
      <c r="CL77" s="2">
        <v>797219</v>
      </c>
      <c r="CM77" s="2">
        <v>768839</v>
      </c>
      <c r="CN77" s="2">
        <v>735413</v>
      </c>
      <c r="CO77" s="2">
        <v>711016</v>
      </c>
      <c r="CP77" s="2">
        <v>696326</v>
      </c>
      <c r="CQ77" s="2">
        <v>698049</v>
      </c>
      <c r="CR77" s="2">
        <v>726918</v>
      </c>
      <c r="CS77" s="2">
        <v>762280</v>
      </c>
      <c r="CT77" s="2">
        <v>777581</v>
      </c>
      <c r="CU77" s="2">
        <v>760417</v>
      </c>
      <c r="CV77" s="2">
        <v>719097</v>
      </c>
      <c r="CW77" s="2">
        <v>673643</v>
      </c>
      <c r="CX77" s="2">
        <v>637716</v>
      </c>
      <c r="CY77" s="2">
        <v>617573</v>
      </c>
    </row>
    <row r="78" spans="1:103" x14ac:dyDescent="0.3">
      <c r="A78" s="6" t="s">
        <v>106</v>
      </c>
      <c r="B78" s="4" t="s">
        <v>181</v>
      </c>
      <c r="C78" s="2">
        <v>26430</v>
      </c>
      <c r="D78" s="2">
        <v>30840</v>
      </c>
      <c r="E78" s="2">
        <v>33552</v>
      </c>
      <c r="F78" s="2">
        <v>35320</v>
      </c>
      <c r="G78" s="2">
        <v>34938</v>
      </c>
      <c r="H78" s="2">
        <v>37872</v>
      </c>
      <c r="I78" s="2">
        <v>38594</v>
      </c>
      <c r="J78" s="2">
        <v>37286</v>
      </c>
      <c r="K78" s="2">
        <v>32659</v>
      </c>
      <c r="L78" s="2">
        <v>34499</v>
      </c>
      <c r="M78" s="2">
        <v>37958</v>
      </c>
      <c r="N78" s="2">
        <v>45270</v>
      </c>
      <c r="O78" s="2">
        <v>44542</v>
      </c>
      <c r="P78" s="2">
        <v>45963</v>
      </c>
      <c r="Q78" s="2">
        <v>46458</v>
      </c>
      <c r="R78" s="2">
        <v>51366</v>
      </c>
      <c r="S78" s="2">
        <v>56631</v>
      </c>
      <c r="T78" s="2">
        <v>55932</v>
      </c>
      <c r="U78" s="2">
        <v>51124</v>
      </c>
      <c r="V78" s="2">
        <v>51142</v>
      </c>
      <c r="W78" s="2">
        <v>58918</v>
      </c>
      <c r="X78" s="2">
        <v>63501</v>
      </c>
      <c r="Y78" s="2">
        <v>64587</v>
      </c>
      <c r="Z78" s="2">
        <v>69370</v>
      </c>
      <c r="AA78" s="2">
        <v>74662</v>
      </c>
      <c r="AB78" s="2">
        <v>79148</v>
      </c>
      <c r="AC78" s="2">
        <v>79686</v>
      </c>
      <c r="AD78" s="2">
        <v>81594</v>
      </c>
      <c r="AE78" s="2">
        <v>83623</v>
      </c>
      <c r="AF78" s="2">
        <v>85207</v>
      </c>
      <c r="AG78" s="2">
        <v>94794</v>
      </c>
      <c r="AH78" s="2">
        <v>100903</v>
      </c>
      <c r="AI78" s="2">
        <v>101579</v>
      </c>
      <c r="AJ78" s="2">
        <v>98257</v>
      </c>
      <c r="AK78" s="2">
        <v>100571</v>
      </c>
      <c r="AL78" s="2">
        <v>111749</v>
      </c>
      <c r="AM78" s="2">
        <v>123831</v>
      </c>
      <c r="AN78" s="2">
        <v>130373</v>
      </c>
      <c r="AO78" s="2">
        <v>135589</v>
      </c>
      <c r="AP78" s="2">
        <v>142251</v>
      </c>
      <c r="AQ78" s="2">
        <v>143362</v>
      </c>
      <c r="AR78" s="2">
        <v>148431</v>
      </c>
      <c r="AS78" s="2">
        <v>155270</v>
      </c>
      <c r="AT78" s="2">
        <v>164577</v>
      </c>
      <c r="AU78" s="2">
        <v>176516</v>
      </c>
      <c r="AV78" s="2">
        <v>185548</v>
      </c>
      <c r="AW78" s="2">
        <v>199738</v>
      </c>
      <c r="AX78" s="2">
        <v>217669</v>
      </c>
      <c r="AY78" s="2">
        <v>232562</v>
      </c>
      <c r="AZ78" s="2">
        <v>245109</v>
      </c>
      <c r="BA78" s="2">
        <v>256318</v>
      </c>
      <c r="BB78" s="2">
        <v>265947</v>
      </c>
      <c r="BC78" s="2">
        <v>277569</v>
      </c>
      <c r="BD78" s="2">
        <v>291883</v>
      </c>
      <c r="BE78" s="2">
        <v>304998</v>
      </c>
      <c r="BF78" s="2">
        <v>315767</v>
      </c>
      <c r="BG78" s="2">
        <v>328689</v>
      </c>
      <c r="BH78" s="2">
        <v>338380</v>
      </c>
      <c r="BI78" s="2">
        <v>330761</v>
      </c>
      <c r="BJ78" s="2">
        <v>313053</v>
      </c>
      <c r="BK78" s="2">
        <v>310836</v>
      </c>
      <c r="BL78" s="2">
        <v>333954</v>
      </c>
      <c r="BM78" s="2">
        <v>365353</v>
      </c>
      <c r="BN78" s="2">
        <v>387922</v>
      </c>
      <c r="BO78" s="2">
        <v>398333</v>
      </c>
      <c r="BP78" s="2">
        <v>400626</v>
      </c>
      <c r="BQ78" s="2">
        <v>411412</v>
      </c>
      <c r="BR78" s="2">
        <v>435772</v>
      </c>
      <c r="BS78" s="2">
        <v>465704</v>
      </c>
      <c r="BT78" s="2">
        <v>514004</v>
      </c>
      <c r="BU78" s="2">
        <v>568341</v>
      </c>
      <c r="BV78" s="2">
        <v>607982</v>
      </c>
      <c r="BW78" s="2">
        <v>642594</v>
      </c>
      <c r="BX78" s="2">
        <v>675787</v>
      </c>
      <c r="BY78" s="2">
        <v>708851</v>
      </c>
      <c r="BZ78" s="2">
        <v>742146</v>
      </c>
      <c r="CA78" s="2">
        <v>764283</v>
      </c>
      <c r="CB78" s="2">
        <v>768832</v>
      </c>
      <c r="CC78" s="2">
        <v>756199</v>
      </c>
      <c r="CD78" s="2">
        <v>744262</v>
      </c>
      <c r="CE78" s="2">
        <v>741071</v>
      </c>
      <c r="CF78" s="2">
        <v>734435</v>
      </c>
      <c r="CG78" s="2">
        <v>733452</v>
      </c>
      <c r="CH78" s="2">
        <v>756978</v>
      </c>
      <c r="CI78" s="2">
        <v>786697</v>
      </c>
      <c r="CJ78" s="2">
        <v>802153</v>
      </c>
      <c r="CK78" s="2">
        <v>805253</v>
      </c>
      <c r="CL78" s="2">
        <v>801070</v>
      </c>
      <c r="CM78" s="2">
        <v>787856</v>
      </c>
      <c r="CN78" s="2">
        <v>760020</v>
      </c>
      <c r="CO78" s="2">
        <v>727186</v>
      </c>
      <c r="CP78" s="2">
        <v>703211</v>
      </c>
      <c r="CQ78" s="2">
        <v>688933</v>
      </c>
      <c r="CR78" s="2">
        <v>690774</v>
      </c>
      <c r="CS78" s="2">
        <v>719508</v>
      </c>
      <c r="CT78" s="2">
        <v>754772</v>
      </c>
      <c r="CU78" s="2">
        <v>770098</v>
      </c>
      <c r="CV78" s="2">
        <v>753221</v>
      </c>
      <c r="CW78" s="2">
        <v>712482</v>
      </c>
      <c r="CX78" s="2">
        <v>667535</v>
      </c>
      <c r="CY78" s="2">
        <v>632039</v>
      </c>
    </row>
    <row r="79" spans="1:103" x14ac:dyDescent="0.3">
      <c r="A79" s="6" t="s">
        <v>106</v>
      </c>
      <c r="B79" s="4" t="s">
        <v>182</v>
      </c>
      <c r="C79" s="2">
        <v>23917</v>
      </c>
      <c r="D79" s="2">
        <v>24838</v>
      </c>
      <c r="E79" s="2">
        <v>28817</v>
      </c>
      <c r="F79" s="2">
        <v>30675</v>
      </c>
      <c r="G79" s="2">
        <v>33501</v>
      </c>
      <c r="H79" s="2">
        <v>33183</v>
      </c>
      <c r="I79" s="2">
        <v>35958</v>
      </c>
      <c r="J79" s="2">
        <v>32779</v>
      </c>
      <c r="K79" s="2">
        <v>33178</v>
      </c>
      <c r="L79" s="2">
        <v>30132</v>
      </c>
      <c r="M79" s="2">
        <v>32389</v>
      </c>
      <c r="N79" s="2">
        <v>35643</v>
      </c>
      <c r="O79" s="2">
        <v>39906</v>
      </c>
      <c r="P79" s="2">
        <v>40421</v>
      </c>
      <c r="Q79" s="2">
        <v>41928</v>
      </c>
      <c r="R79" s="2">
        <v>45198</v>
      </c>
      <c r="S79" s="2">
        <v>47430</v>
      </c>
      <c r="T79" s="2">
        <v>51792</v>
      </c>
      <c r="U79" s="2">
        <v>51029</v>
      </c>
      <c r="V79" s="2">
        <v>46748</v>
      </c>
      <c r="W79" s="2">
        <v>47142</v>
      </c>
      <c r="X79" s="2">
        <v>53937</v>
      </c>
      <c r="Y79" s="2">
        <v>58196</v>
      </c>
      <c r="Z79" s="2">
        <v>60223</v>
      </c>
      <c r="AA79" s="2">
        <v>65288</v>
      </c>
      <c r="AB79" s="2">
        <v>70250</v>
      </c>
      <c r="AC79" s="2">
        <v>71812</v>
      </c>
      <c r="AD79" s="2">
        <v>73402</v>
      </c>
      <c r="AE79" s="2">
        <v>76180</v>
      </c>
      <c r="AF79" s="2">
        <v>78572</v>
      </c>
      <c r="AG79" s="2">
        <v>85097</v>
      </c>
      <c r="AH79" s="2">
        <v>89165</v>
      </c>
      <c r="AI79" s="2">
        <v>94855</v>
      </c>
      <c r="AJ79" s="2">
        <v>95760</v>
      </c>
      <c r="AK79" s="2">
        <v>92947</v>
      </c>
      <c r="AL79" s="2">
        <v>95769</v>
      </c>
      <c r="AM79" s="2">
        <v>103283</v>
      </c>
      <c r="AN79" s="2">
        <v>117608</v>
      </c>
      <c r="AO79" s="2">
        <v>123443</v>
      </c>
      <c r="AP79" s="2">
        <v>128826</v>
      </c>
      <c r="AQ79" s="2">
        <v>136083</v>
      </c>
      <c r="AR79" s="2">
        <v>136467</v>
      </c>
      <c r="AS79" s="2">
        <v>141745</v>
      </c>
      <c r="AT79" s="2">
        <v>148656</v>
      </c>
      <c r="AU79" s="2">
        <v>158005</v>
      </c>
      <c r="AV79" s="2">
        <v>169225</v>
      </c>
      <c r="AW79" s="2">
        <v>179278</v>
      </c>
      <c r="AX79" s="2">
        <v>193531</v>
      </c>
      <c r="AY79" s="2">
        <v>211517</v>
      </c>
      <c r="AZ79" s="2">
        <v>226395</v>
      </c>
      <c r="BA79" s="2">
        <v>238184</v>
      </c>
      <c r="BB79" s="2">
        <v>248843</v>
      </c>
      <c r="BC79" s="2">
        <v>258453</v>
      </c>
      <c r="BD79" s="2">
        <v>269811</v>
      </c>
      <c r="BE79" s="2">
        <v>283785</v>
      </c>
      <c r="BF79" s="2">
        <v>296655</v>
      </c>
      <c r="BG79" s="2">
        <v>307297</v>
      </c>
      <c r="BH79" s="2">
        <v>320003</v>
      </c>
      <c r="BI79" s="2">
        <v>329562</v>
      </c>
      <c r="BJ79" s="2">
        <v>322263</v>
      </c>
      <c r="BK79" s="2">
        <v>305139</v>
      </c>
      <c r="BL79" s="2">
        <v>303120</v>
      </c>
      <c r="BM79" s="2">
        <v>325777</v>
      </c>
      <c r="BN79" s="2">
        <v>356497</v>
      </c>
      <c r="BO79" s="2">
        <v>378737</v>
      </c>
      <c r="BP79" s="2">
        <v>389093</v>
      </c>
      <c r="BQ79" s="2">
        <v>391573</v>
      </c>
      <c r="BR79" s="2">
        <v>402302</v>
      </c>
      <c r="BS79" s="2">
        <v>426280</v>
      </c>
      <c r="BT79" s="2">
        <v>455779</v>
      </c>
      <c r="BU79" s="2">
        <v>503268</v>
      </c>
      <c r="BV79" s="2">
        <v>556669</v>
      </c>
      <c r="BW79" s="2">
        <v>595841</v>
      </c>
      <c r="BX79" s="2">
        <v>629885</v>
      </c>
      <c r="BY79" s="2">
        <v>662808</v>
      </c>
      <c r="BZ79" s="2">
        <v>695516</v>
      </c>
      <c r="CA79" s="2">
        <v>728519</v>
      </c>
      <c r="CB79" s="2">
        <v>750579</v>
      </c>
      <c r="CC79" s="2">
        <v>755279</v>
      </c>
      <c r="CD79" s="2">
        <v>743218</v>
      </c>
      <c r="CE79" s="2">
        <v>731701</v>
      </c>
      <c r="CF79" s="2">
        <v>728852</v>
      </c>
      <c r="CG79" s="2">
        <v>722622</v>
      </c>
      <c r="CH79" s="2">
        <v>721939</v>
      </c>
      <c r="CI79" s="2">
        <v>745245</v>
      </c>
      <c r="CJ79" s="2">
        <v>774894</v>
      </c>
      <c r="CK79" s="2">
        <v>790398</v>
      </c>
      <c r="CL79" s="2">
        <v>793717</v>
      </c>
      <c r="CM79" s="2">
        <v>789877</v>
      </c>
      <c r="CN79" s="2">
        <v>777069</v>
      </c>
      <c r="CO79" s="2">
        <v>749843</v>
      </c>
      <c r="CP79" s="2">
        <v>717641</v>
      </c>
      <c r="CQ79" s="2">
        <v>694266</v>
      </c>
      <c r="CR79" s="2">
        <v>680310</v>
      </c>
      <c r="CS79" s="2">
        <v>682314</v>
      </c>
      <c r="CT79" s="2">
        <v>710972</v>
      </c>
      <c r="CU79" s="2">
        <v>746014</v>
      </c>
      <c r="CV79" s="2">
        <v>761309</v>
      </c>
      <c r="CW79" s="2">
        <v>744844</v>
      </c>
      <c r="CX79" s="2">
        <v>704687</v>
      </c>
      <c r="CY79" s="2">
        <v>660359</v>
      </c>
    </row>
    <row r="80" spans="1:103" x14ac:dyDescent="0.3">
      <c r="A80" s="6" t="s">
        <v>106</v>
      </c>
      <c r="B80" s="4" t="s">
        <v>183</v>
      </c>
      <c r="C80" s="2">
        <v>23585</v>
      </c>
      <c r="D80" s="2">
        <v>22202</v>
      </c>
      <c r="E80" s="2">
        <v>23774</v>
      </c>
      <c r="F80" s="2">
        <v>26674</v>
      </c>
      <c r="G80" s="2">
        <v>28306</v>
      </c>
      <c r="H80" s="2">
        <v>31254</v>
      </c>
      <c r="I80" s="2">
        <v>31505</v>
      </c>
      <c r="J80" s="2">
        <v>30223</v>
      </c>
      <c r="K80" s="2">
        <v>29092</v>
      </c>
      <c r="L80" s="2">
        <v>30134</v>
      </c>
      <c r="M80" s="2">
        <v>28274</v>
      </c>
      <c r="N80" s="2">
        <v>30611</v>
      </c>
      <c r="O80" s="2">
        <v>30425</v>
      </c>
      <c r="P80" s="2">
        <v>36168</v>
      </c>
      <c r="Q80" s="2">
        <v>36968</v>
      </c>
      <c r="R80" s="2">
        <v>40701</v>
      </c>
      <c r="S80" s="2">
        <v>41830</v>
      </c>
      <c r="T80" s="2">
        <v>43391</v>
      </c>
      <c r="U80" s="2">
        <v>47008</v>
      </c>
      <c r="V80" s="2">
        <v>46185</v>
      </c>
      <c r="W80" s="2">
        <v>42438</v>
      </c>
      <c r="X80" s="2">
        <v>42858</v>
      </c>
      <c r="Y80" s="2">
        <v>51233</v>
      </c>
      <c r="Z80" s="2">
        <v>53376</v>
      </c>
      <c r="AA80" s="2">
        <v>56181</v>
      </c>
      <c r="AB80" s="2">
        <v>61399</v>
      </c>
      <c r="AC80" s="2">
        <v>63709</v>
      </c>
      <c r="AD80" s="2">
        <v>66132</v>
      </c>
      <c r="AE80" s="2">
        <v>68640</v>
      </c>
      <c r="AF80" s="2">
        <v>71131</v>
      </c>
      <c r="AG80" s="2">
        <v>78692</v>
      </c>
      <c r="AH80" s="2">
        <v>80044</v>
      </c>
      <c r="AI80" s="2">
        <v>83879</v>
      </c>
      <c r="AJ80" s="2">
        <v>89151</v>
      </c>
      <c r="AK80" s="2">
        <v>90287</v>
      </c>
      <c r="AL80" s="2">
        <v>87951</v>
      </c>
      <c r="AM80" s="2">
        <v>91117</v>
      </c>
      <c r="AN80" s="2">
        <v>97264</v>
      </c>
      <c r="AO80" s="2">
        <v>111139</v>
      </c>
      <c r="AP80" s="2">
        <v>116268</v>
      </c>
      <c r="AQ80" s="2">
        <v>121969</v>
      </c>
      <c r="AR80" s="2">
        <v>128829</v>
      </c>
      <c r="AS80" s="2">
        <v>129513</v>
      </c>
      <c r="AT80" s="2">
        <v>134741</v>
      </c>
      <c r="AU80" s="2">
        <v>141811</v>
      </c>
      <c r="AV80" s="2">
        <v>151470</v>
      </c>
      <c r="AW80" s="2">
        <v>162457</v>
      </c>
      <c r="AX80" s="2">
        <v>172696</v>
      </c>
      <c r="AY80" s="2">
        <v>187205</v>
      </c>
      <c r="AZ80" s="2">
        <v>205293</v>
      </c>
      <c r="BA80" s="2">
        <v>219896</v>
      </c>
      <c r="BB80" s="2">
        <v>230281</v>
      </c>
      <c r="BC80" s="2">
        <v>240897</v>
      </c>
      <c r="BD80" s="2">
        <v>250282</v>
      </c>
      <c r="BE80" s="2">
        <v>261348</v>
      </c>
      <c r="BF80" s="2">
        <v>274956</v>
      </c>
      <c r="BG80" s="2">
        <v>287571</v>
      </c>
      <c r="BH80" s="2">
        <v>298043</v>
      </c>
      <c r="BI80" s="2">
        <v>310512</v>
      </c>
      <c r="BJ80" s="2">
        <v>319917</v>
      </c>
      <c r="BK80" s="2">
        <v>312966</v>
      </c>
      <c r="BL80" s="2">
        <v>296489</v>
      </c>
      <c r="BM80" s="2">
        <v>294632</v>
      </c>
      <c r="BN80" s="2">
        <v>316742</v>
      </c>
      <c r="BO80" s="2">
        <v>346822</v>
      </c>
      <c r="BP80" s="2">
        <v>368632</v>
      </c>
      <c r="BQ80" s="2">
        <v>378940</v>
      </c>
      <c r="BR80" s="2">
        <v>381566</v>
      </c>
      <c r="BS80" s="2">
        <v>392217</v>
      </c>
      <c r="BT80" s="2">
        <v>415797</v>
      </c>
      <c r="BU80" s="2">
        <v>444767</v>
      </c>
      <c r="BV80" s="2">
        <v>491314</v>
      </c>
      <c r="BW80" s="2">
        <v>543811</v>
      </c>
      <c r="BX80" s="2">
        <v>582174</v>
      </c>
      <c r="BY80" s="2">
        <v>615811</v>
      </c>
      <c r="BZ80" s="2">
        <v>648275</v>
      </c>
      <c r="CA80" s="2">
        <v>680618</v>
      </c>
      <c r="CB80" s="2">
        <v>713249</v>
      </c>
      <c r="CC80" s="2">
        <v>735134</v>
      </c>
      <c r="CD80" s="2">
        <v>740149</v>
      </c>
      <c r="CE80" s="2">
        <v>728555</v>
      </c>
      <c r="CF80" s="2">
        <v>717557</v>
      </c>
      <c r="CG80" s="2">
        <v>715037</v>
      </c>
      <c r="CH80" s="2">
        <v>709231</v>
      </c>
      <c r="CI80" s="2">
        <v>708755</v>
      </c>
      <c r="CJ80" s="2">
        <v>732059</v>
      </c>
      <c r="CK80" s="2">
        <v>761487</v>
      </c>
      <c r="CL80" s="2">
        <v>777032</v>
      </c>
      <c r="CM80" s="2">
        <v>780592</v>
      </c>
      <c r="CN80" s="2">
        <v>777064</v>
      </c>
      <c r="CO80" s="2">
        <v>764704</v>
      </c>
      <c r="CP80" s="2">
        <v>738125</v>
      </c>
      <c r="CQ80" s="2">
        <v>706765</v>
      </c>
      <c r="CR80" s="2">
        <v>683910</v>
      </c>
      <c r="CS80" s="2">
        <v>670367</v>
      </c>
      <c r="CT80" s="2">
        <v>672629</v>
      </c>
      <c r="CU80" s="2">
        <v>701090</v>
      </c>
      <c r="CV80" s="2">
        <v>735817</v>
      </c>
      <c r="CW80" s="2">
        <v>751153</v>
      </c>
      <c r="CX80" s="2">
        <v>735066</v>
      </c>
      <c r="CY80" s="2">
        <v>695592</v>
      </c>
    </row>
    <row r="81" spans="1:103" x14ac:dyDescent="0.3">
      <c r="A81" s="6" t="s">
        <v>106</v>
      </c>
      <c r="B81" s="4" t="s">
        <v>184</v>
      </c>
      <c r="C81" s="2">
        <v>18481</v>
      </c>
      <c r="D81" s="2">
        <v>21231</v>
      </c>
      <c r="E81" s="2">
        <v>20978</v>
      </c>
      <c r="F81" s="2">
        <v>22598</v>
      </c>
      <c r="G81" s="2">
        <v>24873</v>
      </c>
      <c r="H81" s="2">
        <v>26445</v>
      </c>
      <c r="I81" s="2">
        <v>29041</v>
      </c>
      <c r="J81" s="2">
        <v>26656</v>
      </c>
      <c r="K81" s="2">
        <v>26731</v>
      </c>
      <c r="L81" s="2">
        <v>26197</v>
      </c>
      <c r="M81" s="2">
        <v>27776</v>
      </c>
      <c r="N81" s="2">
        <v>26414</v>
      </c>
      <c r="O81" s="2">
        <v>26415</v>
      </c>
      <c r="P81" s="2">
        <v>26957</v>
      </c>
      <c r="Q81" s="2">
        <v>32987</v>
      </c>
      <c r="R81" s="2">
        <v>35877</v>
      </c>
      <c r="S81" s="2">
        <v>37126</v>
      </c>
      <c r="T81" s="2">
        <v>38232</v>
      </c>
      <c r="U81" s="2">
        <v>39348</v>
      </c>
      <c r="V81" s="2">
        <v>42351</v>
      </c>
      <c r="W81" s="2">
        <v>41477</v>
      </c>
      <c r="X81" s="2">
        <v>38274</v>
      </c>
      <c r="Y81" s="2">
        <v>42713</v>
      </c>
      <c r="Z81" s="2">
        <v>47310</v>
      </c>
      <c r="AA81" s="2">
        <v>48987</v>
      </c>
      <c r="AB81" s="2">
        <v>52375</v>
      </c>
      <c r="AC81" s="2">
        <v>54927</v>
      </c>
      <c r="AD81" s="2">
        <v>57624</v>
      </c>
      <c r="AE81" s="2">
        <v>60434</v>
      </c>
      <c r="AF81" s="2">
        <v>63437</v>
      </c>
      <c r="AG81" s="2">
        <v>71461</v>
      </c>
      <c r="AH81" s="2">
        <v>74027</v>
      </c>
      <c r="AI81" s="2">
        <v>75300</v>
      </c>
      <c r="AJ81" s="2">
        <v>78890</v>
      </c>
      <c r="AK81" s="2">
        <v>83802</v>
      </c>
      <c r="AL81" s="2">
        <v>85155</v>
      </c>
      <c r="AM81" s="2">
        <v>84864</v>
      </c>
      <c r="AN81" s="2">
        <v>85229</v>
      </c>
      <c r="AO81" s="2">
        <v>91071</v>
      </c>
      <c r="AP81" s="2">
        <v>104463</v>
      </c>
      <c r="AQ81" s="2">
        <v>108947</v>
      </c>
      <c r="AR81" s="2">
        <v>115569</v>
      </c>
      <c r="AS81" s="2">
        <v>121493</v>
      </c>
      <c r="AT81" s="2">
        <v>122198</v>
      </c>
      <c r="AU81" s="2">
        <v>127558</v>
      </c>
      <c r="AV81" s="2">
        <v>134965</v>
      </c>
      <c r="AW81" s="2">
        <v>144849</v>
      </c>
      <c r="AX81" s="2">
        <v>155410</v>
      </c>
      <c r="AY81" s="2">
        <v>165908</v>
      </c>
      <c r="AZ81" s="2">
        <v>180812</v>
      </c>
      <c r="BA81" s="2">
        <v>198772</v>
      </c>
      <c r="BB81" s="2">
        <v>211725</v>
      </c>
      <c r="BC81" s="2">
        <v>221943</v>
      </c>
      <c r="BD81" s="2">
        <v>232234</v>
      </c>
      <c r="BE81" s="2">
        <v>241366</v>
      </c>
      <c r="BF81" s="2">
        <v>252120</v>
      </c>
      <c r="BG81" s="2">
        <v>265352</v>
      </c>
      <c r="BH81" s="2">
        <v>277646</v>
      </c>
      <c r="BI81" s="2">
        <v>287928</v>
      </c>
      <c r="BJ81" s="2">
        <v>300138</v>
      </c>
      <c r="BK81" s="2">
        <v>309359</v>
      </c>
      <c r="BL81" s="2">
        <v>302810</v>
      </c>
      <c r="BM81" s="2">
        <v>286976</v>
      </c>
      <c r="BN81" s="2">
        <v>285259</v>
      </c>
      <c r="BO81" s="2">
        <v>306868</v>
      </c>
      <c r="BP81" s="2">
        <v>336166</v>
      </c>
      <c r="BQ81" s="2">
        <v>357526</v>
      </c>
      <c r="BR81" s="2">
        <v>367724</v>
      </c>
      <c r="BS81" s="2">
        <v>370481</v>
      </c>
      <c r="BT81" s="2">
        <v>381076</v>
      </c>
      <c r="BU81" s="2">
        <v>404178</v>
      </c>
      <c r="BV81" s="2">
        <v>432504</v>
      </c>
      <c r="BW81" s="2">
        <v>478135</v>
      </c>
      <c r="BX81" s="2">
        <v>529342</v>
      </c>
      <c r="BY81" s="2">
        <v>567029</v>
      </c>
      <c r="BZ81" s="2">
        <v>600049</v>
      </c>
      <c r="CA81" s="2">
        <v>632048</v>
      </c>
      <c r="CB81" s="2">
        <v>663919</v>
      </c>
      <c r="CC81" s="2">
        <v>696044</v>
      </c>
      <c r="CD81" s="2">
        <v>717871</v>
      </c>
      <c r="CE81" s="2">
        <v>723071</v>
      </c>
      <c r="CF81" s="2">
        <v>712042</v>
      </c>
      <c r="CG81" s="2">
        <v>701555</v>
      </c>
      <c r="CH81" s="2">
        <v>699397</v>
      </c>
      <c r="CI81" s="2">
        <v>693918</v>
      </c>
      <c r="CJ81" s="2">
        <v>693923</v>
      </c>
      <c r="CK81" s="2">
        <v>717081</v>
      </c>
      <c r="CL81" s="2">
        <v>746248</v>
      </c>
      <c r="CM81" s="2">
        <v>761807</v>
      </c>
      <c r="CN81" s="2">
        <v>765570</v>
      </c>
      <c r="CO81" s="2">
        <v>762390</v>
      </c>
      <c r="CP81" s="2">
        <v>750478</v>
      </c>
      <c r="CQ81" s="2">
        <v>724765</v>
      </c>
      <c r="CR81" s="2">
        <v>694172</v>
      </c>
      <c r="CS81" s="2">
        <v>671967</v>
      </c>
      <c r="CT81" s="2">
        <v>658973</v>
      </c>
      <c r="CU81" s="2">
        <v>661433</v>
      </c>
      <c r="CV81" s="2">
        <v>689607</v>
      </c>
      <c r="CW81" s="2">
        <v>724030</v>
      </c>
      <c r="CX81" s="2">
        <v>739308</v>
      </c>
      <c r="CY81" s="2">
        <v>723662</v>
      </c>
    </row>
    <row r="82" spans="1:103" x14ac:dyDescent="0.3">
      <c r="A82" s="6" t="s">
        <v>106</v>
      </c>
      <c r="B82" s="4" t="s">
        <v>185</v>
      </c>
      <c r="C82" s="2">
        <v>18786</v>
      </c>
      <c r="D82" s="2">
        <v>17374</v>
      </c>
      <c r="E82" s="2">
        <v>19410</v>
      </c>
      <c r="F82" s="2">
        <v>19520</v>
      </c>
      <c r="G82" s="2">
        <v>21779</v>
      </c>
      <c r="H82" s="2">
        <v>23196</v>
      </c>
      <c r="I82" s="2">
        <v>22166</v>
      </c>
      <c r="J82" s="2">
        <v>23654</v>
      </c>
      <c r="K82" s="2">
        <v>23461</v>
      </c>
      <c r="L82" s="2">
        <v>24054</v>
      </c>
      <c r="M82" s="2">
        <v>23453</v>
      </c>
      <c r="N82" s="2">
        <v>24559</v>
      </c>
      <c r="O82" s="2">
        <v>23038</v>
      </c>
      <c r="P82" s="2">
        <v>22733</v>
      </c>
      <c r="Q82" s="2">
        <v>23282</v>
      </c>
      <c r="R82" s="2">
        <v>31998</v>
      </c>
      <c r="S82" s="2">
        <v>32875</v>
      </c>
      <c r="T82" s="2">
        <v>33729</v>
      </c>
      <c r="U82" s="2">
        <v>34533</v>
      </c>
      <c r="V82" s="2">
        <v>35387</v>
      </c>
      <c r="W82" s="2">
        <v>37884</v>
      </c>
      <c r="X82" s="2">
        <v>37069</v>
      </c>
      <c r="Y82" s="2">
        <v>37405</v>
      </c>
      <c r="Z82" s="2">
        <v>40124</v>
      </c>
      <c r="AA82" s="2">
        <v>43167</v>
      </c>
      <c r="AB82" s="2">
        <v>44936</v>
      </c>
      <c r="AC82" s="2">
        <v>47228</v>
      </c>
      <c r="AD82" s="2">
        <v>49657</v>
      </c>
      <c r="AE82" s="2">
        <v>52195</v>
      </c>
      <c r="AF82" s="2">
        <v>54853</v>
      </c>
      <c r="AG82" s="2">
        <v>63085</v>
      </c>
      <c r="AH82" s="2">
        <v>67246</v>
      </c>
      <c r="AI82" s="2">
        <v>69647</v>
      </c>
      <c r="AJ82" s="2">
        <v>70822</v>
      </c>
      <c r="AK82" s="2">
        <v>74209</v>
      </c>
      <c r="AL82" s="2">
        <v>78802</v>
      </c>
      <c r="AM82" s="2">
        <v>81126</v>
      </c>
      <c r="AN82" s="2">
        <v>79024</v>
      </c>
      <c r="AO82" s="2">
        <v>79133</v>
      </c>
      <c r="AP82" s="2">
        <v>84684</v>
      </c>
      <c r="AQ82" s="2">
        <v>97723</v>
      </c>
      <c r="AR82" s="2">
        <v>102599</v>
      </c>
      <c r="AS82" s="2">
        <v>109362</v>
      </c>
      <c r="AT82" s="2">
        <v>113732</v>
      </c>
      <c r="AU82" s="2">
        <v>114817</v>
      </c>
      <c r="AV82" s="2">
        <v>120476</v>
      </c>
      <c r="AW82" s="2">
        <v>128332</v>
      </c>
      <c r="AX82" s="2">
        <v>138000</v>
      </c>
      <c r="AY82" s="2">
        <v>148199</v>
      </c>
      <c r="AZ82" s="2">
        <v>159162</v>
      </c>
      <c r="BA82" s="2">
        <v>174140</v>
      </c>
      <c r="BB82" s="2">
        <v>190441</v>
      </c>
      <c r="BC82" s="2">
        <v>203069</v>
      </c>
      <c r="BD82" s="2">
        <v>212892</v>
      </c>
      <c r="BE82" s="2">
        <v>222822</v>
      </c>
      <c r="BF82" s="2">
        <v>231685</v>
      </c>
      <c r="BG82" s="2">
        <v>242123</v>
      </c>
      <c r="BH82" s="2">
        <v>254897</v>
      </c>
      <c r="BI82" s="2">
        <v>266846</v>
      </c>
      <c r="BJ82" s="2">
        <v>276923</v>
      </c>
      <c r="BK82" s="2">
        <v>288829</v>
      </c>
      <c r="BL82" s="2">
        <v>297872</v>
      </c>
      <c r="BM82" s="2">
        <v>291687</v>
      </c>
      <c r="BN82" s="2">
        <v>276516</v>
      </c>
      <c r="BO82" s="2">
        <v>275054</v>
      </c>
      <c r="BP82" s="2">
        <v>296036</v>
      </c>
      <c r="BQ82" s="2">
        <v>324504</v>
      </c>
      <c r="BR82" s="2">
        <v>345312</v>
      </c>
      <c r="BS82" s="2">
        <v>355355</v>
      </c>
      <c r="BT82" s="2">
        <v>358287</v>
      </c>
      <c r="BU82" s="2">
        <v>368780</v>
      </c>
      <c r="BV82" s="2">
        <v>391285</v>
      </c>
      <c r="BW82" s="2">
        <v>419022</v>
      </c>
      <c r="BX82" s="2">
        <v>463377</v>
      </c>
      <c r="BY82" s="2">
        <v>513363</v>
      </c>
      <c r="BZ82" s="2">
        <v>550132</v>
      </c>
      <c r="CA82" s="2">
        <v>582543</v>
      </c>
      <c r="CB82" s="2">
        <v>613922</v>
      </c>
      <c r="CC82" s="2">
        <v>645177</v>
      </c>
      <c r="CD82" s="2">
        <v>676894</v>
      </c>
      <c r="CE82" s="2">
        <v>698478</v>
      </c>
      <c r="CF82" s="2">
        <v>703904</v>
      </c>
      <c r="CG82" s="2">
        <v>693439</v>
      </c>
      <c r="CH82" s="2">
        <v>683534</v>
      </c>
      <c r="CI82" s="2">
        <v>681604</v>
      </c>
      <c r="CJ82" s="2">
        <v>676746</v>
      </c>
      <c r="CK82" s="2">
        <v>677150</v>
      </c>
      <c r="CL82" s="2">
        <v>700123</v>
      </c>
      <c r="CM82" s="2">
        <v>728958</v>
      </c>
      <c r="CN82" s="2">
        <v>744461</v>
      </c>
      <c r="CO82" s="2">
        <v>748448</v>
      </c>
      <c r="CP82" s="2">
        <v>745570</v>
      </c>
      <c r="CQ82" s="2">
        <v>734317</v>
      </c>
      <c r="CR82" s="2">
        <v>709371</v>
      </c>
      <c r="CS82" s="2">
        <v>679716</v>
      </c>
      <c r="CT82" s="2">
        <v>658341</v>
      </c>
      <c r="CU82" s="2">
        <v>645874</v>
      </c>
      <c r="CV82" s="2">
        <v>648479</v>
      </c>
      <c r="CW82" s="2">
        <v>676371</v>
      </c>
      <c r="CX82" s="2">
        <v>710352</v>
      </c>
      <c r="CY82" s="2">
        <v>725574</v>
      </c>
    </row>
    <row r="83" spans="1:103" x14ac:dyDescent="0.3">
      <c r="A83" s="6" t="s">
        <v>106</v>
      </c>
      <c r="B83" s="4" t="s">
        <v>186</v>
      </c>
      <c r="C83" s="16" t="s">
        <v>187</v>
      </c>
      <c r="D83" s="16" t="s">
        <v>187</v>
      </c>
      <c r="E83" s="16" t="s">
        <v>187</v>
      </c>
      <c r="F83" s="16" t="s">
        <v>187</v>
      </c>
      <c r="G83" s="16" t="s">
        <v>187</v>
      </c>
      <c r="H83" s="16" t="s">
        <v>187</v>
      </c>
      <c r="I83" s="16" t="s">
        <v>187</v>
      </c>
      <c r="J83" s="16" t="s">
        <v>187</v>
      </c>
      <c r="K83" s="16" t="s">
        <v>187</v>
      </c>
      <c r="L83" s="16" t="s">
        <v>187</v>
      </c>
      <c r="M83" s="16" t="s">
        <v>187</v>
      </c>
      <c r="N83" s="16" t="s">
        <v>187</v>
      </c>
      <c r="O83" s="16" t="s">
        <v>187</v>
      </c>
      <c r="P83" s="16" t="s">
        <v>187</v>
      </c>
      <c r="Q83" s="16" t="s">
        <v>187</v>
      </c>
      <c r="R83" s="16" t="s">
        <v>187</v>
      </c>
      <c r="S83" s="16" t="s">
        <v>187</v>
      </c>
      <c r="T83" s="16" t="s">
        <v>187</v>
      </c>
      <c r="U83" s="16" t="s">
        <v>187</v>
      </c>
      <c r="V83" s="16" t="s">
        <v>187</v>
      </c>
      <c r="W83" s="16" t="s">
        <v>187</v>
      </c>
      <c r="X83" s="16" t="s">
        <v>187</v>
      </c>
      <c r="Y83" s="16" t="s">
        <v>187</v>
      </c>
      <c r="Z83" s="16" t="s">
        <v>187</v>
      </c>
      <c r="AA83" s="16" t="s">
        <v>187</v>
      </c>
      <c r="AB83" s="16" t="s">
        <v>187</v>
      </c>
      <c r="AC83" s="16" t="s">
        <v>187</v>
      </c>
      <c r="AD83" s="16" t="s">
        <v>187</v>
      </c>
      <c r="AE83" s="16" t="s">
        <v>187</v>
      </c>
      <c r="AF83" s="16" t="s">
        <v>187</v>
      </c>
      <c r="AG83" s="16" t="s">
        <v>187</v>
      </c>
      <c r="AH83" s="16" t="s">
        <v>187</v>
      </c>
      <c r="AI83" s="16" t="s">
        <v>187</v>
      </c>
      <c r="AJ83" s="16" t="s">
        <v>187</v>
      </c>
      <c r="AK83" s="16" t="s">
        <v>187</v>
      </c>
      <c r="AL83" s="16" t="s">
        <v>187</v>
      </c>
      <c r="AM83" s="16" t="s">
        <v>187</v>
      </c>
      <c r="AN83" s="16" t="s">
        <v>187</v>
      </c>
      <c r="AO83" s="16" t="s">
        <v>187</v>
      </c>
      <c r="AP83" s="16" t="s">
        <v>187</v>
      </c>
      <c r="AQ83" s="2">
        <v>78364</v>
      </c>
      <c r="AR83" s="2">
        <v>91014</v>
      </c>
      <c r="AS83" s="2">
        <v>96418</v>
      </c>
      <c r="AT83" s="2">
        <v>102467</v>
      </c>
      <c r="AU83" s="2">
        <v>106078</v>
      </c>
      <c r="AV83" s="2">
        <v>107524</v>
      </c>
      <c r="AW83" s="2">
        <v>113610</v>
      </c>
      <c r="AX83" s="2">
        <v>121603</v>
      </c>
      <c r="AY83" s="2">
        <v>130983</v>
      </c>
      <c r="AZ83" s="2">
        <v>141083</v>
      </c>
      <c r="BA83" s="2">
        <v>152090</v>
      </c>
      <c r="BB83" s="2">
        <v>165960</v>
      </c>
      <c r="BC83" s="2">
        <v>181687</v>
      </c>
      <c r="BD83" s="2">
        <v>193753</v>
      </c>
      <c r="BE83" s="2">
        <v>203138</v>
      </c>
      <c r="BF83" s="2">
        <v>212693</v>
      </c>
      <c r="BG83" s="2">
        <v>221285</v>
      </c>
      <c r="BH83" s="2">
        <v>231339</v>
      </c>
      <c r="BI83" s="2">
        <v>243625</v>
      </c>
      <c r="BJ83" s="2">
        <v>255193</v>
      </c>
      <c r="BK83" s="2">
        <v>265036</v>
      </c>
      <c r="BL83" s="2">
        <v>276619</v>
      </c>
      <c r="BM83" s="2">
        <v>285401</v>
      </c>
      <c r="BN83" s="2">
        <v>279561</v>
      </c>
      <c r="BO83" s="2">
        <v>265231</v>
      </c>
      <c r="BP83" s="2">
        <v>263962</v>
      </c>
      <c r="BQ83" s="2">
        <v>284278</v>
      </c>
      <c r="BR83" s="2">
        <v>311794</v>
      </c>
      <c r="BS83" s="2">
        <v>331958</v>
      </c>
      <c r="BT83" s="2">
        <v>341871</v>
      </c>
      <c r="BU83" s="2">
        <v>344954</v>
      </c>
      <c r="BV83" s="2">
        <v>355250</v>
      </c>
      <c r="BW83" s="2">
        <v>377225</v>
      </c>
      <c r="BX83" s="2">
        <v>404077</v>
      </c>
      <c r="BY83" s="2">
        <v>447208</v>
      </c>
      <c r="BZ83" s="2">
        <v>495686</v>
      </c>
      <c r="CA83" s="2">
        <v>531547</v>
      </c>
      <c r="CB83" s="2">
        <v>563141</v>
      </c>
      <c r="CC83" s="2">
        <v>593770</v>
      </c>
      <c r="CD83" s="2">
        <v>624506</v>
      </c>
      <c r="CE83" s="2">
        <v>655566</v>
      </c>
      <c r="CF83" s="2">
        <v>676902</v>
      </c>
      <c r="CG83" s="2">
        <v>682508</v>
      </c>
      <c r="CH83" s="2">
        <v>672677</v>
      </c>
      <c r="CI83" s="2">
        <v>663220</v>
      </c>
      <c r="CJ83" s="2">
        <v>661811</v>
      </c>
      <c r="CK83" s="2">
        <v>657507</v>
      </c>
      <c r="CL83" s="2">
        <v>658336</v>
      </c>
      <c r="CM83" s="2">
        <v>681054</v>
      </c>
      <c r="CN83" s="2">
        <v>709439</v>
      </c>
      <c r="CO83" s="2">
        <v>724862</v>
      </c>
      <c r="CP83" s="2">
        <v>729007</v>
      </c>
      <c r="CQ83" s="2">
        <v>726634</v>
      </c>
      <c r="CR83" s="2">
        <v>715883</v>
      </c>
      <c r="CS83" s="2">
        <v>691881</v>
      </c>
      <c r="CT83" s="2">
        <v>663382</v>
      </c>
      <c r="CU83" s="2">
        <v>642819</v>
      </c>
      <c r="CV83" s="2">
        <v>630856</v>
      </c>
      <c r="CW83" s="2">
        <v>633679</v>
      </c>
      <c r="CX83" s="2">
        <v>661177</v>
      </c>
      <c r="CY83" s="2">
        <v>694647</v>
      </c>
    </row>
    <row r="84" spans="1:103" x14ac:dyDescent="0.3">
      <c r="A84" s="6" t="s">
        <v>106</v>
      </c>
      <c r="B84" s="4" t="s">
        <v>188</v>
      </c>
      <c r="C84" s="16" t="s">
        <v>187</v>
      </c>
      <c r="D84" s="16" t="s">
        <v>187</v>
      </c>
      <c r="E84" s="16" t="s">
        <v>187</v>
      </c>
      <c r="F84" s="16" t="s">
        <v>187</v>
      </c>
      <c r="G84" s="16" t="s">
        <v>187</v>
      </c>
      <c r="H84" s="16" t="s">
        <v>187</v>
      </c>
      <c r="I84" s="16" t="s">
        <v>187</v>
      </c>
      <c r="J84" s="16" t="s">
        <v>187</v>
      </c>
      <c r="K84" s="16" t="s">
        <v>187</v>
      </c>
      <c r="L84" s="16" t="s">
        <v>187</v>
      </c>
      <c r="M84" s="16" t="s">
        <v>187</v>
      </c>
      <c r="N84" s="16" t="s">
        <v>187</v>
      </c>
      <c r="O84" s="16" t="s">
        <v>187</v>
      </c>
      <c r="P84" s="16" t="s">
        <v>187</v>
      </c>
      <c r="Q84" s="16" t="s">
        <v>187</v>
      </c>
      <c r="R84" s="16" t="s">
        <v>187</v>
      </c>
      <c r="S84" s="16" t="s">
        <v>187</v>
      </c>
      <c r="T84" s="16" t="s">
        <v>187</v>
      </c>
      <c r="U84" s="16" t="s">
        <v>187</v>
      </c>
      <c r="V84" s="16" t="s">
        <v>187</v>
      </c>
      <c r="W84" s="16" t="s">
        <v>187</v>
      </c>
      <c r="X84" s="16" t="s">
        <v>187</v>
      </c>
      <c r="Y84" s="16" t="s">
        <v>187</v>
      </c>
      <c r="Z84" s="16" t="s">
        <v>187</v>
      </c>
      <c r="AA84" s="16" t="s">
        <v>187</v>
      </c>
      <c r="AB84" s="16" t="s">
        <v>187</v>
      </c>
      <c r="AC84" s="16" t="s">
        <v>187</v>
      </c>
      <c r="AD84" s="16" t="s">
        <v>187</v>
      </c>
      <c r="AE84" s="16" t="s">
        <v>187</v>
      </c>
      <c r="AF84" s="16" t="s">
        <v>187</v>
      </c>
      <c r="AG84" s="16" t="s">
        <v>187</v>
      </c>
      <c r="AH84" s="16" t="s">
        <v>187</v>
      </c>
      <c r="AI84" s="16" t="s">
        <v>187</v>
      </c>
      <c r="AJ84" s="16" t="s">
        <v>187</v>
      </c>
      <c r="AK84" s="16" t="s">
        <v>187</v>
      </c>
      <c r="AL84" s="16" t="s">
        <v>187</v>
      </c>
      <c r="AM84" s="16" t="s">
        <v>187</v>
      </c>
      <c r="AN84" s="16" t="s">
        <v>187</v>
      </c>
      <c r="AO84" s="16" t="s">
        <v>187</v>
      </c>
      <c r="AP84" s="16" t="s">
        <v>187</v>
      </c>
      <c r="AQ84" s="2">
        <v>66754</v>
      </c>
      <c r="AR84" s="2">
        <v>72536</v>
      </c>
      <c r="AS84" s="2">
        <v>84312</v>
      </c>
      <c r="AT84" s="2">
        <v>89896</v>
      </c>
      <c r="AU84" s="2">
        <v>95739</v>
      </c>
      <c r="AV84" s="2">
        <v>98412</v>
      </c>
      <c r="AW84" s="2">
        <v>100740</v>
      </c>
      <c r="AX84" s="2">
        <v>106675</v>
      </c>
      <c r="AY84" s="2">
        <v>114688</v>
      </c>
      <c r="AZ84" s="2">
        <v>124040</v>
      </c>
      <c r="BA84" s="2">
        <v>133811</v>
      </c>
      <c r="BB84" s="2">
        <v>144087</v>
      </c>
      <c r="BC84" s="2">
        <v>157410</v>
      </c>
      <c r="BD84" s="2">
        <v>172347</v>
      </c>
      <c r="BE84" s="2">
        <v>183797</v>
      </c>
      <c r="BF84" s="2">
        <v>192743</v>
      </c>
      <c r="BG84" s="2">
        <v>201915</v>
      </c>
      <c r="BH84" s="2">
        <v>210173</v>
      </c>
      <c r="BI84" s="2">
        <v>219812</v>
      </c>
      <c r="BJ84" s="2">
        <v>231573</v>
      </c>
      <c r="BK84" s="2">
        <v>242740</v>
      </c>
      <c r="BL84" s="2">
        <v>252314</v>
      </c>
      <c r="BM84" s="2">
        <v>263489</v>
      </c>
      <c r="BN84" s="2">
        <v>271932</v>
      </c>
      <c r="BO84" s="2">
        <v>266609</v>
      </c>
      <c r="BP84" s="2">
        <v>253073</v>
      </c>
      <c r="BQ84" s="2">
        <v>252032</v>
      </c>
      <c r="BR84" s="2">
        <v>271588</v>
      </c>
      <c r="BS84" s="2">
        <v>298022</v>
      </c>
      <c r="BT84" s="2">
        <v>317551</v>
      </c>
      <c r="BU84" s="2">
        <v>327266</v>
      </c>
      <c r="BV84" s="2">
        <v>330425</v>
      </c>
      <c r="BW84" s="2">
        <v>340633</v>
      </c>
      <c r="BX84" s="2">
        <v>361795</v>
      </c>
      <c r="BY84" s="2">
        <v>387841</v>
      </c>
      <c r="BZ84" s="2">
        <v>429498</v>
      </c>
      <c r="CA84" s="2">
        <v>476428</v>
      </c>
      <c r="CB84" s="2">
        <v>511129</v>
      </c>
      <c r="CC84" s="2">
        <v>541787</v>
      </c>
      <c r="CD84" s="2">
        <v>571737</v>
      </c>
      <c r="CE84" s="2">
        <v>601705</v>
      </c>
      <c r="CF84" s="2">
        <v>632077</v>
      </c>
      <c r="CG84" s="2">
        <v>653041</v>
      </c>
      <c r="CH84" s="2">
        <v>658851</v>
      </c>
      <c r="CI84" s="2">
        <v>649498</v>
      </c>
      <c r="CJ84" s="2">
        <v>640806</v>
      </c>
      <c r="CK84" s="2">
        <v>639858</v>
      </c>
      <c r="CL84" s="2">
        <v>636133</v>
      </c>
      <c r="CM84" s="2">
        <v>637372</v>
      </c>
      <c r="CN84" s="2">
        <v>659741</v>
      </c>
      <c r="CO84" s="2">
        <v>687585</v>
      </c>
      <c r="CP84" s="2">
        <v>702838</v>
      </c>
      <c r="CQ84" s="2">
        <v>707317</v>
      </c>
      <c r="CR84" s="2">
        <v>705254</v>
      </c>
      <c r="CS84" s="2">
        <v>695142</v>
      </c>
      <c r="CT84" s="2">
        <v>672282</v>
      </c>
      <c r="CU84" s="2">
        <v>644943</v>
      </c>
      <c r="CV84" s="2">
        <v>625201</v>
      </c>
      <c r="CW84" s="2">
        <v>613856</v>
      </c>
      <c r="CX84" s="2">
        <v>616859</v>
      </c>
      <c r="CY84" s="2">
        <v>643891</v>
      </c>
    </row>
    <row r="85" spans="1:103" x14ac:dyDescent="0.3">
      <c r="A85" s="6" t="s">
        <v>106</v>
      </c>
      <c r="B85" s="4" t="s">
        <v>189</v>
      </c>
      <c r="C85" s="16" t="s">
        <v>187</v>
      </c>
      <c r="D85" s="16" t="s">
        <v>187</v>
      </c>
      <c r="E85" s="16" t="s">
        <v>187</v>
      </c>
      <c r="F85" s="16" t="s">
        <v>187</v>
      </c>
      <c r="G85" s="16" t="s">
        <v>187</v>
      </c>
      <c r="H85" s="16" t="s">
        <v>187</v>
      </c>
      <c r="I85" s="16" t="s">
        <v>187</v>
      </c>
      <c r="J85" s="16" t="s">
        <v>187</v>
      </c>
      <c r="K85" s="16" t="s">
        <v>187</v>
      </c>
      <c r="L85" s="16" t="s">
        <v>187</v>
      </c>
      <c r="M85" s="16" t="s">
        <v>187</v>
      </c>
      <c r="N85" s="16" t="s">
        <v>187</v>
      </c>
      <c r="O85" s="16" t="s">
        <v>187</v>
      </c>
      <c r="P85" s="16" t="s">
        <v>187</v>
      </c>
      <c r="Q85" s="16" t="s">
        <v>187</v>
      </c>
      <c r="R85" s="16" t="s">
        <v>187</v>
      </c>
      <c r="S85" s="16" t="s">
        <v>187</v>
      </c>
      <c r="T85" s="16" t="s">
        <v>187</v>
      </c>
      <c r="U85" s="16" t="s">
        <v>187</v>
      </c>
      <c r="V85" s="16" t="s">
        <v>187</v>
      </c>
      <c r="W85" s="16" t="s">
        <v>187</v>
      </c>
      <c r="X85" s="16" t="s">
        <v>187</v>
      </c>
      <c r="Y85" s="16" t="s">
        <v>187</v>
      </c>
      <c r="Z85" s="16" t="s">
        <v>187</v>
      </c>
      <c r="AA85" s="16" t="s">
        <v>187</v>
      </c>
      <c r="AB85" s="16" t="s">
        <v>187</v>
      </c>
      <c r="AC85" s="16" t="s">
        <v>187</v>
      </c>
      <c r="AD85" s="16" t="s">
        <v>187</v>
      </c>
      <c r="AE85" s="16" t="s">
        <v>187</v>
      </c>
      <c r="AF85" s="16" t="s">
        <v>187</v>
      </c>
      <c r="AG85" s="16" t="s">
        <v>187</v>
      </c>
      <c r="AH85" s="16" t="s">
        <v>187</v>
      </c>
      <c r="AI85" s="16" t="s">
        <v>187</v>
      </c>
      <c r="AJ85" s="16" t="s">
        <v>187</v>
      </c>
      <c r="AK85" s="16" t="s">
        <v>187</v>
      </c>
      <c r="AL85" s="16" t="s">
        <v>187</v>
      </c>
      <c r="AM85" s="16" t="s">
        <v>187</v>
      </c>
      <c r="AN85" s="16" t="s">
        <v>187</v>
      </c>
      <c r="AO85" s="16" t="s">
        <v>187</v>
      </c>
      <c r="AP85" s="16" t="s">
        <v>187</v>
      </c>
      <c r="AQ85" s="2">
        <v>60853</v>
      </c>
      <c r="AR85" s="2">
        <v>60857</v>
      </c>
      <c r="AS85" s="2">
        <v>66925</v>
      </c>
      <c r="AT85" s="2">
        <v>77337</v>
      </c>
      <c r="AU85" s="2">
        <v>83321</v>
      </c>
      <c r="AV85" s="2">
        <v>89271</v>
      </c>
      <c r="AW85" s="2">
        <v>91396</v>
      </c>
      <c r="AX85" s="2">
        <v>93886</v>
      </c>
      <c r="AY85" s="2">
        <v>99681</v>
      </c>
      <c r="AZ85" s="2">
        <v>107860</v>
      </c>
      <c r="BA85" s="2">
        <v>117095</v>
      </c>
      <c r="BB85" s="2">
        <v>125947</v>
      </c>
      <c r="BC85" s="2">
        <v>135764</v>
      </c>
      <c r="BD85" s="2">
        <v>148331</v>
      </c>
      <c r="BE85" s="2">
        <v>162415</v>
      </c>
      <c r="BF85" s="2">
        <v>173242</v>
      </c>
      <c r="BG85" s="2">
        <v>181741</v>
      </c>
      <c r="BH85" s="2">
        <v>190456</v>
      </c>
      <c r="BI85" s="2">
        <v>198352</v>
      </c>
      <c r="BJ85" s="2">
        <v>207549</v>
      </c>
      <c r="BK85" s="2">
        <v>218770</v>
      </c>
      <c r="BL85" s="2">
        <v>229483</v>
      </c>
      <c r="BM85" s="2">
        <v>238713</v>
      </c>
      <c r="BN85" s="2">
        <v>249386</v>
      </c>
      <c r="BO85" s="2">
        <v>257623</v>
      </c>
      <c r="BP85" s="2">
        <v>252722</v>
      </c>
      <c r="BQ85" s="2">
        <v>240067</v>
      </c>
      <c r="BR85" s="2">
        <v>239222</v>
      </c>
      <c r="BS85" s="2">
        <v>257905</v>
      </c>
      <c r="BT85" s="2">
        <v>283260</v>
      </c>
      <c r="BU85" s="2">
        <v>302019</v>
      </c>
      <c r="BV85" s="2">
        <v>311455</v>
      </c>
      <c r="BW85" s="2">
        <v>314814</v>
      </c>
      <c r="BX85" s="2">
        <v>324687</v>
      </c>
      <c r="BY85" s="2">
        <v>345104</v>
      </c>
      <c r="BZ85" s="2">
        <v>370174</v>
      </c>
      <c r="CA85" s="2">
        <v>410299</v>
      </c>
      <c r="CB85" s="2">
        <v>455368</v>
      </c>
      <c r="CC85" s="2">
        <v>488790</v>
      </c>
      <c r="CD85" s="2">
        <v>518548</v>
      </c>
      <c r="CE85" s="2">
        <v>547568</v>
      </c>
      <c r="CF85" s="2">
        <v>576725</v>
      </c>
      <c r="CG85" s="2">
        <v>606219</v>
      </c>
      <c r="CH85" s="2">
        <v>626818</v>
      </c>
      <c r="CI85" s="2">
        <v>632573</v>
      </c>
      <c r="CJ85" s="2">
        <v>624014</v>
      </c>
      <c r="CK85" s="2">
        <v>616089</v>
      </c>
      <c r="CL85" s="2">
        <v>615601</v>
      </c>
      <c r="CM85" s="2">
        <v>612440</v>
      </c>
      <c r="CN85" s="2">
        <v>614077</v>
      </c>
      <c r="CO85" s="2">
        <v>635985</v>
      </c>
      <c r="CP85" s="2">
        <v>663142</v>
      </c>
      <c r="CQ85" s="2">
        <v>678358</v>
      </c>
      <c r="CR85" s="2">
        <v>682951</v>
      </c>
      <c r="CS85" s="2">
        <v>681295</v>
      </c>
      <c r="CT85" s="2">
        <v>671989</v>
      </c>
      <c r="CU85" s="2">
        <v>650265</v>
      </c>
      <c r="CV85" s="2">
        <v>624125</v>
      </c>
      <c r="CW85" s="2">
        <v>605343</v>
      </c>
      <c r="CX85" s="2">
        <v>594633</v>
      </c>
      <c r="CY85" s="2">
        <v>597817</v>
      </c>
    </row>
    <row r="86" spans="1:103" x14ac:dyDescent="0.3">
      <c r="A86" s="6" t="s">
        <v>106</v>
      </c>
      <c r="B86" s="4" t="s">
        <v>190</v>
      </c>
      <c r="C86" s="16" t="s">
        <v>187</v>
      </c>
      <c r="D86" s="16" t="s">
        <v>187</v>
      </c>
      <c r="E86" s="16" t="s">
        <v>187</v>
      </c>
      <c r="F86" s="16" t="s">
        <v>187</v>
      </c>
      <c r="G86" s="16" t="s">
        <v>187</v>
      </c>
      <c r="H86" s="16" t="s">
        <v>187</v>
      </c>
      <c r="I86" s="16" t="s">
        <v>187</v>
      </c>
      <c r="J86" s="16" t="s">
        <v>187</v>
      </c>
      <c r="K86" s="16" t="s">
        <v>187</v>
      </c>
      <c r="L86" s="16" t="s">
        <v>187</v>
      </c>
      <c r="M86" s="16" t="s">
        <v>187</v>
      </c>
      <c r="N86" s="16" t="s">
        <v>187</v>
      </c>
      <c r="O86" s="16" t="s">
        <v>187</v>
      </c>
      <c r="P86" s="16" t="s">
        <v>187</v>
      </c>
      <c r="Q86" s="16" t="s">
        <v>187</v>
      </c>
      <c r="R86" s="16" t="s">
        <v>187</v>
      </c>
      <c r="S86" s="16" t="s">
        <v>187</v>
      </c>
      <c r="T86" s="16" t="s">
        <v>187</v>
      </c>
      <c r="U86" s="16" t="s">
        <v>187</v>
      </c>
      <c r="V86" s="16" t="s">
        <v>187</v>
      </c>
      <c r="W86" s="16" t="s">
        <v>187</v>
      </c>
      <c r="X86" s="16" t="s">
        <v>187</v>
      </c>
      <c r="Y86" s="16" t="s">
        <v>187</v>
      </c>
      <c r="Z86" s="16" t="s">
        <v>187</v>
      </c>
      <c r="AA86" s="16" t="s">
        <v>187</v>
      </c>
      <c r="AB86" s="16" t="s">
        <v>187</v>
      </c>
      <c r="AC86" s="16" t="s">
        <v>187</v>
      </c>
      <c r="AD86" s="16" t="s">
        <v>187</v>
      </c>
      <c r="AE86" s="16" t="s">
        <v>187</v>
      </c>
      <c r="AF86" s="16" t="s">
        <v>187</v>
      </c>
      <c r="AG86" s="16" t="s">
        <v>187</v>
      </c>
      <c r="AH86" s="16" t="s">
        <v>187</v>
      </c>
      <c r="AI86" s="16" t="s">
        <v>187</v>
      </c>
      <c r="AJ86" s="16" t="s">
        <v>187</v>
      </c>
      <c r="AK86" s="16" t="s">
        <v>187</v>
      </c>
      <c r="AL86" s="16" t="s">
        <v>187</v>
      </c>
      <c r="AM86" s="16" t="s">
        <v>187</v>
      </c>
      <c r="AN86" s="16" t="s">
        <v>187</v>
      </c>
      <c r="AO86" s="16" t="s">
        <v>187</v>
      </c>
      <c r="AP86" s="16" t="s">
        <v>187</v>
      </c>
      <c r="AQ86" s="2">
        <v>56463</v>
      </c>
      <c r="AR86" s="2">
        <v>54827</v>
      </c>
      <c r="AS86" s="2">
        <v>55255</v>
      </c>
      <c r="AT86" s="2">
        <v>61091</v>
      </c>
      <c r="AU86" s="2">
        <v>70398</v>
      </c>
      <c r="AV86" s="2">
        <v>76918</v>
      </c>
      <c r="AW86" s="2">
        <v>82043</v>
      </c>
      <c r="AX86" s="2">
        <v>84312</v>
      </c>
      <c r="AY86" s="2">
        <v>87016</v>
      </c>
      <c r="AZ86" s="2">
        <v>92893</v>
      </c>
      <c r="BA86" s="2">
        <v>101091</v>
      </c>
      <c r="BB86" s="2">
        <v>109300</v>
      </c>
      <c r="BC86" s="2">
        <v>117751</v>
      </c>
      <c r="BD86" s="2">
        <v>126973</v>
      </c>
      <c r="BE86" s="2">
        <v>138727</v>
      </c>
      <c r="BF86" s="2">
        <v>151942</v>
      </c>
      <c r="BG86" s="2">
        <v>162128</v>
      </c>
      <c r="BH86" s="2">
        <v>170110</v>
      </c>
      <c r="BI86" s="2">
        <v>178345</v>
      </c>
      <c r="BJ86" s="2">
        <v>185850</v>
      </c>
      <c r="BK86" s="2">
        <v>194594</v>
      </c>
      <c r="BL86" s="2">
        <v>205212</v>
      </c>
      <c r="BM86" s="2">
        <v>215402</v>
      </c>
      <c r="BN86" s="2">
        <v>224193</v>
      </c>
      <c r="BO86" s="2">
        <v>234488</v>
      </c>
      <c r="BP86" s="2">
        <v>242368</v>
      </c>
      <c r="BQ86" s="2">
        <v>237947</v>
      </c>
      <c r="BR86" s="2">
        <v>226181</v>
      </c>
      <c r="BS86" s="2">
        <v>225488</v>
      </c>
      <c r="BT86" s="2">
        <v>243329</v>
      </c>
      <c r="BU86" s="2">
        <v>267419</v>
      </c>
      <c r="BV86" s="2">
        <v>285312</v>
      </c>
      <c r="BW86" s="2">
        <v>294561</v>
      </c>
      <c r="BX86" s="2">
        <v>297886</v>
      </c>
      <c r="BY86" s="2">
        <v>307503</v>
      </c>
      <c r="BZ86" s="2">
        <v>327063</v>
      </c>
      <c r="CA86" s="2">
        <v>351113</v>
      </c>
      <c r="CB86" s="2">
        <v>389422</v>
      </c>
      <c r="CC86" s="2">
        <v>432474</v>
      </c>
      <c r="CD86" s="2">
        <v>464608</v>
      </c>
      <c r="CE86" s="2">
        <v>493195</v>
      </c>
      <c r="CF86" s="2">
        <v>521235</v>
      </c>
      <c r="CG86" s="2">
        <v>549376</v>
      </c>
      <c r="CH86" s="2">
        <v>577970</v>
      </c>
      <c r="CI86" s="2">
        <v>597825</v>
      </c>
      <c r="CJ86" s="2">
        <v>603822</v>
      </c>
      <c r="CK86" s="2">
        <v>596067</v>
      </c>
      <c r="CL86" s="2">
        <v>588931</v>
      </c>
      <c r="CM86" s="2">
        <v>588827</v>
      </c>
      <c r="CN86" s="2">
        <v>586248</v>
      </c>
      <c r="CO86" s="2">
        <v>588237</v>
      </c>
      <c r="CP86" s="2">
        <v>609549</v>
      </c>
      <c r="CQ86" s="2">
        <v>636110</v>
      </c>
      <c r="CR86" s="2">
        <v>650995</v>
      </c>
      <c r="CS86" s="2">
        <v>655769</v>
      </c>
      <c r="CT86" s="2">
        <v>654685</v>
      </c>
      <c r="CU86" s="2">
        <v>646109</v>
      </c>
      <c r="CV86" s="2">
        <v>625552</v>
      </c>
      <c r="CW86" s="2">
        <v>600783</v>
      </c>
      <c r="CX86" s="2">
        <v>583014</v>
      </c>
      <c r="CY86" s="2">
        <v>572982</v>
      </c>
    </row>
    <row r="87" spans="1:103" x14ac:dyDescent="0.3">
      <c r="A87" s="6" t="s">
        <v>106</v>
      </c>
      <c r="B87" s="4" t="s">
        <v>191</v>
      </c>
      <c r="C87" s="16" t="s">
        <v>187</v>
      </c>
      <c r="D87" s="16" t="s">
        <v>187</v>
      </c>
      <c r="E87" s="16" t="s">
        <v>187</v>
      </c>
      <c r="F87" s="16" t="s">
        <v>187</v>
      </c>
      <c r="G87" s="16" t="s">
        <v>187</v>
      </c>
      <c r="H87" s="16" t="s">
        <v>187</v>
      </c>
      <c r="I87" s="16" t="s">
        <v>187</v>
      </c>
      <c r="J87" s="16" t="s">
        <v>187</v>
      </c>
      <c r="K87" s="16" t="s">
        <v>187</v>
      </c>
      <c r="L87" s="16" t="s">
        <v>187</v>
      </c>
      <c r="M87" s="16" t="s">
        <v>187</v>
      </c>
      <c r="N87" s="16" t="s">
        <v>187</v>
      </c>
      <c r="O87" s="16" t="s">
        <v>187</v>
      </c>
      <c r="P87" s="16" t="s">
        <v>187</v>
      </c>
      <c r="Q87" s="16" t="s">
        <v>187</v>
      </c>
      <c r="R87" s="16" t="s">
        <v>187</v>
      </c>
      <c r="S87" s="16" t="s">
        <v>187</v>
      </c>
      <c r="T87" s="16" t="s">
        <v>187</v>
      </c>
      <c r="U87" s="16" t="s">
        <v>187</v>
      </c>
      <c r="V87" s="16" t="s">
        <v>187</v>
      </c>
      <c r="W87" s="16" t="s">
        <v>187</v>
      </c>
      <c r="X87" s="16" t="s">
        <v>187</v>
      </c>
      <c r="Y87" s="16" t="s">
        <v>187</v>
      </c>
      <c r="Z87" s="16" t="s">
        <v>187</v>
      </c>
      <c r="AA87" s="16" t="s">
        <v>187</v>
      </c>
      <c r="AB87" s="16" t="s">
        <v>187</v>
      </c>
      <c r="AC87" s="16" t="s">
        <v>187</v>
      </c>
      <c r="AD87" s="16" t="s">
        <v>187</v>
      </c>
      <c r="AE87" s="16" t="s">
        <v>187</v>
      </c>
      <c r="AF87" s="16" t="s">
        <v>187</v>
      </c>
      <c r="AG87" s="16" t="s">
        <v>187</v>
      </c>
      <c r="AH87" s="16" t="s">
        <v>187</v>
      </c>
      <c r="AI87" s="16" t="s">
        <v>187</v>
      </c>
      <c r="AJ87" s="16" t="s">
        <v>187</v>
      </c>
      <c r="AK87" s="16" t="s">
        <v>187</v>
      </c>
      <c r="AL87" s="16" t="s">
        <v>187</v>
      </c>
      <c r="AM87" s="16" t="s">
        <v>187</v>
      </c>
      <c r="AN87" s="16" t="s">
        <v>187</v>
      </c>
      <c r="AO87" s="16" t="s">
        <v>187</v>
      </c>
      <c r="AP87" s="16" t="s">
        <v>187</v>
      </c>
      <c r="AQ87" s="2">
        <v>47680</v>
      </c>
      <c r="AR87" s="2">
        <v>48577</v>
      </c>
      <c r="AS87" s="2">
        <v>48940</v>
      </c>
      <c r="AT87" s="2">
        <v>49321</v>
      </c>
      <c r="AU87" s="2">
        <v>55492</v>
      </c>
      <c r="AV87" s="2">
        <v>63597</v>
      </c>
      <c r="AW87" s="2">
        <v>70067</v>
      </c>
      <c r="AX87" s="2">
        <v>74659</v>
      </c>
      <c r="AY87" s="2">
        <v>77252</v>
      </c>
      <c r="AZ87" s="2">
        <v>80523</v>
      </c>
      <c r="BA87" s="2">
        <v>86087</v>
      </c>
      <c r="BB87" s="2">
        <v>93580</v>
      </c>
      <c r="BC87" s="2">
        <v>101291</v>
      </c>
      <c r="BD87" s="2">
        <v>109179</v>
      </c>
      <c r="BE87" s="2">
        <v>117760</v>
      </c>
      <c r="BF87" s="2">
        <v>128698</v>
      </c>
      <c r="BG87" s="2">
        <v>141014</v>
      </c>
      <c r="BH87" s="2">
        <v>150490</v>
      </c>
      <c r="BI87" s="2">
        <v>157937</v>
      </c>
      <c r="BJ87" s="2">
        <v>165661</v>
      </c>
      <c r="BK87" s="2">
        <v>172771</v>
      </c>
      <c r="BL87" s="2">
        <v>180998</v>
      </c>
      <c r="BM87" s="2">
        <v>190958</v>
      </c>
      <c r="BN87" s="2">
        <v>200530</v>
      </c>
      <c r="BO87" s="2">
        <v>208999</v>
      </c>
      <c r="BP87" s="2">
        <v>218754</v>
      </c>
      <c r="BQ87" s="2">
        <v>226289</v>
      </c>
      <c r="BR87" s="2">
        <v>222326</v>
      </c>
      <c r="BS87" s="2">
        <v>211435</v>
      </c>
      <c r="BT87" s="2">
        <v>210991</v>
      </c>
      <c r="BU87" s="2">
        <v>227834</v>
      </c>
      <c r="BV87" s="2">
        <v>250541</v>
      </c>
      <c r="BW87" s="2">
        <v>267627</v>
      </c>
      <c r="BX87" s="2">
        <v>276410</v>
      </c>
      <c r="BY87" s="2">
        <v>279809</v>
      </c>
      <c r="BZ87" s="2">
        <v>289119</v>
      </c>
      <c r="CA87" s="2">
        <v>307762</v>
      </c>
      <c r="CB87" s="2">
        <v>330586</v>
      </c>
      <c r="CC87" s="2">
        <v>366928</v>
      </c>
      <c r="CD87" s="2">
        <v>407906</v>
      </c>
      <c r="CE87" s="2">
        <v>438441</v>
      </c>
      <c r="CF87" s="2">
        <v>465824</v>
      </c>
      <c r="CG87" s="2">
        <v>492685</v>
      </c>
      <c r="CH87" s="2">
        <v>519746</v>
      </c>
      <c r="CI87" s="2">
        <v>547001</v>
      </c>
      <c r="CJ87" s="2">
        <v>566387</v>
      </c>
      <c r="CK87" s="2">
        <v>572549</v>
      </c>
      <c r="CL87" s="2">
        <v>565663</v>
      </c>
      <c r="CM87" s="2">
        <v>559173</v>
      </c>
      <c r="CN87" s="2">
        <v>559510</v>
      </c>
      <c r="CO87" s="2">
        <v>557461</v>
      </c>
      <c r="CP87" s="2">
        <v>559758</v>
      </c>
      <c r="CQ87" s="2">
        <v>580568</v>
      </c>
      <c r="CR87" s="2">
        <v>606162</v>
      </c>
      <c r="CS87" s="2">
        <v>620744</v>
      </c>
      <c r="CT87" s="2">
        <v>625818</v>
      </c>
      <c r="CU87" s="2">
        <v>625192</v>
      </c>
      <c r="CV87" s="2">
        <v>617342</v>
      </c>
      <c r="CW87" s="2">
        <v>598088</v>
      </c>
      <c r="CX87" s="2">
        <v>574758</v>
      </c>
      <c r="CY87" s="2">
        <v>558083</v>
      </c>
    </row>
    <row r="88" spans="1:103" x14ac:dyDescent="0.3">
      <c r="A88" s="6" t="s">
        <v>106</v>
      </c>
      <c r="B88" s="4" t="s">
        <v>192</v>
      </c>
      <c r="C88" s="16" t="s">
        <v>187</v>
      </c>
      <c r="D88" s="16" t="s">
        <v>187</v>
      </c>
      <c r="E88" s="16" t="s">
        <v>187</v>
      </c>
      <c r="F88" s="16" t="s">
        <v>187</v>
      </c>
      <c r="G88" s="16" t="s">
        <v>187</v>
      </c>
      <c r="H88" s="16" t="s">
        <v>187</v>
      </c>
      <c r="I88" s="16" t="s">
        <v>187</v>
      </c>
      <c r="J88" s="16" t="s">
        <v>187</v>
      </c>
      <c r="K88" s="16" t="s">
        <v>187</v>
      </c>
      <c r="L88" s="16" t="s">
        <v>187</v>
      </c>
      <c r="M88" s="16" t="s">
        <v>187</v>
      </c>
      <c r="N88" s="16" t="s">
        <v>187</v>
      </c>
      <c r="O88" s="16" t="s">
        <v>187</v>
      </c>
      <c r="P88" s="16" t="s">
        <v>187</v>
      </c>
      <c r="Q88" s="16" t="s">
        <v>187</v>
      </c>
      <c r="R88" s="16" t="s">
        <v>187</v>
      </c>
      <c r="S88" s="16" t="s">
        <v>187</v>
      </c>
      <c r="T88" s="16" t="s">
        <v>187</v>
      </c>
      <c r="U88" s="16" t="s">
        <v>187</v>
      </c>
      <c r="V88" s="16" t="s">
        <v>187</v>
      </c>
      <c r="W88" s="16" t="s">
        <v>187</v>
      </c>
      <c r="X88" s="16" t="s">
        <v>187</v>
      </c>
      <c r="Y88" s="16" t="s">
        <v>187</v>
      </c>
      <c r="Z88" s="16" t="s">
        <v>187</v>
      </c>
      <c r="AA88" s="16" t="s">
        <v>187</v>
      </c>
      <c r="AB88" s="16" t="s">
        <v>187</v>
      </c>
      <c r="AC88" s="16" t="s">
        <v>187</v>
      </c>
      <c r="AD88" s="16" t="s">
        <v>187</v>
      </c>
      <c r="AE88" s="16" t="s">
        <v>187</v>
      </c>
      <c r="AF88" s="16" t="s">
        <v>187</v>
      </c>
      <c r="AG88" s="16" t="s">
        <v>187</v>
      </c>
      <c r="AH88" s="16" t="s">
        <v>187</v>
      </c>
      <c r="AI88" s="16" t="s">
        <v>187</v>
      </c>
      <c r="AJ88" s="16" t="s">
        <v>187</v>
      </c>
      <c r="AK88" s="16" t="s">
        <v>187</v>
      </c>
      <c r="AL88" s="16" t="s">
        <v>187</v>
      </c>
      <c r="AM88" s="16" t="s">
        <v>187</v>
      </c>
      <c r="AN88" s="16" t="s">
        <v>187</v>
      </c>
      <c r="AO88" s="16" t="s">
        <v>187</v>
      </c>
      <c r="AP88" s="16" t="s">
        <v>187</v>
      </c>
      <c r="AQ88" s="2">
        <v>37686</v>
      </c>
      <c r="AR88" s="2">
        <v>39888</v>
      </c>
      <c r="AS88" s="2">
        <v>42212</v>
      </c>
      <c r="AT88" s="2">
        <v>44677</v>
      </c>
      <c r="AU88" s="2">
        <v>47284</v>
      </c>
      <c r="AV88" s="2">
        <v>50060</v>
      </c>
      <c r="AW88" s="2">
        <v>57356</v>
      </c>
      <c r="AX88" s="2">
        <v>63150</v>
      </c>
      <c r="AY88" s="2">
        <v>67366</v>
      </c>
      <c r="AZ88" s="2">
        <v>70666</v>
      </c>
      <c r="BA88" s="2">
        <v>73874</v>
      </c>
      <c r="BB88" s="2">
        <v>79000</v>
      </c>
      <c r="BC88" s="2">
        <v>85905</v>
      </c>
      <c r="BD88" s="2">
        <v>93016</v>
      </c>
      <c r="BE88" s="2">
        <v>100308</v>
      </c>
      <c r="BF88" s="2">
        <v>108251</v>
      </c>
      <c r="BG88" s="2">
        <v>118359</v>
      </c>
      <c r="BH88" s="2">
        <v>129704</v>
      </c>
      <c r="BI88" s="2">
        <v>138445</v>
      </c>
      <c r="BJ88" s="2">
        <v>145336</v>
      </c>
      <c r="BK88" s="2">
        <v>152551</v>
      </c>
      <c r="BL88" s="2">
        <v>159208</v>
      </c>
      <c r="BM88" s="2">
        <v>166880</v>
      </c>
      <c r="BN88" s="2">
        <v>176100</v>
      </c>
      <c r="BO88" s="2">
        <v>185154</v>
      </c>
      <c r="BP88" s="2">
        <v>193148</v>
      </c>
      <c r="BQ88" s="2">
        <v>202369</v>
      </c>
      <c r="BR88" s="2">
        <v>209489</v>
      </c>
      <c r="BS88" s="2">
        <v>205939</v>
      </c>
      <c r="BT88" s="2">
        <v>196052</v>
      </c>
      <c r="BU88" s="2">
        <v>195770</v>
      </c>
      <c r="BV88" s="2">
        <v>211517</v>
      </c>
      <c r="BW88" s="2">
        <v>232891</v>
      </c>
      <c r="BX88" s="2">
        <v>248860</v>
      </c>
      <c r="BY88" s="2">
        <v>257257</v>
      </c>
      <c r="BZ88" s="2">
        <v>260708</v>
      </c>
      <c r="CA88" s="2">
        <v>269688</v>
      </c>
      <c r="CB88" s="2">
        <v>287212</v>
      </c>
      <c r="CC88" s="2">
        <v>308724</v>
      </c>
      <c r="CD88" s="2">
        <v>343081</v>
      </c>
      <c r="CE88" s="2">
        <v>381620</v>
      </c>
      <c r="CF88" s="2">
        <v>410550</v>
      </c>
      <c r="CG88" s="2">
        <v>436525</v>
      </c>
      <c r="CH88" s="2">
        <v>462100</v>
      </c>
      <c r="CI88" s="2">
        <v>487662</v>
      </c>
      <c r="CJ88" s="2">
        <v>513820</v>
      </c>
      <c r="CK88" s="2">
        <v>532582</v>
      </c>
      <c r="CL88" s="2">
        <v>538942</v>
      </c>
      <c r="CM88" s="2">
        <v>532682</v>
      </c>
      <c r="CN88" s="2">
        <v>527010</v>
      </c>
      <c r="CO88" s="2">
        <v>527644</v>
      </c>
      <c r="CP88" s="2">
        <v>526149</v>
      </c>
      <c r="CQ88" s="2">
        <v>528884</v>
      </c>
      <c r="CR88" s="2">
        <v>548848</v>
      </c>
      <c r="CS88" s="2">
        <v>573444</v>
      </c>
      <c r="CT88" s="2">
        <v>587762</v>
      </c>
      <c r="CU88" s="2">
        <v>593039</v>
      </c>
      <c r="CV88" s="2">
        <v>592800</v>
      </c>
      <c r="CW88" s="2">
        <v>585727</v>
      </c>
      <c r="CX88" s="2">
        <v>567806</v>
      </c>
      <c r="CY88" s="2">
        <v>546032</v>
      </c>
    </row>
    <row r="89" spans="1:103" x14ac:dyDescent="0.3">
      <c r="A89" s="6" t="s">
        <v>106</v>
      </c>
      <c r="B89" s="4" t="s">
        <v>193</v>
      </c>
      <c r="C89" s="16" t="s">
        <v>187</v>
      </c>
      <c r="D89" s="16" t="s">
        <v>187</v>
      </c>
      <c r="E89" s="16" t="s">
        <v>187</v>
      </c>
      <c r="F89" s="16" t="s">
        <v>187</v>
      </c>
      <c r="G89" s="16" t="s">
        <v>187</v>
      </c>
      <c r="H89" s="16" t="s">
        <v>187</v>
      </c>
      <c r="I89" s="16" t="s">
        <v>187</v>
      </c>
      <c r="J89" s="16" t="s">
        <v>187</v>
      </c>
      <c r="K89" s="16" t="s">
        <v>187</v>
      </c>
      <c r="L89" s="16" t="s">
        <v>187</v>
      </c>
      <c r="M89" s="16" t="s">
        <v>187</v>
      </c>
      <c r="N89" s="16" t="s">
        <v>187</v>
      </c>
      <c r="O89" s="16" t="s">
        <v>187</v>
      </c>
      <c r="P89" s="16" t="s">
        <v>187</v>
      </c>
      <c r="Q89" s="16" t="s">
        <v>187</v>
      </c>
      <c r="R89" s="16" t="s">
        <v>187</v>
      </c>
      <c r="S89" s="16" t="s">
        <v>187</v>
      </c>
      <c r="T89" s="16" t="s">
        <v>187</v>
      </c>
      <c r="U89" s="16" t="s">
        <v>187</v>
      </c>
      <c r="V89" s="16" t="s">
        <v>187</v>
      </c>
      <c r="W89" s="16" t="s">
        <v>187</v>
      </c>
      <c r="X89" s="16" t="s">
        <v>187</v>
      </c>
      <c r="Y89" s="16" t="s">
        <v>187</v>
      </c>
      <c r="Z89" s="16" t="s">
        <v>187</v>
      </c>
      <c r="AA89" s="16" t="s">
        <v>187</v>
      </c>
      <c r="AB89" s="16" t="s">
        <v>187</v>
      </c>
      <c r="AC89" s="16" t="s">
        <v>187</v>
      </c>
      <c r="AD89" s="16" t="s">
        <v>187</v>
      </c>
      <c r="AE89" s="16" t="s">
        <v>187</v>
      </c>
      <c r="AF89" s="16" t="s">
        <v>187</v>
      </c>
      <c r="AG89" s="16" t="s">
        <v>187</v>
      </c>
      <c r="AH89" s="16" t="s">
        <v>187</v>
      </c>
      <c r="AI89" s="16" t="s">
        <v>187</v>
      </c>
      <c r="AJ89" s="16" t="s">
        <v>187</v>
      </c>
      <c r="AK89" s="16" t="s">
        <v>187</v>
      </c>
      <c r="AL89" s="16" t="s">
        <v>187</v>
      </c>
      <c r="AM89" s="16" t="s">
        <v>187</v>
      </c>
      <c r="AN89" s="16" t="s">
        <v>187</v>
      </c>
      <c r="AO89" s="16" t="s">
        <v>187</v>
      </c>
      <c r="AP89" s="16" t="s">
        <v>187</v>
      </c>
      <c r="AQ89" s="2">
        <v>30180</v>
      </c>
      <c r="AR89" s="2">
        <v>31736</v>
      </c>
      <c r="AS89" s="2">
        <v>33366</v>
      </c>
      <c r="AT89" s="2">
        <v>35087</v>
      </c>
      <c r="AU89" s="2">
        <v>36899</v>
      </c>
      <c r="AV89" s="2">
        <v>38819</v>
      </c>
      <c r="AW89" s="2">
        <v>44694</v>
      </c>
      <c r="AX89" s="2">
        <v>51300</v>
      </c>
      <c r="AY89" s="2">
        <v>56363</v>
      </c>
      <c r="AZ89" s="2">
        <v>60716</v>
      </c>
      <c r="BA89" s="2">
        <v>64172</v>
      </c>
      <c r="BB89" s="2">
        <v>67173</v>
      </c>
      <c r="BC89" s="2">
        <v>71795</v>
      </c>
      <c r="BD89" s="2">
        <v>78076</v>
      </c>
      <c r="BE89" s="2">
        <v>84571</v>
      </c>
      <c r="BF89" s="2">
        <v>91263</v>
      </c>
      <c r="BG89" s="2">
        <v>98573</v>
      </c>
      <c r="BH89" s="2">
        <v>107786</v>
      </c>
      <c r="BI89" s="2">
        <v>118137</v>
      </c>
      <c r="BJ89" s="2">
        <v>126133</v>
      </c>
      <c r="BK89" s="2">
        <v>132469</v>
      </c>
      <c r="BL89" s="2">
        <v>139127</v>
      </c>
      <c r="BM89" s="2">
        <v>145298</v>
      </c>
      <c r="BN89" s="2">
        <v>152343</v>
      </c>
      <c r="BO89" s="2">
        <v>160925</v>
      </c>
      <c r="BP89" s="2">
        <v>169317</v>
      </c>
      <c r="BQ89" s="2">
        <v>176852</v>
      </c>
      <c r="BR89" s="2">
        <v>185453</v>
      </c>
      <c r="BS89" s="2">
        <v>192100</v>
      </c>
      <c r="BT89" s="2">
        <v>189043</v>
      </c>
      <c r="BU89" s="2">
        <v>180091</v>
      </c>
      <c r="BV89" s="2">
        <v>179924</v>
      </c>
      <c r="BW89" s="2">
        <v>194654</v>
      </c>
      <c r="BX89" s="2">
        <v>214398</v>
      </c>
      <c r="BY89" s="2">
        <v>229283</v>
      </c>
      <c r="BZ89" s="2">
        <v>237271</v>
      </c>
      <c r="CA89" s="2">
        <v>240760</v>
      </c>
      <c r="CB89" s="2">
        <v>249220</v>
      </c>
      <c r="CC89" s="2">
        <v>265580</v>
      </c>
      <c r="CD89" s="2">
        <v>285830</v>
      </c>
      <c r="CE89" s="2">
        <v>317861</v>
      </c>
      <c r="CF89" s="2">
        <v>353927</v>
      </c>
      <c r="CG89" s="2">
        <v>381027</v>
      </c>
      <c r="CH89" s="2">
        <v>405463</v>
      </c>
      <c r="CI89" s="2">
        <v>429393</v>
      </c>
      <c r="CJ89" s="2">
        <v>453690</v>
      </c>
      <c r="CK89" s="2">
        <v>478547</v>
      </c>
      <c r="CL89" s="2">
        <v>496661</v>
      </c>
      <c r="CM89" s="2">
        <v>502827</v>
      </c>
      <c r="CN89" s="2">
        <v>497438</v>
      </c>
      <c r="CO89" s="2">
        <v>492403</v>
      </c>
      <c r="CP89" s="2">
        <v>493399</v>
      </c>
      <c r="CQ89" s="2">
        <v>492560</v>
      </c>
      <c r="CR89" s="2">
        <v>495439</v>
      </c>
      <c r="CS89" s="2">
        <v>514551</v>
      </c>
      <c r="CT89" s="2">
        <v>538121</v>
      </c>
      <c r="CU89" s="2">
        <v>552070</v>
      </c>
      <c r="CV89" s="2">
        <v>557389</v>
      </c>
      <c r="CW89" s="2">
        <v>557552</v>
      </c>
      <c r="CX89" s="2">
        <v>551189</v>
      </c>
      <c r="CY89" s="2">
        <v>534721</v>
      </c>
    </row>
    <row r="90" spans="1:103" x14ac:dyDescent="0.3">
      <c r="A90" s="6" t="s">
        <v>106</v>
      </c>
      <c r="B90" s="4" t="s">
        <v>194</v>
      </c>
      <c r="C90" s="16" t="s">
        <v>187</v>
      </c>
      <c r="D90" s="16" t="s">
        <v>187</v>
      </c>
      <c r="E90" s="16" t="s">
        <v>187</v>
      </c>
      <c r="F90" s="16" t="s">
        <v>187</v>
      </c>
      <c r="G90" s="16" t="s">
        <v>187</v>
      </c>
      <c r="H90" s="16" t="s">
        <v>187</v>
      </c>
      <c r="I90" s="16" t="s">
        <v>187</v>
      </c>
      <c r="J90" s="16" t="s">
        <v>187</v>
      </c>
      <c r="K90" s="16" t="s">
        <v>187</v>
      </c>
      <c r="L90" s="16" t="s">
        <v>187</v>
      </c>
      <c r="M90" s="16" t="s">
        <v>187</v>
      </c>
      <c r="N90" s="16" t="s">
        <v>187</v>
      </c>
      <c r="O90" s="16" t="s">
        <v>187</v>
      </c>
      <c r="P90" s="16" t="s">
        <v>187</v>
      </c>
      <c r="Q90" s="16" t="s">
        <v>187</v>
      </c>
      <c r="R90" s="16" t="s">
        <v>187</v>
      </c>
      <c r="S90" s="16" t="s">
        <v>187</v>
      </c>
      <c r="T90" s="16" t="s">
        <v>187</v>
      </c>
      <c r="U90" s="16" t="s">
        <v>187</v>
      </c>
      <c r="V90" s="16" t="s">
        <v>187</v>
      </c>
      <c r="W90" s="16" t="s">
        <v>187</v>
      </c>
      <c r="X90" s="16" t="s">
        <v>187</v>
      </c>
      <c r="Y90" s="16" t="s">
        <v>187</v>
      </c>
      <c r="Z90" s="16" t="s">
        <v>187</v>
      </c>
      <c r="AA90" s="16" t="s">
        <v>187</v>
      </c>
      <c r="AB90" s="16" t="s">
        <v>187</v>
      </c>
      <c r="AC90" s="16" t="s">
        <v>187</v>
      </c>
      <c r="AD90" s="16" t="s">
        <v>187</v>
      </c>
      <c r="AE90" s="16" t="s">
        <v>187</v>
      </c>
      <c r="AF90" s="16" t="s">
        <v>187</v>
      </c>
      <c r="AG90" s="16" t="s">
        <v>187</v>
      </c>
      <c r="AH90" s="16" t="s">
        <v>187</v>
      </c>
      <c r="AI90" s="16" t="s">
        <v>187</v>
      </c>
      <c r="AJ90" s="16" t="s">
        <v>187</v>
      </c>
      <c r="AK90" s="16" t="s">
        <v>187</v>
      </c>
      <c r="AL90" s="16" t="s">
        <v>187</v>
      </c>
      <c r="AM90" s="16" t="s">
        <v>187</v>
      </c>
      <c r="AN90" s="16" t="s">
        <v>187</v>
      </c>
      <c r="AO90" s="16" t="s">
        <v>187</v>
      </c>
      <c r="AP90" s="16" t="s">
        <v>187</v>
      </c>
      <c r="AQ90" s="2">
        <v>24773</v>
      </c>
      <c r="AR90" s="2">
        <v>26092</v>
      </c>
      <c r="AS90" s="2">
        <v>27478</v>
      </c>
      <c r="AT90" s="2">
        <v>28943</v>
      </c>
      <c r="AU90" s="2">
        <v>30485</v>
      </c>
      <c r="AV90" s="2">
        <v>32123</v>
      </c>
      <c r="AW90" s="2">
        <v>34300</v>
      </c>
      <c r="AX90" s="2">
        <v>39552</v>
      </c>
      <c r="AY90" s="2">
        <v>45380</v>
      </c>
      <c r="AZ90" s="2">
        <v>50301</v>
      </c>
      <c r="BA90" s="2">
        <v>54356</v>
      </c>
      <c r="BB90" s="2">
        <v>57641</v>
      </c>
      <c r="BC90" s="2">
        <v>60334</v>
      </c>
      <c r="BD90" s="2">
        <v>64483</v>
      </c>
      <c r="BE90" s="2">
        <v>70129</v>
      </c>
      <c r="BF90" s="2">
        <v>75999</v>
      </c>
      <c r="BG90" s="2">
        <v>82104</v>
      </c>
      <c r="BH90" s="2">
        <v>88717</v>
      </c>
      <c r="BI90" s="2">
        <v>97017</v>
      </c>
      <c r="BJ90" s="2">
        <v>106371</v>
      </c>
      <c r="BK90" s="2">
        <v>113616</v>
      </c>
      <c r="BL90" s="2">
        <v>119371</v>
      </c>
      <c r="BM90" s="2">
        <v>125436</v>
      </c>
      <c r="BN90" s="2">
        <v>131056</v>
      </c>
      <c r="BO90" s="2">
        <v>137574</v>
      </c>
      <c r="BP90" s="2">
        <v>145390</v>
      </c>
      <c r="BQ90" s="2">
        <v>153142</v>
      </c>
      <c r="BR90" s="2">
        <v>160124</v>
      </c>
      <c r="BS90" s="2">
        <v>168058</v>
      </c>
      <c r="BT90" s="2">
        <v>174259</v>
      </c>
      <c r="BU90" s="2">
        <v>171615</v>
      </c>
      <c r="BV90" s="2">
        <v>163563</v>
      </c>
      <c r="BW90" s="2">
        <v>163638</v>
      </c>
      <c r="BX90" s="2">
        <v>177104</v>
      </c>
      <c r="BY90" s="2">
        <v>195226</v>
      </c>
      <c r="BZ90" s="2">
        <v>208989</v>
      </c>
      <c r="CA90" s="2">
        <v>216518</v>
      </c>
      <c r="CB90" s="2">
        <v>219884</v>
      </c>
      <c r="CC90" s="2">
        <v>227805</v>
      </c>
      <c r="CD90" s="2">
        <v>243077</v>
      </c>
      <c r="CE90" s="2">
        <v>261776</v>
      </c>
      <c r="CF90" s="2">
        <v>291452</v>
      </c>
      <c r="CG90" s="2">
        <v>324795</v>
      </c>
      <c r="CH90" s="2">
        <v>349914</v>
      </c>
      <c r="CI90" s="2">
        <v>372515</v>
      </c>
      <c r="CJ90" s="2">
        <v>394979</v>
      </c>
      <c r="CK90" s="2">
        <v>417812</v>
      </c>
      <c r="CL90" s="2">
        <v>441327</v>
      </c>
      <c r="CM90" s="2">
        <v>458278</v>
      </c>
      <c r="CN90" s="2">
        <v>464478</v>
      </c>
      <c r="CO90" s="2">
        <v>459743</v>
      </c>
      <c r="CP90" s="2">
        <v>455484</v>
      </c>
      <c r="CQ90" s="2">
        <v>456902</v>
      </c>
      <c r="CR90" s="2">
        <v>456390</v>
      </c>
      <c r="CS90" s="2">
        <v>459522</v>
      </c>
      <c r="CT90" s="2">
        <v>477737</v>
      </c>
      <c r="CU90" s="2">
        <v>500136</v>
      </c>
      <c r="CV90" s="2">
        <v>513485</v>
      </c>
      <c r="CW90" s="2">
        <v>518833</v>
      </c>
      <c r="CX90" s="2">
        <v>519240</v>
      </c>
      <c r="CY90" s="2">
        <v>513721</v>
      </c>
    </row>
    <row r="91" spans="1:103" x14ac:dyDescent="0.3">
      <c r="A91" s="6" t="s">
        <v>106</v>
      </c>
      <c r="B91" s="4" t="s">
        <v>195</v>
      </c>
      <c r="C91" s="16" t="s">
        <v>187</v>
      </c>
      <c r="D91" s="16" t="s">
        <v>187</v>
      </c>
      <c r="E91" s="16" t="s">
        <v>187</v>
      </c>
      <c r="F91" s="16" t="s">
        <v>187</v>
      </c>
      <c r="G91" s="16" t="s">
        <v>187</v>
      </c>
      <c r="H91" s="16" t="s">
        <v>187</v>
      </c>
      <c r="I91" s="16" t="s">
        <v>187</v>
      </c>
      <c r="J91" s="16" t="s">
        <v>187</v>
      </c>
      <c r="K91" s="16" t="s">
        <v>187</v>
      </c>
      <c r="L91" s="16" t="s">
        <v>187</v>
      </c>
      <c r="M91" s="16" t="s">
        <v>187</v>
      </c>
      <c r="N91" s="16" t="s">
        <v>187</v>
      </c>
      <c r="O91" s="16" t="s">
        <v>187</v>
      </c>
      <c r="P91" s="16" t="s">
        <v>187</v>
      </c>
      <c r="Q91" s="16" t="s">
        <v>187</v>
      </c>
      <c r="R91" s="16" t="s">
        <v>187</v>
      </c>
      <c r="S91" s="16" t="s">
        <v>187</v>
      </c>
      <c r="T91" s="16" t="s">
        <v>187</v>
      </c>
      <c r="U91" s="16" t="s">
        <v>187</v>
      </c>
      <c r="V91" s="16" t="s">
        <v>187</v>
      </c>
      <c r="W91" s="16" t="s">
        <v>187</v>
      </c>
      <c r="X91" s="16" t="s">
        <v>187</v>
      </c>
      <c r="Y91" s="16" t="s">
        <v>187</v>
      </c>
      <c r="Z91" s="16" t="s">
        <v>187</v>
      </c>
      <c r="AA91" s="16" t="s">
        <v>187</v>
      </c>
      <c r="AB91" s="16" t="s">
        <v>187</v>
      </c>
      <c r="AC91" s="16" t="s">
        <v>187</v>
      </c>
      <c r="AD91" s="16" t="s">
        <v>187</v>
      </c>
      <c r="AE91" s="16" t="s">
        <v>187</v>
      </c>
      <c r="AF91" s="16" t="s">
        <v>187</v>
      </c>
      <c r="AG91" s="16" t="s">
        <v>187</v>
      </c>
      <c r="AH91" s="16" t="s">
        <v>187</v>
      </c>
      <c r="AI91" s="16" t="s">
        <v>187</v>
      </c>
      <c r="AJ91" s="16" t="s">
        <v>187</v>
      </c>
      <c r="AK91" s="16" t="s">
        <v>187</v>
      </c>
      <c r="AL91" s="16" t="s">
        <v>187</v>
      </c>
      <c r="AM91" s="16" t="s">
        <v>187</v>
      </c>
      <c r="AN91" s="16" t="s">
        <v>187</v>
      </c>
      <c r="AO91" s="16" t="s">
        <v>187</v>
      </c>
      <c r="AP91" s="16" t="s">
        <v>187</v>
      </c>
      <c r="AQ91" s="2">
        <v>20025</v>
      </c>
      <c r="AR91" s="2">
        <v>21364</v>
      </c>
      <c r="AS91" s="2">
        <v>22783</v>
      </c>
      <c r="AT91" s="2">
        <v>24305</v>
      </c>
      <c r="AU91" s="2">
        <v>25925</v>
      </c>
      <c r="AV91" s="2">
        <v>27661</v>
      </c>
      <c r="AW91" s="2">
        <v>27869</v>
      </c>
      <c r="AX91" s="2">
        <v>30027</v>
      </c>
      <c r="AY91" s="2">
        <v>34599</v>
      </c>
      <c r="AZ91" s="2">
        <v>40115</v>
      </c>
      <c r="BA91" s="2">
        <v>44505</v>
      </c>
      <c r="BB91" s="2">
        <v>48248</v>
      </c>
      <c r="BC91" s="2">
        <v>51158</v>
      </c>
      <c r="BD91" s="2">
        <v>53558</v>
      </c>
      <c r="BE91" s="2">
        <v>57229</v>
      </c>
      <c r="BF91" s="2">
        <v>62253</v>
      </c>
      <c r="BG91" s="2">
        <v>67528</v>
      </c>
      <c r="BH91" s="2">
        <v>72999</v>
      </c>
      <c r="BI91" s="2">
        <v>78906</v>
      </c>
      <c r="BJ91" s="2">
        <v>86317</v>
      </c>
      <c r="BK91" s="2">
        <v>94676</v>
      </c>
      <c r="BL91" s="2">
        <v>101169</v>
      </c>
      <c r="BM91" s="2">
        <v>106318</v>
      </c>
      <c r="BN91" s="2">
        <v>111759</v>
      </c>
      <c r="BO91" s="2">
        <v>116920</v>
      </c>
      <c r="BP91" s="2">
        <v>122806</v>
      </c>
      <c r="BQ91" s="2">
        <v>129891</v>
      </c>
      <c r="BR91" s="2">
        <v>136935</v>
      </c>
      <c r="BS91" s="2">
        <v>143336</v>
      </c>
      <c r="BT91" s="2">
        <v>150613</v>
      </c>
      <c r="BU91" s="2">
        <v>156291</v>
      </c>
      <c r="BV91" s="2">
        <v>153993</v>
      </c>
      <c r="BW91" s="2">
        <v>146965</v>
      </c>
      <c r="BX91" s="2">
        <v>147098</v>
      </c>
      <c r="BY91" s="2">
        <v>159335</v>
      </c>
      <c r="BZ91" s="2">
        <v>175816</v>
      </c>
      <c r="CA91" s="2">
        <v>188409</v>
      </c>
      <c r="CB91" s="2">
        <v>195343</v>
      </c>
      <c r="CC91" s="2">
        <v>198581</v>
      </c>
      <c r="CD91" s="2">
        <v>206054</v>
      </c>
      <c r="CE91" s="2">
        <v>220004</v>
      </c>
      <c r="CF91" s="2">
        <v>237194</v>
      </c>
      <c r="CG91" s="2">
        <v>264341</v>
      </c>
      <c r="CH91" s="2">
        <v>294817</v>
      </c>
      <c r="CI91" s="2">
        <v>317739</v>
      </c>
      <c r="CJ91" s="2">
        <v>338670</v>
      </c>
      <c r="CK91" s="2">
        <v>359526</v>
      </c>
      <c r="CL91" s="2">
        <v>380861</v>
      </c>
      <c r="CM91" s="2">
        <v>402534</v>
      </c>
      <c r="CN91" s="2">
        <v>418503</v>
      </c>
      <c r="CO91" s="2">
        <v>424454</v>
      </c>
      <c r="CP91" s="2">
        <v>420524</v>
      </c>
      <c r="CQ91" s="2">
        <v>417067</v>
      </c>
      <c r="CR91" s="2">
        <v>418577</v>
      </c>
      <c r="CS91" s="2">
        <v>418539</v>
      </c>
      <c r="CT91" s="2">
        <v>421888</v>
      </c>
      <c r="CU91" s="2">
        <v>439134</v>
      </c>
      <c r="CV91" s="2">
        <v>460092</v>
      </c>
      <c r="CW91" s="2">
        <v>472805</v>
      </c>
      <c r="CX91" s="2">
        <v>477946</v>
      </c>
      <c r="CY91" s="2">
        <v>478715</v>
      </c>
    </row>
    <row r="92" spans="1:103" x14ac:dyDescent="0.3">
      <c r="A92" s="6" t="s">
        <v>106</v>
      </c>
      <c r="B92" s="4" t="s">
        <v>196</v>
      </c>
      <c r="C92" s="16" t="s">
        <v>187</v>
      </c>
      <c r="D92" s="16" t="s">
        <v>187</v>
      </c>
      <c r="E92" s="16" t="s">
        <v>187</v>
      </c>
      <c r="F92" s="16" t="s">
        <v>187</v>
      </c>
      <c r="G92" s="16" t="s">
        <v>187</v>
      </c>
      <c r="H92" s="16" t="s">
        <v>187</v>
      </c>
      <c r="I92" s="16" t="s">
        <v>187</v>
      </c>
      <c r="J92" s="16" t="s">
        <v>187</v>
      </c>
      <c r="K92" s="16" t="s">
        <v>187</v>
      </c>
      <c r="L92" s="16" t="s">
        <v>187</v>
      </c>
      <c r="M92" s="16" t="s">
        <v>187</v>
      </c>
      <c r="N92" s="16" t="s">
        <v>187</v>
      </c>
      <c r="O92" s="16" t="s">
        <v>187</v>
      </c>
      <c r="P92" s="16" t="s">
        <v>187</v>
      </c>
      <c r="Q92" s="16" t="s">
        <v>187</v>
      </c>
      <c r="R92" s="16" t="s">
        <v>187</v>
      </c>
      <c r="S92" s="16" t="s">
        <v>187</v>
      </c>
      <c r="T92" s="16" t="s">
        <v>187</v>
      </c>
      <c r="U92" s="16" t="s">
        <v>187</v>
      </c>
      <c r="V92" s="16" t="s">
        <v>187</v>
      </c>
      <c r="W92" s="16" t="s">
        <v>187</v>
      </c>
      <c r="X92" s="16" t="s">
        <v>187</v>
      </c>
      <c r="Y92" s="16" t="s">
        <v>187</v>
      </c>
      <c r="Z92" s="16" t="s">
        <v>187</v>
      </c>
      <c r="AA92" s="16" t="s">
        <v>187</v>
      </c>
      <c r="AB92" s="16" t="s">
        <v>187</v>
      </c>
      <c r="AC92" s="16" t="s">
        <v>187</v>
      </c>
      <c r="AD92" s="16" t="s">
        <v>187</v>
      </c>
      <c r="AE92" s="16" t="s">
        <v>187</v>
      </c>
      <c r="AF92" s="16" t="s">
        <v>187</v>
      </c>
      <c r="AG92" s="16" t="s">
        <v>187</v>
      </c>
      <c r="AH92" s="16" t="s">
        <v>187</v>
      </c>
      <c r="AI92" s="16" t="s">
        <v>187</v>
      </c>
      <c r="AJ92" s="16" t="s">
        <v>187</v>
      </c>
      <c r="AK92" s="16" t="s">
        <v>187</v>
      </c>
      <c r="AL92" s="16" t="s">
        <v>187</v>
      </c>
      <c r="AM92" s="16" t="s">
        <v>187</v>
      </c>
      <c r="AN92" s="16" t="s">
        <v>187</v>
      </c>
      <c r="AO92" s="16" t="s">
        <v>187</v>
      </c>
      <c r="AP92" s="16" t="s">
        <v>187</v>
      </c>
      <c r="AQ92" s="2">
        <v>15733</v>
      </c>
      <c r="AR92" s="2">
        <v>16884</v>
      </c>
      <c r="AS92" s="2">
        <v>18114</v>
      </c>
      <c r="AT92" s="2">
        <v>19434</v>
      </c>
      <c r="AU92" s="2">
        <v>20851</v>
      </c>
      <c r="AV92" s="2">
        <v>22374</v>
      </c>
      <c r="AW92" s="2">
        <v>23531</v>
      </c>
      <c r="AX92" s="2">
        <v>24010</v>
      </c>
      <c r="AY92" s="2">
        <v>25999</v>
      </c>
      <c r="AZ92" s="2">
        <v>30208</v>
      </c>
      <c r="BA92" s="2">
        <v>35175</v>
      </c>
      <c r="BB92" s="2">
        <v>39002</v>
      </c>
      <c r="BC92" s="2">
        <v>42266</v>
      </c>
      <c r="BD92" s="2">
        <v>44826</v>
      </c>
      <c r="BE92" s="2">
        <v>46927</v>
      </c>
      <c r="BF92" s="2">
        <v>50145</v>
      </c>
      <c r="BG92" s="2">
        <v>54582</v>
      </c>
      <c r="BH92" s="2">
        <v>59234</v>
      </c>
      <c r="BI92" s="2">
        <v>64072</v>
      </c>
      <c r="BJ92" s="2">
        <v>69302</v>
      </c>
      <c r="BK92" s="2">
        <v>75827</v>
      </c>
      <c r="BL92" s="2">
        <v>83217</v>
      </c>
      <c r="BM92" s="2">
        <v>88945</v>
      </c>
      <c r="BN92" s="2">
        <v>93479</v>
      </c>
      <c r="BO92" s="2">
        <v>98372</v>
      </c>
      <c r="BP92" s="2">
        <v>102995</v>
      </c>
      <c r="BQ92" s="2">
        <v>108280</v>
      </c>
      <c r="BR92" s="2">
        <v>114594</v>
      </c>
      <c r="BS92" s="2">
        <v>120920</v>
      </c>
      <c r="BT92" s="2">
        <v>126742</v>
      </c>
      <c r="BU92" s="2">
        <v>133305</v>
      </c>
      <c r="BV92" s="2">
        <v>138401</v>
      </c>
      <c r="BW92" s="2">
        <v>136541</v>
      </c>
      <c r="BX92" s="2">
        <v>130370</v>
      </c>
      <c r="BY92" s="2">
        <v>130596</v>
      </c>
      <c r="BZ92" s="2">
        <v>141604</v>
      </c>
      <c r="CA92" s="2">
        <v>156420</v>
      </c>
      <c r="CB92" s="2">
        <v>167735</v>
      </c>
      <c r="CC92" s="2">
        <v>174075</v>
      </c>
      <c r="CD92" s="2">
        <v>177241</v>
      </c>
      <c r="CE92" s="2">
        <v>184071</v>
      </c>
      <c r="CF92" s="2">
        <v>196771</v>
      </c>
      <c r="CG92" s="2">
        <v>212324</v>
      </c>
      <c r="CH92" s="2">
        <v>236833</v>
      </c>
      <c r="CI92" s="2">
        <v>264284</v>
      </c>
      <c r="CJ92" s="2">
        <v>285154</v>
      </c>
      <c r="CK92" s="2">
        <v>304317</v>
      </c>
      <c r="CL92" s="2">
        <v>323529</v>
      </c>
      <c r="CM92" s="2">
        <v>342923</v>
      </c>
      <c r="CN92" s="2">
        <v>362890</v>
      </c>
      <c r="CO92" s="2">
        <v>377613</v>
      </c>
      <c r="CP92" s="2">
        <v>383412</v>
      </c>
      <c r="CQ92" s="2">
        <v>380250</v>
      </c>
      <c r="CR92" s="2">
        <v>377311</v>
      </c>
      <c r="CS92" s="2">
        <v>379059</v>
      </c>
      <c r="CT92" s="2">
        <v>379431</v>
      </c>
      <c r="CU92" s="2">
        <v>382997</v>
      </c>
      <c r="CV92" s="2">
        <v>399029</v>
      </c>
      <c r="CW92" s="2">
        <v>418490</v>
      </c>
      <c r="CX92" s="2">
        <v>430241</v>
      </c>
      <c r="CY92" s="2">
        <v>435264</v>
      </c>
    </row>
    <row r="93" spans="1:103" x14ac:dyDescent="0.3">
      <c r="A93" s="6" t="s">
        <v>106</v>
      </c>
      <c r="B93" s="4" t="s">
        <v>197</v>
      </c>
      <c r="C93" s="16" t="s">
        <v>187</v>
      </c>
      <c r="D93" s="16" t="s">
        <v>187</v>
      </c>
      <c r="E93" s="16" t="s">
        <v>187</v>
      </c>
      <c r="F93" s="16" t="s">
        <v>187</v>
      </c>
      <c r="G93" s="16" t="s">
        <v>187</v>
      </c>
      <c r="H93" s="16" t="s">
        <v>187</v>
      </c>
      <c r="I93" s="16" t="s">
        <v>187</v>
      </c>
      <c r="J93" s="16" t="s">
        <v>187</v>
      </c>
      <c r="K93" s="16" t="s">
        <v>187</v>
      </c>
      <c r="L93" s="16" t="s">
        <v>187</v>
      </c>
      <c r="M93" s="16" t="s">
        <v>187</v>
      </c>
      <c r="N93" s="16" t="s">
        <v>187</v>
      </c>
      <c r="O93" s="16" t="s">
        <v>187</v>
      </c>
      <c r="P93" s="16" t="s">
        <v>187</v>
      </c>
      <c r="Q93" s="16" t="s">
        <v>187</v>
      </c>
      <c r="R93" s="16" t="s">
        <v>187</v>
      </c>
      <c r="S93" s="16" t="s">
        <v>187</v>
      </c>
      <c r="T93" s="16" t="s">
        <v>187</v>
      </c>
      <c r="U93" s="16" t="s">
        <v>187</v>
      </c>
      <c r="V93" s="16" t="s">
        <v>187</v>
      </c>
      <c r="W93" s="16" t="s">
        <v>187</v>
      </c>
      <c r="X93" s="16" t="s">
        <v>187</v>
      </c>
      <c r="Y93" s="16" t="s">
        <v>187</v>
      </c>
      <c r="Z93" s="16" t="s">
        <v>187</v>
      </c>
      <c r="AA93" s="16" t="s">
        <v>187</v>
      </c>
      <c r="AB93" s="16" t="s">
        <v>187</v>
      </c>
      <c r="AC93" s="16" t="s">
        <v>187</v>
      </c>
      <c r="AD93" s="16" t="s">
        <v>187</v>
      </c>
      <c r="AE93" s="16" t="s">
        <v>187</v>
      </c>
      <c r="AF93" s="16" t="s">
        <v>187</v>
      </c>
      <c r="AG93" s="16" t="s">
        <v>187</v>
      </c>
      <c r="AH93" s="16" t="s">
        <v>187</v>
      </c>
      <c r="AI93" s="16" t="s">
        <v>187</v>
      </c>
      <c r="AJ93" s="16" t="s">
        <v>187</v>
      </c>
      <c r="AK93" s="16" t="s">
        <v>187</v>
      </c>
      <c r="AL93" s="16" t="s">
        <v>187</v>
      </c>
      <c r="AM93" s="16" t="s">
        <v>187</v>
      </c>
      <c r="AN93" s="16" t="s">
        <v>187</v>
      </c>
      <c r="AO93" s="16" t="s">
        <v>187</v>
      </c>
      <c r="AP93" s="16" t="s">
        <v>187</v>
      </c>
      <c r="AQ93" s="2">
        <v>12199</v>
      </c>
      <c r="AR93" s="2">
        <v>12991</v>
      </c>
      <c r="AS93" s="2">
        <v>13825</v>
      </c>
      <c r="AT93" s="2">
        <v>14719</v>
      </c>
      <c r="AU93" s="2">
        <v>15667</v>
      </c>
      <c r="AV93" s="2">
        <v>16680</v>
      </c>
      <c r="AW93" s="2">
        <v>18809</v>
      </c>
      <c r="AX93" s="2">
        <v>19846</v>
      </c>
      <c r="AY93" s="2">
        <v>20443</v>
      </c>
      <c r="AZ93" s="2">
        <v>22515</v>
      </c>
      <c r="BA93" s="2">
        <v>26234</v>
      </c>
      <c r="BB93" s="2">
        <v>30406</v>
      </c>
      <c r="BC93" s="2">
        <v>33689</v>
      </c>
      <c r="BD93" s="2">
        <v>36513</v>
      </c>
      <c r="BE93" s="2">
        <v>38728</v>
      </c>
      <c r="BF93" s="2">
        <v>40550</v>
      </c>
      <c r="BG93" s="2">
        <v>43349</v>
      </c>
      <c r="BH93" s="2">
        <v>47189</v>
      </c>
      <c r="BI93" s="2">
        <v>51233</v>
      </c>
      <c r="BJ93" s="2">
        <v>55463</v>
      </c>
      <c r="BK93" s="2">
        <v>60032</v>
      </c>
      <c r="BL93" s="2">
        <v>65711</v>
      </c>
      <c r="BM93" s="2">
        <v>72136</v>
      </c>
      <c r="BN93" s="2">
        <v>77104</v>
      </c>
      <c r="BO93" s="2">
        <v>81100</v>
      </c>
      <c r="BP93" s="2">
        <v>85402</v>
      </c>
      <c r="BQ93" s="2">
        <v>89507</v>
      </c>
      <c r="BR93" s="2">
        <v>94161</v>
      </c>
      <c r="BS93" s="2">
        <v>99722</v>
      </c>
      <c r="BT93" s="2">
        <v>105347</v>
      </c>
      <c r="BU93" s="2">
        <v>110550</v>
      </c>
      <c r="BV93" s="2">
        <v>116359</v>
      </c>
      <c r="BW93" s="2">
        <v>120945</v>
      </c>
      <c r="BX93" s="2">
        <v>119379</v>
      </c>
      <c r="BY93" s="2">
        <v>114075</v>
      </c>
      <c r="BZ93" s="2">
        <v>114387</v>
      </c>
      <c r="CA93" s="2">
        <v>124180</v>
      </c>
      <c r="CB93" s="2">
        <v>137241</v>
      </c>
      <c r="CC93" s="2">
        <v>147308</v>
      </c>
      <c r="CD93" s="2">
        <v>153107</v>
      </c>
      <c r="CE93" s="2">
        <v>156032</v>
      </c>
      <c r="CF93" s="2">
        <v>162314</v>
      </c>
      <c r="CG93" s="2">
        <v>173622</v>
      </c>
      <c r="CH93" s="2">
        <v>187485</v>
      </c>
      <c r="CI93" s="2">
        <v>209290</v>
      </c>
      <c r="CJ93" s="2">
        <v>233829</v>
      </c>
      <c r="CK93" s="2">
        <v>252608</v>
      </c>
      <c r="CL93" s="2">
        <v>269980</v>
      </c>
      <c r="CM93" s="2">
        <v>287153</v>
      </c>
      <c r="CN93" s="2">
        <v>304775</v>
      </c>
      <c r="CO93" s="2">
        <v>322804</v>
      </c>
      <c r="CP93" s="2">
        <v>336344</v>
      </c>
      <c r="CQ93" s="2">
        <v>341892</v>
      </c>
      <c r="CR93" s="2">
        <v>339235</v>
      </c>
      <c r="CS93" s="2">
        <v>336971</v>
      </c>
      <c r="CT93" s="2">
        <v>338865</v>
      </c>
      <c r="CU93" s="2">
        <v>339639</v>
      </c>
      <c r="CV93" s="2">
        <v>343256</v>
      </c>
      <c r="CW93" s="2">
        <v>358010</v>
      </c>
      <c r="CX93" s="2">
        <v>375606</v>
      </c>
      <c r="CY93" s="2">
        <v>386509</v>
      </c>
    </row>
    <row r="94" spans="1:103" x14ac:dyDescent="0.3">
      <c r="A94" s="6" t="s">
        <v>106</v>
      </c>
      <c r="B94" s="4" t="s">
        <v>198</v>
      </c>
      <c r="C94" s="16" t="s">
        <v>187</v>
      </c>
      <c r="D94" s="16" t="s">
        <v>187</v>
      </c>
      <c r="E94" s="16" t="s">
        <v>187</v>
      </c>
      <c r="F94" s="16" t="s">
        <v>187</v>
      </c>
      <c r="G94" s="16" t="s">
        <v>187</v>
      </c>
      <c r="H94" s="16" t="s">
        <v>187</v>
      </c>
      <c r="I94" s="16" t="s">
        <v>187</v>
      </c>
      <c r="J94" s="16" t="s">
        <v>187</v>
      </c>
      <c r="K94" s="16" t="s">
        <v>187</v>
      </c>
      <c r="L94" s="16" t="s">
        <v>187</v>
      </c>
      <c r="M94" s="16" t="s">
        <v>187</v>
      </c>
      <c r="N94" s="16" t="s">
        <v>187</v>
      </c>
      <c r="O94" s="16" t="s">
        <v>187</v>
      </c>
      <c r="P94" s="16" t="s">
        <v>187</v>
      </c>
      <c r="Q94" s="16" t="s">
        <v>187</v>
      </c>
      <c r="R94" s="16" t="s">
        <v>187</v>
      </c>
      <c r="S94" s="16" t="s">
        <v>187</v>
      </c>
      <c r="T94" s="16" t="s">
        <v>187</v>
      </c>
      <c r="U94" s="16" t="s">
        <v>187</v>
      </c>
      <c r="V94" s="16" t="s">
        <v>187</v>
      </c>
      <c r="W94" s="16" t="s">
        <v>187</v>
      </c>
      <c r="X94" s="16" t="s">
        <v>187</v>
      </c>
      <c r="Y94" s="16" t="s">
        <v>187</v>
      </c>
      <c r="Z94" s="16" t="s">
        <v>187</v>
      </c>
      <c r="AA94" s="16" t="s">
        <v>187</v>
      </c>
      <c r="AB94" s="16" t="s">
        <v>187</v>
      </c>
      <c r="AC94" s="16" t="s">
        <v>187</v>
      </c>
      <c r="AD94" s="16" t="s">
        <v>187</v>
      </c>
      <c r="AE94" s="16" t="s">
        <v>187</v>
      </c>
      <c r="AF94" s="16" t="s">
        <v>187</v>
      </c>
      <c r="AG94" s="16" t="s">
        <v>187</v>
      </c>
      <c r="AH94" s="16" t="s">
        <v>187</v>
      </c>
      <c r="AI94" s="16" t="s">
        <v>187</v>
      </c>
      <c r="AJ94" s="16" t="s">
        <v>187</v>
      </c>
      <c r="AK94" s="16" t="s">
        <v>187</v>
      </c>
      <c r="AL94" s="16" t="s">
        <v>187</v>
      </c>
      <c r="AM94" s="16" t="s">
        <v>187</v>
      </c>
      <c r="AN94" s="16" t="s">
        <v>187</v>
      </c>
      <c r="AO94" s="16" t="s">
        <v>187</v>
      </c>
      <c r="AP94" s="16" t="s">
        <v>187</v>
      </c>
      <c r="AQ94" s="2">
        <v>9360</v>
      </c>
      <c r="AR94" s="2">
        <v>9979</v>
      </c>
      <c r="AS94" s="2">
        <v>10636</v>
      </c>
      <c r="AT94" s="2">
        <v>11334</v>
      </c>
      <c r="AU94" s="2">
        <v>12078</v>
      </c>
      <c r="AV94" s="2">
        <v>12874</v>
      </c>
      <c r="AW94" s="2">
        <v>13835</v>
      </c>
      <c r="AX94" s="2">
        <v>15678</v>
      </c>
      <c r="AY94" s="2">
        <v>16486</v>
      </c>
      <c r="AZ94" s="2">
        <v>17456</v>
      </c>
      <c r="BA94" s="2">
        <v>19500</v>
      </c>
      <c r="BB94" s="2">
        <v>22351</v>
      </c>
      <c r="BC94" s="2">
        <v>25874</v>
      </c>
      <c r="BD94" s="2">
        <v>28663</v>
      </c>
      <c r="BE94" s="2">
        <v>31066</v>
      </c>
      <c r="BF94" s="2">
        <v>32959</v>
      </c>
      <c r="BG94" s="2">
        <v>34529</v>
      </c>
      <c r="BH94" s="2">
        <v>36906</v>
      </c>
      <c r="BI94" s="2">
        <v>40179</v>
      </c>
      <c r="BJ94" s="2">
        <v>43645</v>
      </c>
      <c r="BK94" s="2">
        <v>47305</v>
      </c>
      <c r="BL94" s="2">
        <v>51233</v>
      </c>
      <c r="BM94" s="2">
        <v>56091</v>
      </c>
      <c r="BN94" s="2">
        <v>61579</v>
      </c>
      <c r="BO94" s="2">
        <v>65869</v>
      </c>
      <c r="BP94" s="2">
        <v>69313</v>
      </c>
      <c r="BQ94" s="2">
        <v>73043</v>
      </c>
      <c r="BR94" s="2">
        <v>76617</v>
      </c>
      <c r="BS94" s="2">
        <v>80669</v>
      </c>
      <c r="BT94" s="2">
        <v>85508</v>
      </c>
      <c r="BU94" s="2">
        <v>90426</v>
      </c>
      <c r="BV94" s="2">
        <v>94975</v>
      </c>
      <c r="BW94" s="2">
        <v>100086</v>
      </c>
      <c r="BX94" s="2">
        <v>104087</v>
      </c>
      <c r="BY94" s="2">
        <v>102813</v>
      </c>
      <c r="BZ94" s="2">
        <v>98348</v>
      </c>
      <c r="CA94" s="2">
        <v>98743</v>
      </c>
      <c r="CB94" s="2">
        <v>107233</v>
      </c>
      <c r="CC94" s="2">
        <v>118623</v>
      </c>
      <c r="CD94" s="2">
        <v>127523</v>
      </c>
      <c r="CE94" s="2">
        <v>132641</v>
      </c>
      <c r="CF94" s="2">
        <v>135421</v>
      </c>
      <c r="CG94" s="2">
        <v>140982</v>
      </c>
      <c r="CH94" s="2">
        <v>150914</v>
      </c>
      <c r="CI94" s="2">
        <v>163068</v>
      </c>
      <c r="CJ94" s="2">
        <v>182283</v>
      </c>
      <c r="CK94" s="2">
        <v>203912</v>
      </c>
      <c r="CL94" s="2">
        <v>220627</v>
      </c>
      <c r="CM94" s="2">
        <v>235853</v>
      </c>
      <c r="CN94" s="2">
        <v>251234</v>
      </c>
      <c r="CO94" s="2">
        <v>266876</v>
      </c>
      <c r="CP94" s="2">
        <v>283042</v>
      </c>
      <c r="CQ94" s="2">
        <v>295314</v>
      </c>
      <c r="CR94" s="2">
        <v>300355</v>
      </c>
      <c r="CS94" s="2">
        <v>298326</v>
      </c>
      <c r="CT94" s="2">
        <v>296624</v>
      </c>
      <c r="CU94" s="2">
        <v>298645</v>
      </c>
      <c r="CV94" s="2">
        <v>299703</v>
      </c>
      <c r="CW94" s="2">
        <v>303299</v>
      </c>
      <c r="CX94" s="2">
        <v>316418</v>
      </c>
      <c r="CY94" s="2">
        <v>332352</v>
      </c>
    </row>
    <row r="95" spans="1:103" x14ac:dyDescent="0.3">
      <c r="A95" s="6" t="s">
        <v>106</v>
      </c>
      <c r="B95" s="4" t="s">
        <v>199</v>
      </c>
      <c r="C95" s="16" t="s">
        <v>187</v>
      </c>
      <c r="D95" s="16" t="s">
        <v>187</v>
      </c>
      <c r="E95" s="16" t="s">
        <v>187</v>
      </c>
      <c r="F95" s="16" t="s">
        <v>187</v>
      </c>
      <c r="G95" s="16" t="s">
        <v>187</v>
      </c>
      <c r="H95" s="16" t="s">
        <v>187</v>
      </c>
      <c r="I95" s="16" t="s">
        <v>187</v>
      </c>
      <c r="J95" s="16" t="s">
        <v>187</v>
      </c>
      <c r="K95" s="16" t="s">
        <v>187</v>
      </c>
      <c r="L95" s="16" t="s">
        <v>187</v>
      </c>
      <c r="M95" s="16" t="s">
        <v>187</v>
      </c>
      <c r="N95" s="16" t="s">
        <v>187</v>
      </c>
      <c r="O95" s="16" t="s">
        <v>187</v>
      </c>
      <c r="P95" s="16" t="s">
        <v>187</v>
      </c>
      <c r="Q95" s="16" t="s">
        <v>187</v>
      </c>
      <c r="R95" s="16" t="s">
        <v>187</v>
      </c>
      <c r="S95" s="16" t="s">
        <v>187</v>
      </c>
      <c r="T95" s="16" t="s">
        <v>187</v>
      </c>
      <c r="U95" s="16" t="s">
        <v>187</v>
      </c>
      <c r="V95" s="16" t="s">
        <v>187</v>
      </c>
      <c r="W95" s="16" t="s">
        <v>187</v>
      </c>
      <c r="X95" s="16" t="s">
        <v>187</v>
      </c>
      <c r="Y95" s="16" t="s">
        <v>187</v>
      </c>
      <c r="Z95" s="16" t="s">
        <v>187</v>
      </c>
      <c r="AA95" s="16" t="s">
        <v>187</v>
      </c>
      <c r="AB95" s="16" t="s">
        <v>187</v>
      </c>
      <c r="AC95" s="16" t="s">
        <v>187</v>
      </c>
      <c r="AD95" s="16" t="s">
        <v>187</v>
      </c>
      <c r="AE95" s="16" t="s">
        <v>187</v>
      </c>
      <c r="AF95" s="16" t="s">
        <v>187</v>
      </c>
      <c r="AG95" s="16" t="s">
        <v>187</v>
      </c>
      <c r="AH95" s="16" t="s">
        <v>187</v>
      </c>
      <c r="AI95" s="16" t="s">
        <v>187</v>
      </c>
      <c r="AJ95" s="16" t="s">
        <v>187</v>
      </c>
      <c r="AK95" s="16" t="s">
        <v>187</v>
      </c>
      <c r="AL95" s="16" t="s">
        <v>187</v>
      </c>
      <c r="AM95" s="16" t="s">
        <v>187</v>
      </c>
      <c r="AN95" s="16" t="s">
        <v>187</v>
      </c>
      <c r="AO95" s="16" t="s">
        <v>187</v>
      </c>
      <c r="AP95" s="16" t="s">
        <v>187</v>
      </c>
      <c r="AQ95" s="2">
        <v>6933</v>
      </c>
      <c r="AR95" s="2">
        <v>7492</v>
      </c>
      <c r="AS95" s="2">
        <v>8092</v>
      </c>
      <c r="AT95" s="2">
        <v>8739</v>
      </c>
      <c r="AU95" s="2">
        <v>9438</v>
      </c>
      <c r="AV95" s="2">
        <v>10196</v>
      </c>
      <c r="AW95" s="2">
        <v>10450</v>
      </c>
      <c r="AX95" s="2">
        <v>11332</v>
      </c>
      <c r="AY95" s="2">
        <v>12725</v>
      </c>
      <c r="AZ95" s="2">
        <v>13664</v>
      </c>
      <c r="BA95" s="2">
        <v>14910</v>
      </c>
      <c r="BB95" s="2">
        <v>16357</v>
      </c>
      <c r="BC95" s="2">
        <v>18721</v>
      </c>
      <c r="BD95" s="2">
        <v>21659</v>
      </c>
      <c r="BE95" s="2">
        <v>23990</v>
      </c>
      <c r="BF95" s="2">
        <v>26003</v>
      </c>
      <c r="BG95" s="2">
        <v>27607</v>
      </c>
      <c r="BH95" s="2">
        <v>28921</v>
      </c>
      <c r="BI95" s="2">
        <v>30905</v>
      </c>
      <c r="BJ95" s="2">
        <v>33655</v>
      </c>
      <c r="BK95" s="2">
        <v>36595</v>
      </c>
      <c r="BL95" s="2">
        <v>39698</v>
      </c>
      <c r="BM95" s="2">
        <v>43016</v>
      </c>
      <c r="BN95" s="2">
        <v>47087</v>
      </c>
      <c r="BO95" s="2">
        <v>51733</v>
      </c>
      <c r="BP95" s="2">
        <v>55363</v>
      </c>
      <c r="BQ95" s="2">
        <v>58280</v>
      </c>
      <c r="BR95" s="2">
        <v>61460</v>
      </c>
      <c r="BS95" s="2">
        <v>64529</v>
      </c>
      <c r="BT95" s="2">
        <v>68001</v>
      </c>
      <c r="BU95" s="2">
        <v>72149</v>
      </c>
      <c r="BV95" s="2">
        <v>76341</v>
      </c>
      <c r="BW95" s="2">
        <v>80286</v>
      </c>
      <c r="BX95" s="2">
        <v>84669</v>
      </c>
      <c r="BY95" s="2">
        <v>88102</v>
      </c>
      <c r="BZ95" s="2">
        <v>87119</v>
      </c>
      <c r="CA95" s="2">
        <v>83454</v>
      </c>
      <c r="CB95" s="2">
        <v>83807</v>
      </c>
      <c r="CC95" s="2">
        <v>91091</v>
      </c>
      <c r="CD95" s="2">
        <v>100926</v>
      </c>
      <c r="CE95" s="2">
        <v>108569</v>
      </c>
      <c r="CF95" s="2">
        <v>113110</v>
      </c>
      <c r="CG95" s="2">
        <v>115580</v>
      </c>
      <c r="CH95" s="2">
        <v>120448</v>
      </c>
      <c r="CI95" s="2">
        <v>129016</v>
      </c>
      <c r="CJ95" s="2">
        <v>139584</v>
      </c>
      <c r="CK95" s="2">
        <v>156226</v>
      </c>
      <c r="CL95" s="2">
        <v>175068</v>
      </c>
      <c r="CM95" s="2">
        <v>189400</v>
      </c>
      <c r="CN95" s="2">
        <v>202807</v>
      </c>
      <c r="CO95" s="2">
        <v>216230</v>
      </c>
      <c r="CP95" s="2">
        <v>229989</v>
      </c>
      <c r="CQ95" s="2">
        <v>244295</v>
      </c>
      <c r="CR95" s="2">
        <v>255050</v>
      </c>
      <c r="CS95" s="2">
        <v>259672</v>
      </c>
      <c r="CT95" s="2">
        <v>258163</v>
      </c>
      <c r="CU95" s="2">
        <v>257004</v>
      </c>
      <c r="CV95" s="2">
        <v>259056</v>
      </c>
      <c r="CW95" s="2">
        <v>260309</v>
      </c>
      <c r="CX95" s="2">
        <v>263554</v>
      </c>
      <c r="CY95" s="2">
        <v>275287</v>
      </c>
    </row>
    <row r="96" spans="1:103" x14ac:dyDescent="0.3">
      <c r="A96" s="6" t="s">
        <v>106</v>
      </c>
      <c r="B96" s="4" t="s">
        <v>200</v>
      </c>
      <c r="C96" s="16" t="s">
        <v>187</v>
      </c>
      <c r="D96" s="16" t="s">
        <v>187</v>
      </c>
      <c r="E96" s="16" t="s">
        <v>187</v>
      </c>
      <c r="F96" s="16" t="s">
        <v>187</v>
      </c>
      <c r="G96" s="16" t="s">
        <v>187</v>
      </c>
      <c r="H96" s="16" t="s">
        <v>187</v>
      </c>
      <c r="I96" s="16" t="s">
        <v>187</v>
      </c>
      <c r="J96" s="16" t="s">
        <v>187</v>
      </c>
      <c r="K96" s="16" t="s">
        <v>187</v>
      </c>
      <c r="L96" s="16" t="s">
        <v>187</v>
      </c>
      <c r="M96" s="16" t="s">
        <v>187</v>
      </c>
      <c r="N96" s="16" t="s">
        <v>187</v>
      </c>
      <c r="O96" s="16" t="s">
        <v>187</v>
      </c>
      <c r="P96" s="16" t="s">
        <v>187</v>
      </c>
      <c r="Q96" s="16" t="s">
        <v>187</v>
      </c>
      <c r="R96" s="16" t="s">
        <v>187</v>
      </c>
      <c r="S96" s="16" t="s">
        <v>187</v>
      </c>
      <c r="T96" s="16" t="s">
        <v>187</v>
      </c>
      <c r="U96" s="16" t="s">
        <v>187</v>
      </c>
      <c r="V96" s="16" t="s">
        <v>187</v>
      </c>
      <c r="W96" s="16" t="s">
        <v>187</v>
      </c>
      <c r="X96" s="16" t="s">
        <v>187</v>
      </c>
      <c r="Y96" s="16" t="s">
        <v>187</v>
      </c>
      <c r="Z96" s="16" t="s">
        <v>187</v>
      </c>
      <c r="AA96" s="16" t="s">
        <v>187</v>
      </c>
      <c r="AB96" s="16" t="s">
        <v>187</v>
      </c>
      <c r="AC96" s="16" t="s">
        <v>187</v>
      </c>
      <c r="AD96" s="16" t="s">
        <v>187</v>
      </c>
      <c r="AE96" s="16" t="s">
        <v>187</v>
      </c>
      <c r="AF96" s="16" t="s">
        <v>187</v>
      </c>
      <c r="AG96" s="16" t="s">
        <v>187</v>
      </c>
      <c r="AH96" s="16" t="s">
        <v>187</v>
      </c>
      <c r="AI96" s="16" t="s">
        <v>187</v>
      </c>
      <c r="AJ96" s="16" t="s">
        <v>187</v>
      </c>
      <c r="AK96" s="16" t="s">
        <v>187</v>
      </c>
      <c r="AL96" s="16" t="s">
        <v>187</v>
      </c>
      <c r="AM96" s="16" t="s">
        <v>187</v>
      </c>
      <c r="AN96" s="16" t="s">
        <v>187</v>
      </c>
      <c r="AO96" s="16" t="s">
        <v>187</v>
      </c>
      <c r="AP96" s="16" t="s">
        <v>187</v>
      </c>
      <c r="AQ96" s="2">
        <v>4987</v>
      </c>
      <c r="AR96" s="2">
        <v>5482</v>
      </c>
      <c r="AS96" s="2">
        <v>6024</v>
      </c>
      <c r="AT96" s="2">
        <v>6621</v>
      </c>
      <c r="AU96" s="2">
        <v>7278</v>
      </c>
      <c r="AV96" s="2">
        <v>8002</v>
      </c>
      <c r="AW96" s="2">
        <v>8067</v>
      </c>
      <c r="AX96" s="2">
        <v>8358</v>
      </c>
      <c r="AY96" s="2">
        <v>9080</v>
      </c>
      <c r="AZ96" s="2">
        <v>10346</v>
      </c>
      <c r="BA96" s="2">
        <v>11318</v>
      </c>
      <c r="BB96" s="2">
        <v>12302</v>
      </c>
      <c r="BC96" s="2">
        <v>13468</v>
      </c>
      <c r="BD96" s="2">
        <v>15407</v>
      </c>
      <c r="BE96" s="2">
        <v>17814</v>
      </c>
      <c r="BF96" s="2">
        <v>19729</v>
      </c>
      <c r="BG96" s="2">
        <v>21394</v>
      </c>
      <c r="BH96" s="2">
        <v>22716</v>
      </c>
      <c r="BI96" s="2">
        <v>23793</v>
      </c>
      <c r="BJ96" s="2">
        <v>25433</v>
      </c>
      <c r="BK96" s="2">
        <v>27708</v>
      </c>
      <c r="BL96" s="2">
        <v>30149</v>
      </c>
      <c r="BM96" s="2">
        <v>32731</v>
      </c>
      <c r="BN96" s="2">
        <v>35466</v>
      </c>
      <c r="BO96" s="2">
        <v>38847</v>
      </c>
      <c r="BP96" s="2">
        <v>42701</v>
      </c>
      <c r="BQ96" s="2">
        <v>45722</v>
      </c>
      <c r="BR96" s="2">
        <v>48144</v>
      </c>
      <c r="BS96" s="2">
        <v>50820</v>
      </c>
      <c r="BT96" s="2">
        <v>53394</v>
      </c>
      <c r="BU96" s="2">
        <v>56342</v>
      </c>
      <c r="BV96" s="2">
        <v>59780</v>
      </c>
      <c r="BW96" s="2">
        <v>63322</v>
      </c>
      <c r="BX96" s="2">
        <v>66654</v>
      </c>
      <c r="BY96" s="2">
        <v>70327</v>
      </c>
      <c r="BZ96" s="2">
        <v>73269</v>
      </c>
      <c r="CA96" s="2">
        <v>72566</v>
      </c>
      <c r="CB96" s="2">
        <v>69508</v>
      </c>
      <c r="CC96" s="2">
        <v>69860</v>
      </c>
      <c r="CD96" s="2">
        <v>76054</v>
      </c>
      <c r="CE96" s="2">
        <v>84312</v>
      </c>
      <c r="CF96" s="2">
        <v>90835</v>
      </c>
      <c r="CG96" s="2">
        <v>94696</v>
      </c>
      <c r="CH96" s="2">
        <v>96870</v>
      </c>
      <c r="CI96" s="2">
        <v>101061</v>
      </c>
      <c r="CJ96" s="2">
        <v>108394</v>
      </c>
      <c r="CK96" s="2">
        <v>117391</v>
      </c>
      <c r="CL96" s="2">
        <v>131616</v>
      </c>
      <c r="CM96" s="2">
        <v>147475</v>
      </c>
      <c r="CN96" s="2">
        <v>159812</v>
      </c>
      <c r="CO96" s="2">
        <v>171283</v>
      </c>
      <c r="CP96" s="2">
        <v>182844</v>
      </c>
      <c r="CQ96" s="2">
        <v>194829</v>
      </c>
      <c r="CR96" s="2">
        <v>207053</v>
      </c>
      <c r="CS96" s="2">
        <v>216388</v>
      </c>
      <c r="CT96" s="2">
        <v>220548</v>
      </c>
      <c r="CU96" s="2">
        <v>219539</v>
      </c>
      <c r="CV96" s="2">
        <v>218821</v>
      </c>
      <c r="CW96" s="2">
        <v>220797</v>
      </c>
      <c r="CX96" s="2">
        <v>221985</v>
      </c>
      <c r="CY96" s="2">
        <v>225048</v>
      </c>
    </row>
    <row r="97" spans="1:103" x14ac:dyDescent="0.3">
      <c r="A97" s="6" t="s">
        <v>106</v>
      </c>
      <c r="B97" s="4" t="s">
        <v>201</v>
      </c>
      <c r="C97" s="16" t="s">
        <v>187</v>
      </c>
      <c r="D97" s="16" t="s">
        <v>187</v>
      </c>
      <c r="E97" s="16" t="s">
        <v>187</v>
      </c>
      <c r="F97" s="16" t="s">
        <v>187</v>
      </c>
      <c r="G97" s="16" t="s">
        <v>187</v>
      </c>
      <c r="H97" s="16" t="s">
        <v>187</v>
      </c>
      <c r="I97" s="16" t="s">
        <v>187</v>
      </c>
      <c r="J97" s="16" t="s">
        <v>187</v>
      </c>
      <c r="K97" s="16" t="s">
        <v>187</v>
      </c>
      <c r="L97" s="16" t="s">
        <v>187</v>
      </c>
      <c r="M97" s="16" t="s">
        <v>187</v>
      </c>
      <c r="N97" s="16" t="s">
        <v>187</v>
      </c>
      <c r="O97" s="16" t="s">
        <v>187</v>
      </c>
      <c r="P97" s="16" t="s">
        <v>187</v>
      </c>
      <c r="Q97" s="16" t="s">
        <v>187</v>
      </c>
      <c r="R97" s="16" t="s">
        <v>187</v>
      </c>
      <c r="S97" s="16" t="s">
        <v>187</v>
      </c>
      <c r="T97" s="16" t="s">
        <v>187</v>
      </c>
      <c r="U97" s="16" t="s">
        <v>187</v>
      </c>
      <c r="V97" s="16" t="s">
        <v>187</v>
      </c>
      <c r="W97" s="16" t="s">
        <v>187</v>
      </c>
      <c r="X97" s="16" t="s">
        <v>187</v>
      </c>
      <c r="Y97" s="16" t="s">
        <v>187</v>
      </c>
      <c r="Z97" s="16" t="s">
        <v>187</v>
      </c>
      <c r="AA97" s="16" t="s">
        <v>187</v>
      </c>
      <c r="AB97" s="16" t="s">
        <v>187</v>
      </c>
      <c r="AC97" s="16" t="s">
        <v>187</v>
      </c>
      <c r="AD97" s="16" t="s">
        <v>187</v>
      </c>
      <c r="AE97" s="16" t="s">
        <v>187</v>
      </c>
      <c r="AF97" s="16" t="s">
        <v>187</v>
      </c>
      <c r="AG97" s="16" t="s">
        <v>187</v>
      </c>
      <c r="AH97" s="16" t="s">
        <v>187</v>
      </c>
      <c r="AI97" s="16" t="s">
        <v>187</v>
      </c>
      <c r="AJ97" s="16" t="s">
        <v>187</v>
      </c>
      <c r="AK97" s="16" t="s">
        <v>187</v>
      </c>
      <c r="AL97" s="16" t="s">
        <v>187</v>
      </c>
      <c r="AM97" s="16" t="s">
        <v>187</v>
      </c>
      <c r="AN97" s="16" t="s">
        <v>187</v>
      </c>
      <c r="AO97" s="16" t="s">
        <v>187</v>
      </c>
      <c r="AP97" s="16" t="s">
        <v>187</v>
      </c>
      <c r="AQ97" s="2">
        <v>3660</v>
      </c>
      <c r="AR97" s="2">
        <v>4404</v>
      </c>
      <c r="AS97" s="2">
        <v>5297</v>
      </c>
      <c r="AT97" s="2">
        <v>6374</v>
      </c>
      <c r="AU97" s="2">
        <v>7669</v>
      </c>
      <c r="AV97" s="2">
        <v>9230</v>
      </c>
      <c r="AW97" s="2">
        <v>6186</v>
      </c>
      <c r="AX97" s="2">
        <v>6366</v>
      </c>
      <c r="AY97" s="2">
        <v>6616</v>
      </c>
      <c r="AZ97" s="2">
        <v>7338</v>
      </c>
      <c r="BA97" s="2">
        <v>8388</v>
      </c>
      <c r="BB97" s="2">
        <v>9179</v>
      </c>
      <c r="BC97" s="2">
        <v>9949</v>
      </c>
      <c r="BD97" s="2">
        <v>10885</v>
      </c>
      <c r="BE97" s="2">
        <v>12443</v>
      </c>
      <c r="BF97" s="2">
        <v>14379</v>
      </c>
      <c r="BG97" s="2">
        <v>15926</v>
      </c>
      <c r="BH97" s="2">
        <v>17271</v>
      </c>
      <c r="BI97" s="2">
        <v>18332</v>
      </c>
      <c r="BJ97" s="2">
        <v>19215</v>
      </c>
      <c r="BK97" s="2">
        <v>20542</v>
      </c>
      <c r="BL97" s="2">
        <v>22384</v>
      </c>
      <c r="BM97" s="2">
        <v>24371</v>
      </c>
      <c r="BN97" s="2">
        <v>26461</v>
      </c>
      <c r="BO97" s="2">
        <v>28697</v>
      </c>
      <c r="BP97" s="2">
        <v>31442</v>
      </c>
      <c r="BQ97" s="2">
        <v>34594</v>
      </c>
      <c r="BR97" s="2">
        <v>37035</v>
      </c>
      <c r="BS97" s="2">
        <v>39032</v>
      </c>
      <c r="BT97" s="2">
        <v>41220</v>
      </c>
      <c r="BU97" s="2">
        <v>43372</v>
      </c>
      <c r="BV97" s="2">
        <v>45768</v>
      </c>
      <c r="BW97" s="2">
        <v>48595</v>
      </c>
      <c r="BX97" s="2">
        <v>51514</v>
      </c>
      <c r="BY97" s="2">
        <v>54230</v>
      </c>
      <c r="BZ97" s="2">
        <v>57318</v>
      </c>
      <c r="CA97" s="2">
        <v>59813</v>
      </c>
      <c r="CB97" s="2">
        <v>59217</v>
      </c>
      <c r="CC97" s="2">
        <v>56768</v>
      </c>
      <c r="CD97" s="2">
        <v>57147</v>
      </c>
      <c r="CE97" s="2">
        <v>62242</v>
      </c>
      <c r="CF97" s="2">
        <v>69112</v>
      </c>
      <c r="CG97" s="2">
        <v>74492</v>
      </c>
      <c r="CH97" s="2">
        <v>77740</v>
      </c>
      <c r="CI97" s="2">
        <v>79609</v>
      </c>
      <c r="CJ97" s="2">
        <v>83204</v>
      </c>
      <c r="CK97" s="2">
        <v>89311</v>
      </c>
      <c r="CL97" s="2">
        <v>96884</v>
      </c>
      <c r="CM97" s="2">
        <v>108622</v>
      </c>
      <c r="CN97" s="2">
        <v>121902</v>
      </c>
      <c r="CO97" s="2">
        <v>132217</v>
      </c>
      <c r="CP97" s="2">
        <v>141863</v>
      </c>
      <c r="CQ97" s="2">
        <v>151767</v>
      </c>
      <c r="CR97" s="2">
        <v>161756</v>
      </c>
      <c r="CS97" s="2">
        <v>172035</v>
      </c>
      <c r="CT97" s="2">
        <v>180054</v>
      </c>
      <c r="CU97" s="2">
        <v>183749</v>
      </c>
      <c r="CV97" s="2">
        <v>183164</v>
      </c>
      <c r="CW97" s="2">
        <v>182712</v>
      </c>
      <c r="CX97" s="2">
        <v>184444</v>
      </c>
      <c r="CY97" s="2">
        <v>185668</v>
      </c>
    </row>
    <row r="98" spans="1:103" x14ac:dyDescent="0.3">
      <c r="A98" s="6" t="s">
        <v>106</v>
      </c>
      <c r="B98" s="4" t="s">
        <v>202</v>
      </c>
      <c r="C98" s="16" t="s">
        <v>187</v>
      </c>
      <c r="D98" s="16" t="s">
        <v>187</v>
      </c>
      <c r="E98" s="16" t="s">
        <v>187</v>
      </c>
      <c r="F98" s="16" t="s">
        <v>187</v>
      </c>
      <c r="G98" s="16" t="s">
        <v>187</v>
      </c>
      <c r="H98" s="16" t="s">
        <v>187</v>
      </c>
      <c r="I98" s="16" t="s">
        <v>187</v>
      </c>
      <c r="J98" s="16" t="s">
        <v>187</v>
      </c>
      <c r="K98" s="16" t="s">
        <v>187</v>
      </c>
      <c r="L98" s="16" t="s">
        <v>187</v>
      </c>
      <c r="M98" s="16" t="s">
        <v>187</v>
      </c>
      <c r="N98" s="16" t="s">
        <v>187</v>
      </c>
      <c r="O98" s="16" t="s">
        <v>187</v>
      </c>
      <c r="P98" s="16" t="s">
        <v>187</v>
      </c>
      <c r="Q98" s="16" t="s">
        <v>187</v>
      </c>
      <c r="R98" s="16" t="s">
        <v>187</v>
      </c>
      <c r="S98" s="16" t="s">
        <v>187</v>
      </c>
      <c r="T98" s="16" t="s">
        <v>187</v>
      </c>
      <c r="U98" s="16" t="s">
        <v>187</v>
      </c>
      <c r="V98" s="16" t="s">
        <v>187</v>
      </c>
      <c r="W98" s="16" t="s">
        <v>187</v>
      </c>
      <c r="X98" s="16" t="s">
        <v>187</v>
      </c>
      <c r="Y98" s="16" t="s">
        <v>187</v>
      </c>
      <c r="Z98" s="16" t="s">
        <v>187</v>
      </c>
      <c r="AA98" s="16" t="s">
        <v>187</v>
      </c>
      <c r="AB98" s="16" t="s">
        <v>187</v>
      </c>
      <c r="AC98" s="16" t="s">
        <v>187</v>
      </c>
      <c r="AD98" s="16" t="s">
        <v>187</v>
      </c>
      <c r="AE98" s="16" t="s">
        <v>187</v>
      </c>
      <c r="AF98" s="16" t="s">
        <v>187</v>
      </c>
      <c r="AG98" s="16" t="s">
        <v>187</v>
      </c>
      <c r="AH98" s="16" t="s">
        <v>187</v>
      </c>
      <c r="AI98" s="16" t="s">
        <v>187</v>
      </c>
      <c r="AJ98" s="16" t="s">
        <v>187</v>
      </c>
      <c r="AK98" s="16" t="s">
        <v>187</v>
      </c>
      <c r="AL98" s="16" t="s">
        <v>187</v>
      </c>
      <c r="AM98" s="16" t="s">
        <v>187</v>
      </c>
      <c r="AN98" s="16" t="s">
        <v>187</v>
      </c>
      <c r="AO98" s="16" t="s">
        <v>187</v>
      </c>
      <c r="AP98" s="16" t="s">
        <v>187</v>
      </c>
      <c r="AQ98" s="16" t="s">
        <v>187</v>
      </c>
      <c r="AR98" s="16" t="s">
        <v>187</v>
      </c>
      <c r="AS98" s="16" t="s">
        <v>187</v>
      </c>
      <c r="AT98" s="16" t="s">
        <v>187</v>
      </c>
      <c r="AU98" s="16" t="s">
        <v>187</v>
      </c>
      <c r="AV98" s="16">
        <f>AU$97*med_sp!$AX98</f>
        <v>5899.8983187843514</v>
      </c>
      <c r="AW98" s="2">
        <v>7174</v>
      </c>
      <c r="AX98" s="2">
        <v>4759</v>
      </c>
      <c r="AY98" s="2">
        <v>4911</v>
      </c>
      <c r="AZ98" s="2">
        <v>5251</v>
      </c>
      <c r="BA98" s="2">
        <v>5902</v>
      </c>
      <c r="BB98" s="2">
        <v>6682</v>
      </c>
      <c r="BC98" s="2">
        <v>7286</v>
      </c>
      <c r="BD98" s="2">
        <v>7886</v>
      </c>
      <c r="BE98" s="2">
        <v>8622</v>
      </c>
      <c r="BF98" s="2">
        <v>9848</v>
      </c>
      <c r="BG98" s="2">
        <v>11378</v>
      </c>
      <c r="BH98" s="2">
        <v>12599</v>
      </c>
      <c r="BI98" s="2">
        <v>13653</v>
      </c>
      <c r="BJ98" s="2">
        <v>14504</v>
      </c>
      <c r="BK98" s="2">
        <v>15207</v>
      </c>
      <c r="BL98" s="2">
        <v>16260</v>
      </c>
      <c r="BM98" s="2">
        <v>17718</v>
      </c>
      <c r="BN98" s="2">
        <v>19285</v>
      </c>
      <c r="BO98" s="2">
        <v>20965</v>
      </c>
      <c r="BP98" s="2">
        <v>22745</v>
      </c>
      <c r="BQ98" s="2">
        <v>24953</v>
      </c>
      <c r="BR98" s="2">
        <v>27439</v>
      </c>
      <c r="BS98" s="2">
        <v>29402</v>
      </c>
      <c r="BT98" s="2">
        <v>30998</v>
      </c>
      <c r="BU98" s="2">
        <v>32772</v>
      </c>
      <c r="BV98" s="2">
        <v>34488</v>
      </c>
      <c r="BW98" s="2">
        <v>36414</v>
      </c>
      <c r="BX98" s="2">
        <v>38689</v>
      </c>
      <c r="BY98" s="2">
        <v>40986</v>
      </c>
      <c r="BZ98" s="2">
        <v>43240</v>
      </c>
      <c r="CA98" s="2">
        <v>45792</v>
      </c>
      <c r="CB98" s="2">
        <v>47748</v>
      </c>
      <c r="CC98" s="2">
        <v>47313</v>
      </c>
      <c r="CD98" s="2">
        <v>45427</v>
      </c>
      <c r="CE98" s="2">
        <v>45749</v>
      </c>
      <c r="CF98" s="2">
        <v>49912</v>
      </c>
      <c r="CG98" s="2">
        <v>55433</v>
      </c>
      <c r="CH98" s="2">
        <v>59811</v>
      </c>
      <c r="CI98" s="2">
        <v>62461</v>
      </c>
      <c r="CJ98" s="2">
        <v>64094</v>
      </c>
      <c r="CK98" s="2">
        <v>67041</v>
      </c>
      <c r="CL98" s="2">
        <v>72104</v>
      </c>
      <c r="CM98" s="2">
        <v>78182</v>
      </c>
      <c r="CN98" s="2">
        <v>87798</v>
      </c>
      <c r="CO98" s="2">
        <v>98621</v>
      </c>
      <c r="CP98" s="2">
        <v>107070</v>
      </c>
      <c r="CQ98" s="2">
        <v>115164</v>
      </c>
      <c r="CR98" s="2">
        <v>123204</v>
      </c>
      <c r="CS98" s="2">
        <v>131390</v>
      </c>
      <c r="CT98" s="2">
        <v>139963</v>
      </c>
      <c r="CU98" s="2">
        <v>146684</v>
      </c>
      <c r="CV98" s="2">
        <v>149940</v>
      </c>
      <c r="CW98" s="2">
        <v>149549</v>
      </c>
      <c r="CX98" s="2">
        <v>149246</v>
      </c>
      <c r="CY98" s="2">
        <v>150829</v>
      </c>
    </row>
    <row r="99" spans="1:103" x14ac:dyDescent="0.3">
      <c r="A99" s="6" t="s">
        <v>106</v>
      </c>
      <c r="B99" s="4" t="s">
        <v>203</v>
      </c>
      <c r="C99" s="16" t="s">
        <v>187</v>
      </c>
      <c r="D99" s="16" t="s">
        <v>187</v>
      </c>
      <c r="E99" s="16" t="s">
        <v>187</v>
      </c>
      <c r="F99" s="16" t="s">
        <v>187</v>
      </c>
      <c r="G99" s="16" t="s">
        <v>187</v>
      </c>
      <c r="H99" s="16" t="s">
        <v>187</v>
      </c>
      <c r="I99" s="16" t="s">
        <v>187</v>
      </c>
      <c r="J99" s="16" t="s">
        <v>187</v>
      </c>
      <c r="K99" s="16" t="s">
        <v>187</v>
      </c>
      <c r="L99" s="16" t="s">
        <v>187</v>
      </c>
      <c r="M99" s="16" t="s">
        <v>187</v>
      </c>
      <c r="N99" s="16" t="s">
        <v>187</v>
      </c>
      <c r="O99" s="16" t="s">
        <v>187</v>
      </c>
      <c r="P99" s="16" t="s">
        <v>187</v>
      </c>
      <c r="Q99" s="16" t="s">
        <v>187</v>
      </c>
      <c r="R99" s="16" t="s">
        <v>187</v>
      </c>
      <c r="S99" s="16" t="s">
        <v>187</v>
      </c>
      <c r="T99" s="16" t="s">
        <v>187</v>
      </c>
      <c r="U99" s="16" t="s">
        <v>187</v>
      </c>
      <c r="V99" s="16" t="s">
        <v>187</v>
      </c>
      <c r="W99" s="16" t="s">
        <v>187</v>
      </c>
      <c r="X99" s="16" t="s">
        <v>187</v>
      </c>
      <c r="Y99" s="16" t="s">
        <v>187</v>
      </c>
      <c r="Z99" s="16" t="s">
        <v>187</v>
      </c>
      <c r="AA99" s="16" t="s">
        <v>187</v>
      </c>
      <c r="AB99" s="16" t="s">
        <v>187</v>
      </c>
      <c r="AC99" s="16" t="s">
        <v>187</v>
      </c>
      <c r="AD99" s="16" t="s">
        <v>187</v>
      </c>
      <c r="AE99" s="16" t="s">
        <v>187</v>
      </c>
      <c r="AF99" s="16" t="s">
        <v>187</v>
      </c>
      <c r="AG99" s="16" t="s">
        <v>187</v>
      </c>
      <c r="AH99" s="16" t="s">
        <v>187</v>
      </c>
      <c r="AI99" s="16" t="s">
        <v>187</v>
      </c>
      <c r="AJ99" s="16" t="s">
        <v>187</v>
      </c>
      <c r="AK99" s="16" t="s">
        <v>187</v>
      </c>
      <c r="AL99" s="16" t="s">
        <v>187</v>
      </c>
      <c r="AM99" s="16" t="s">
        <v>187</v>
      </c>
      <c r="AN99" s="16" t="s">
        <v>187</v>
      </c>
      <c r="AO99" s="16" t="s">
        <v>187</v>
      </c>
      <c r="AP99" s="16" t="s">
        <v>187</v>
      </c>
      <c r="AQ99" s="16" t="s">
        <v>187</v>
      </c>
      <c r="AR99" s="16" t="s">
        <v>187</v>
      </c>
      <c r="AS99" s="16" t="s">
        <v>187</v>
      </c>
      <c r="AT99" s="16" t="s">
        <v>187</v>
      </c>
      <c r="AU99" s="16" t="s">
        <v>187</v>
      </c>
      <c r="AV99" s="16">
        <f>AU$97*med_sp!$AX98*med_sp!$AX99</f>
        <v>4427.8021394389389</v>
      </c>
      <c r="AW99" s="2">
        <v>3385</v>
      </c>
      <c r="AX99" s="2">
        <v>5384</v>
      </c>
      <c r="AY99" s="2">
        <v>3521</v>
      </c>
      <c r="AZ99" s="2">
        <v>3808</v>
      </c>
      <c r="BA99" s="2">
        <v>4178</v>
      </c>
      <c r="BB99" s="2">
        <v>4611</v>
      </c>
      <c r="BC99" s="2">
        <v>5201</v>
      </c>
      <c r="BD99" s="2">
        <v>5662</v>
      </c>
      <c r="BE99" s="2">
        <v>6119</v>
      </c>
      <c r="BF99" s="2">
        <v>6684</v>
      </c>
      <c r="BG99" s="2">
        <v>7631</v>
      </c>
      <c r="BH99" s="2">
        <v>8813</v>
      </c>
      <c r="BI99" s="2">
        <v>9745</v>
      </c>
      <c r="BJ99" s="2">
        <v>10569</v>
      </c>
      <c r="BK99" s="2">
        <v>11233</v>
      </c>
      <c r="BL99" s="2">
        <v>11780</v>
      </c>
      <c r="BM99" s="2">
        <v>12588</v>
      </c>
      <c r="BN99" s="2">
        <v>13710</v>
      </c>
      <c r="BO99" s="2">
        <v>14938</v>
      </c>
      <c r="BP99" s="2">
        <v>16245</v>
      </c>
      <c r="BQ99" s="2">
        <v>17659</v>
      </c>
      <c r="BR99" s="2">
        <v>19356</v>
      </c>
      <c r="BS99" s="2">
        <v>21303</v>
      </c>
      <c r="BT99" s="2">
        <v>22835</v>
      </c>
      <c r="BU99" s="2">
        <v>24090</v>
      </c>
      <c r="BV99" s="2">
        <v>25465</v>
      </c>
      <c r="BW99" s="2">
        <v>26810</v>
      </c>
      <c r="BX99" s="2">
        <v>28335</v>
      </c>
      <c r="BY99" s="2">
        <v>30063</v>
      </c>
      <c r="BZ99" s="2">
        <v>31917</v>
      </c>
      <c r="CA99" s="2">
        <v>33752</v>
      </c>
      <c r="CB99" s="2">
        <v>35704</v>
      </c>
      <c r="CC99" s="2">
        <v>37263</v>
      </c>
      <c r="CD99" s="2">
        <v>36979</v>
      </c>
      <c r="CE99" s="2">
        <v>35520</v>
      </c>
      <c r="CF99" s="2">
        <v>35828</v>
      </c>
      <c r="CG99" s="2">
        <v>39092</v>
      </c>
      <c r="CH99" s="2">
        <v>43457</v>
      </c>
      <c r="CI99" s="2">
        <v>46912</v>
      </c>
      <c r="CJ99" s="2">
        <v>49093</v>
      </c>
      <c r="CK99" s="2">
        <v>50405</v>
      </c>
      <c r="CL99" s="2">
        <v>52861</v>
      </c>
      <c r="CM99" s="2">
        <v>56797</v>
      </c>
      <c r="CN99" s="2">
        <v>61692</v>
      </c>
      <c r="CO99" s="2">
        <v>69324</v>
      </c>
      <c r="CP99" s="2">
        <v>77957</v>
      </c>
      <c r="CQ99" s="2">
        <v>84860</v>
      </c>
      <c r="CR99" s="2">
        <v>91258</v>
      </c>
      <c r="CS99" s="2">
        <v>97666</v>
      </c>
      <c r="CT99" s="2">
        <v>104318</v>
      </c>
      <c r="CU99" s="2">
        <v>111270</v>
      </c>
      <c r="CV99" s="2">
        <v>116827</v>
      </c>
      <c r="CW99" s="2">
        <v>119469</v>
      </c>
      <c r="CX99" s="2">
        <v>119226</v>
      </c>
      <c r="CY99" s="2">
        <v>119103</v>
      </c>
    </row>
    <row r="100" spans="1:103" x14ac:dyDescent="0.3">
      <c r="A100" s="6" t="s">
        <v>106</v>
      </c>
      <c r="B100" s="4" t="s">
        <v>204</v>
      </c>
      <c r="C100" s="16" t="s">
        <v>187</v>
      </c>
      <c r="D100" s="16" t="s">
        <v>187</v>
      </c>
      <c r="E100" s="16" t="s">
        <v>187</v>
      </c>
      <c r="F100" s="16" t="s">
        <v>187</v>
      </c>
      <c r="G100" s="16" t="s">
        <v>187</v>
      </c>
      <c r="H100" s="16" t="s">
        <v>187</v>
      </c>
      <c r="I100" s="16" t="s">
        <v>187</v>
      </c>
      <c r="J100" s="16" t="s">
        <v>187</v>
      </c>
      <c r="K100" s="16" t="s">
        <v>187</v>
      </c>
      <c r="L100" s="16" t="s">
        <v>187</v>
      </c>
      <c r="M100" s="16" t="s">
        <v>187</v>
      </c>
      <c r="N100" s="16" t="s">
        <v>187</v>
      </c>
      <c r="O100" s="16" t="s">
        <v>187</v>
      </c>
      <c r="P100" s="16" t="s">
        <v>187</v>
      </c>
      <c r="Q100" s="16" t="s">
        <v>187</v>
      </c>
      <c r="R100" s="16" t="s">
        <v>187</v>
      </c>
      <c r="S100" s="16" t="s">
        <v>187</v>
      </c>
      <c r="T100" s="16" t="s">
        <v>187</v>
      </c>
      <c r="U100" s="16" t="s">
        <v>187</v>
      </c>
      <c r="V100" s="16" t="s">
        <v>187</v>
      </c>
      <c r="W100" s="16" t="s">
        <v>187</v>
      </c>
      <c r="X100" s="16" t="s">
        <v>187</v>
      </c>
      <c r="Y100" s="16" t="s">
        <v>187</v>
      </c>
      <c r="Z100" s="16" t="s">
        <v>187</v>
      </c>
      <c r="AA100" s="16" t="s">
        <v>187</v>
      </c>
      <c r="AB100" s="16" t="s">
        <v>187</v>
      </c>
      <c r="AC100" s="16" t="s">
        <v>187</v>
      </c>
      <c r="AD100" s="16" t="s">
        <v>187</v>
      </c>
      <c r="AE100" s="16" t="s">
        <v>187</v>
      </c>
      <c r="AF100" s="16" t="s">
        <v>187</v>
      </c>
      <c r="AG100" s="16" t="s">
        <v>187</v>
      </c>
      <c r="AH100" s="16" t="s">
        <v>187</v>
      </c>
      <c r="AI100" s="16" t="s">
        <v>187</v>
      </c>
      <c r="AJ100" s="16" t="s">
        <v>187</v>
      </c>
      <c r="AK100" s="16" t="s">
        <v>187</v>
      </c>
      <c r="AL100" s="16" t="s">
        <v>187</v>
      </c>
      <c r="AM100" s="16" t="s">
        <v>187</v>
      </c>
      <c r="AN100" s="16" t="s">
        <v>187</v>
      </c>
      <c r="AO100" s="16" t="s">
        <v>187</v>
      </c>
      <c r="AP100" s="16" t="s">
        <v>187</v>
      </c>
      <c r="AQ100" s="16" t="s">
        <v>187</v>
      </c>
      <c r="AR100" s="16" t="s">
        <v>187</v>
      </c>
      <c r="AS100" s="16" t="s">
        <v>187</v>
      </c>
      <c r="AT100" s="16" t="s">
        <v>187</v>
      </c>
      <c r="AU100" s="16" t="s">
        <v>187</v>
      </c>
      <c r="AV100" s="16">
        <f>AU$97*med_sp!$AX98*med_sp!$AX99*med_sp!$AX100</f>
        <v>3245.3108147556886</v>
      </c>
      <c r="AW100" s="2">
        <v>2156</v>
      </c>
      <c r="AX100" s="2">
        <v>2481</v>
      </c>
      <c r="AY100" s="2">
        <v>3755</v>
      </c>
      <c r="AZ100" s="2">
        <v>2585</v>
      </c>
      <c r="BA100" s="2">
        <v>2947</v>
      </c>
      <c r="BB100" s="2">
        <v>3199</v>
      </c>
      <c r="BC100" s="2">
        <v>3515</v>
      </c>
      <c r="BD100" s="2">
        <v>3959</v>
      </c>
      <c r="BE100" s="2">
        <v>4302</v>
      </c>
      <c r="BF100" s="2">
        <v>4642</v>
      </c>
      <c r="BG100" s="2">
        <v>5066</v>
      </c>
      <c r="BH100" s="2">
        <v>5782</v>
      </c>
      <c r="BI100" s="2">
        <v>6663</v>
      </c>
      <c r="BJ100" s="2">
        <v>7374</v>
      </c>
      <c r="BK100" s="2">
        <v>7999</v>
      </c>
      <c r="BL100" s="2">
        <v>8501</v>
      </c>
      <c r="BM100" s="2">
        <v>8913</v>
      </c>
      <c r="BN100" s="2">
        <v>9516</v>
      </c>
      <c r="BO100" s="2">
        <v>10369</v>
      </c>
      <c r="BP100" s="2">
        <v>11299</v>
      </c>
      <c r="BQ100" s="2">
        <v>12317</v>
      </c>
      <c r="BR100" s="2">
        <v>13380</v>
      </c>
      <c r="BS100" s="2">
        <v>14677</v>
      </c>
      <c r="BT100" s="2">
        <v>16157</v>
      </c>
      <c r="BU100" s="2">
        <v>17327</v>
      </c>
      <c r="BV100" s="2">
        <v>18269</v>
      </c>
      <c r="BW100" s="2">
        <v>19314</v>
      </c>
      <c r="BX100" s="2">
        <v>20359</v>
      </c>
      <c r="BY100" s="2">
        <v>21476</v>
      </c>
      <c r="BZ100" s="2">
        <v>22832</v>
      </c>
      <c r="CA100" s="2">
        <v>24298</v>
      </c>
      <c r="CB100" s="2">
        <v>25661</v>
      </c>
      <c r="CC100" s="2">
        <v>27172</v>
      </c>
      <c r="CD100" s="2">
        <v>28399</v>
      </c>
      <c r="CE100" s="2">
        <v>28197</v>
      </c>
      <c r="CF100" s="2">
        <v>27121</v>
      </c>
      <c r="CG100" s="2">
        <v>27358</v>
      </c>
      <c r="CH100" s="2">
        <v>29877</v>
      </c>
      <c r="CI100" s="2">
        <v>33227</v>
      </c>
      <c r="CJ100" s="2">
        <v>35940</v>
      </c>
      <c r="CK100" s="2">
        <v>37622</v>
      </c>
      <c r="CL100" s="2">
        <v>38732</v>
      </c>
      <c r="CM100" s="2">
        <v>40577</v>
      </c>
      <c r="CN100" s="2">
        <v>43679</v>
      </c>
      <c r="CO100" s="2">
        <v>47452</v>
      </c>
      <c r="CP100" s="2">
        <v>53392</v>
      </c>
      <c r="CQ100" s="2">
        <v>60214</v>
      </c>
      <c r="CR100" s="2">
        <v>65535</v>
      </c>
      <c r="CS100" s="2">
        <v>70464</v>
      </c>
      <c r="CT100" s="2">
        <v>75527</v>
      </c>
      <c r="CU100" s="2">
        <v>80768</v>
      </c>
      <c r="CV100" s="2">
        <v>86327</v>
      </c>
      <c r="CW100" s="2">
        <v>90655</v>
      </c>
      <c r="CX100" s="2">
        <v>92794</v>
      </c>
      <c r="CY100" s="2">
        <v>92662</v>
      </c>
    </row>
    <row r="101" spans="1:103" x14ac:dyDescent="0.3">
      <c r="A101" s="6" t="s">
        <v>106</v>
      </c>
      <c r="B101" s="4" t="s">
        <v>205</v>
      </c>
      <c r="C101" s="16" t="s">
        <v>187</v>
      </c>
      <c r="D101" s="16" t="s">
        <v>187</v>
      </c>
      <c r="E101" s="16" t="s">
        <v>187</v>
      </c>
      <c r="F101" s="16" t="s">
        <v>187</v>
      </c>
      <c r="G101" s="16" t="s">
        <v>187</v>
      </c>
      <c r="H101" s="16" t="s">
        <v>187</v>
      </c>
      <c r="I101" s="16" t="s">
        <v>187</v>
      </c>
      <c r="J101" s="16" t="s">
        <v>187</v>
      </c>
      <c r="K101" s="16" t="s">
        <v>187</v>
      </c>
      <c r="L101" s="16" t="s">
        <v>187</v>
      </c>
      <c r="M101" s="16" t="s">
        <v>187</v>
      </c>
      <c r="N101" s="16" t="s">
        <v>187</v>
      </c>
      <c r="O101" s="16" t="s">
        <v>187</v>
      </c>
      <c r="P101" s="16" t="s">
        <v>187</v>
      </c>
      <c r="Q101" s="16" t="s">
        <v>187</v>
      </c>
      <c r="R101" s="16" t="s">
        <v>187</v>
      </c>
      <c r="S101" s="16" t="s">
        <v>187</v>
      </c>
      <c r="T101" s="16" t="s">
        <v>187</v>
      </c>
      <c r="U101" s="16" t="s">
        <v>187</v>
      </c>
      <c r="V101" s="16" t="s">
        <v>187</v>
      </c>
      <c r="W101" s="16" t="s">
        <v>187</v>
      </c>
      <c r="X101" s="16" t="s">
        <v>187</v>
      </c>
      <c r="Y101" s="16" t="s">
        <v>187</v>
      </c>
      <c r="Z101" s="16" t="s">
        <v>187</v>
      </c>
      <c r="AA101" s="16" t="s">
        <v>187</v>
      </c>
      <c r="AB101" s="16" t="s">
        <v>187</v>
      </c>
      <c r="AC101" s="16" t="s">
        <v>187</v>
      </c>
      <c r="AD101" s="16" t="s">
        <v>187</v>
      </c>
      <c r="AE101" s="16" t="s">
        <v>187</v>
      </c>
      <c r="AF101" s="16" t="s">
        <v>187</v>
      </c>
      <c r="AG101" s="16" t="s">
        <v>187</v>
      </c>
      <c r="AH101" s="16" t="s">
        <v>187</v>
      </c>
      <c r="AI101" s="16" t="s">
        <v>187</v>
      </c>
      <c r="AJ101" s="16" t="s">
        <v>187</v>
      </c>
      <c r="AK101" s="16" t="s">
        <v>187</v>
      </c>
      <c r="AL101" s="16" t="s">
        <v>187</v>
      </c>
      <c r="AM101" s="16" t="s">
        <v>187</v>
      </c>
      <c r="AN101" s="16" t="s">
        <v>187</v>
      </c>
      <c r="AO101" s="16" t="s">
        <v>187</v>
      </c>
      <c r="AP101" s="16" t="s">
        <v>187</v>
      </c>
      <c r="AQ101" s="16" t="s">
        <v>187</v>
      </c>
      <c r="AR101" s="16" t="s">
        <v>187</v>
      </c>
      <c r="AS101" s="16" t="s">
        <v>187</v>
      </c>
      <c r="AT101" s="16" t="s">
        <v>187</v>
      </c>
      <c r="AU101" s="16" t="s">
        <v>187</v>
      </c>
      <c r="AV101" s="16">
        <f>AU$97*med_sp!$AX98*med_sp!$AX99*med_sp!$AX100*med_sp!$AX101</f>
        <v>2355.710308484533</v>
      </c>
      <c r="AW101" s="2">
        <v>1449</v>
      </c>
      <c r="AX101" s="2">
        <v>1565</v>
      </c>
      <c r="AY101" s="2">
        <v>1754</v>
      </c>
      <c r="AZ101" s="2">
        <v>2345</v>
      </c>
      <c r="BA101" s="2">
        <v>1860</v>
      </c>
      <c r="BB101" s="2">
        <v>2209</v>
      </c>
      <c r="BC101" s="2">
        <v>2387</v>
      </c>
      <c r="BD101" s="2">
        <v>2617</v>
      </c>
      <c r="BE101" s="2">
        <v>2943</v>
      </c>
      <c r="BF101" s="2">
        <v>3191</v>
      </c>
      <c r="BG101" s="2">
        <v>3439</v>
      </c>
      <c r="BH101" s="2">
        <v>3750</v>
      </c>
      <c r="BI101" s="2">
        <v>4269</v>
      </c>
      <c r="BJ101" s="2">
        <v>4925</v>
      </c>
      <c r="BK101" s="2">
        <v>5448</v>
      </c>
      <c r="BL101" s="2">
        <v>5907</v>
      </c>
      <c r="BM101" s="2">
        <v>6278</v>
      </c>
      <c r="BN101" s="2">
        <v>6577</v>
      </c>
      <c r="BO101" s="2">
        <v>7021</v>
      </c>
      <c r="BP101" s="2">
        <v>7648</v>
      </c>
      <c r="BQ101" s="2">
        <v>8355</v>
      </c>
      <c r="BR101" s="2">
        <v>9100</v>
      </c>
      <c r="BS101" s="2">
        <v>9898</v>
      </c>
      <c r="BT101" s="2">
        <v>10857</v>
      </c>
      <c r="BU101" s="2">
        <v>11954</v>
      </c>
      <c r="BV101" s="2">
        <v>12809</v>
      </c>
      <c r="BW101" s="2">
        <v>13501</v>
      </c>
      <c r="BX101" s="2">
        <v>14292</v>
      </c>
      <c r="BY101" s="2">
        <v>15029</v>
      </c>
      <c r="BZ101" s="2">
        <v>15889</v>
      </c>
      <c r="CA101" s="2">
        <v>16928</v>
      </c>
      <c r="CB101" s="2">
        <v>17981</v>
      </c>
      <c r="CC101" s="2">
        <v>19010</v>
      </c>
      <c r="CD101" s="2">
        <v>20159</v>
      </c>
      <c r="CE101" s="2">
        <v>21084</v>
      </c>
      <c r="CF101" s="2">
        <v>20959</v>
      </c>
      <c r="CG101" s="2">
        <v>20158</v>
      </c>
      <c r="CH101" s="2">
        <v>20351</v>
      </c>
      <c r="CI101" s="2">
        <v>22237</v>
      </c>
      <c r="CJ101" s="2">
        <v>24769</v>
      </c>
      <c r="CK101" s="2">
        <v>26801</v>
      </c>
      <c r="CL101" s="2">
        <v>28120</v>
      </c>
      <c r="CM101" s="2">
        <v>28913</v>
      </c>
      <c r="CN101" s="2">
        <v>30351</v>
      </c>
      <c r="CO101" s="2">
        <v>32680</v>
      </c>
      <c r="CP101" s="2">
        <v>35545</v>
      </c>
      <c r="CQ101" s="2">
        <v>40110</v>
      </c>
      <c r="CR101" s="2">
        <v>45237</v>
      </c>
      <c r="CS101" s="2">
        <v>49204</v>
      </c>
      <c r="CT101" s="2">
        <v>52976</v>
      </c>
      <c r="CU101" s="2">
        <v>56849</v>
      </c>
      <c r="CV101" s="2">
        <v>60931</v>
      </c>
      <c r="CW101" s="2">
        <v>65110</v>
      </c>
      <c r="CX101" s="2">
        <v>68469</v>
      </c>
      <c r="CY101" s="2">
        <v>70100</v>
      </c>
    </row>
    <row r="102" spans="1:103" x14ac:dyDescent="0.3">
      <c r="A102" s="7" t="s">
        <v>106</v>
      </c>
      <c r="B102" s="5" t="s">
        <v>206</v>
      </c>
      <c r="C102" s="16" t="s">
        <v>187</v>
      </c>
      <c r="D102" s="16" t="s">
        <v>187</v>
      </c>
      <c r="E102" s="16" t="s">
        <v>187</v>
      </c>
      <c r="F102" s="16" t="s">
        <v>187</v>
      </c>
      <c r="G102" s="16" t="s">
        <v>187</v>
      </c>
      <c r="H102" s="16" t="s">
        <v>187</v>
      </c>
      <c r="I102" s="16" t="s">
        <v>187</v>
      </c>
      <c r="J102" s="16" t="s">
        <v>187</v>
      </c>
      <c r="K102" s="16" t="s">
        <v>187</v>
      </c>
      <c r="L102" s="16" t="s">
        <v>187</v>
      </c>
      <c r="M102" s="16" t="s">
        <v>187</v>
      </c>
      <c r="N102" s="16" t="s">
        <v>187</v>
      </c>
      <c r="O102" s="16" t="s">
        <v>187</v>
      </c>
      <c r="P102" s="16" t="s">
        <v>187</v>
      </c>
      <c r="Q102" s="16" t="s">
        <v>187</v>
      </c>
      <c r="R102" s="16" t="s">
        <v>187</v>
      </c>
      <c r="S102" s="16" t="s">
        <v>187</v>
      </c>
      <c r="T102" s="16" t="s">
        <v>187</v>
      </c>
      <c r="U102" s="16" t="s">
        <v>187</v>
      </c>
      <c r="V102" s="16" t="s">
        <v>187</v>
      </c>
      <c r="W102" s="16" t="s">
        <v>187</v>
      </c>
      <c r="X102" s="16" t="s">
        <v>187</v>
      </c>
      <c r="Y102" s="16" t="s">
        <v>187</v>
      </c>
      <c r="Z102" s="16" t="s">
        <v>187</v>
      </c>
      <c r="AA102" s="16" t="s">
        <v>187</v>
      </c>
      <c r="AB102" s="16" t="s">
        <v>187</v>
      </c>
      <c r="AC102" s="16" t="s">
        <v>187</v>
      </c>
      <c r="AD102" s="16" t="s">
        <v>187</v>
      </c>
      <c r="AE102" s="16" t="s">
        <v>187</v>
      </c>
      <c r="AF102" s="16" t="s">
        <v>187</v>
      </c>
      <c r="AG102" s="16" t="s">
        <v>187</v>
      </c>
      <c r="AH102" s="16" t="s">
        <v>187</v>
      </c>
      <c r="AI102" s="16" t="s">
        <v>187</v>
      </c>
      <c r="AJ102" s="16" t="s">
        <v>187</v>
      </c>
      <c r="AK102" s="16" t="s">
        <v>187</v>
      </c>
      <c r="AL102" s="16" t="s">
        <v>187</v>
      </c>
      <c r="AM102" s="16" t="s">
        <v>187</v>
      </c>
      <c r="AN102" s="16" t="s">
        <v>187</v>
      </c>
      <c r="AO102" s="16" t="s">
        <v>187</v>
      </c>
      <c r="AP102" s="16" t="s">
        <v>187</v>
      </c>
      <c r="AQ102" s="16" t="s">
        <v>187</v>
      </c>
      <c r="AR102" s="16" t="s">
        <v>187</v>
      </c>
      <c r="AS102" s="16" t="s">
        <v>187</v>
      </c>
      <c r="AT102" s="16" t="s">
        <v>187</v>
      </c>
      <c r="AU102" s="16" t="s">
        <v>187</v>
      </c>
      <c r="AV102" s="16">
        <f>AU$97*med_sp!$AX98*med_sp!$AX99*med_sp!$AX100*med_sp!$AX101*med_sp!$AX102</f>
        <v>1682.650220346095</v>
      </c>
      <c r="AW102" s="2">
        <v>843</v>
      </c>
      <c r="AX102" s="2">
        <v>1035</v>
      </c>
      <c r="AY102" s="2">
        <v>1095</v>
      </c>
      <c r="AZ102" s="2">
        <v>1180</v>
      </c>
      <c r="BA102" s="2">
        <v>1137</v>
      </c>
      <c r="BB102" s="2">
        <v>1363</v>
      </c>
      <c r="BC102" s="2">
        <v>1612</v>
      </c>
      <c r="BD102" s="2">
        <v>1738</v>
      </c>
      <c r="BE102" s="2">
        <v>1901</v>
      </c>
      <c r="BF102" s="2">
        <v>2133</v>
      </c>
      <c r="BG102" s="2">
        <v>2309</v>
      </c>
      <c r="BH102" s="2">
        <v>2486</v>
      </c>
      <c r="BI102" s="2">
        <v>2701</v>
      </c>
      <c r="BJ102" s="2">
        <v>3079</v>
      </c>
      <c r="BK102" s="2">
        <v>3550</v>
      </c>
      <c r="BL102" s="2">
        <v>3924</v>
      </c>
      <c r="BM102" s="2">
        <v>4252</v>
      </c>
      <c r="BN102" s="2">
        <v>4515</v>
      </c>
      <c r="BO102" s="2">
        <v>4730</v>
      </c>
      <c r="BP102" s="2">
        <v>5046</v>
      </c>
      <c r="BQ102" s="2">
        <v>5509</v>
      </c>
      <c r="BR102" s="2">
        <v>6011</v>
      </c>
      <c r="BS102" s="2">
        <v>6557</v>
      </c>
      <c r="BT102" s="2">
        <v>7131</v>
      </c>
      <c r="BU102" s="2">
        <v>7822</v>
      </c>
      <c r="BV102" s="2">
        <v>8603</v>
      </c>
      <c r="BW102" s="2">
        <v>9213</v>
      </c>
      <c r="BX102" s="2">
        <v>9724</v>
      </c>
      <c r="BY102" s="2">
        <v>10263</v>
      </c>
      <c r="BZ102" s="2">
        <v>10816</v>
      </c>
      <c r="CA102" s="2">
        <v>11459</v>
      </c>
      <c r="CB102" s="2">
        <v>12180</v>
      </c>
      <c r="CC102" s="2">
        <v>12947</v>
      </c>
      <c r="CD102" s="2">
        <v>13707</v>
      </c>
      <c r="CE102" s="2">
        <v>14550</v>
      </c>
      <c r="CF102" s="2">
        <v>15234</v>
      </c>
      <c r="CG102" s="2">
        <v>15141</v>
      </c>
      <c r="CH102" s="2">
        <v>14571</v>
      </c>
      <c r="CI102" s="2">
        <v>14719</v>
      </c>
      <c r="CJ102" s="2">
        <v>16106</v>
      </c>
      <c r="CK102" s="2">
        <v>17948</v>
      </c>
      <c r="CL102" s="2">
        <v>19462</v>
      </c>
      <c r="CM102" s="2">
        <v>20381</v>
      </c>
      <c r="CN102" s="2">
        <v>20991</v>
      </c>
      <c r="CO102" s="2">
        <v>22054</v>
      </c>
      <c r="CP102" s="2">
        <v>23769</v>
      </c>
      <c r="CQ102" s="2">
        <v>25921</v>
      </c>
      <c r="CR102" s="2">
        <v>29257</v>
      </c>
      <c r="CS102" s="2">
        <v>32971</v>
      </c>
      <c r="CT102" s="2">
        <v>35898</v>
      </c>
      <c r="CU102" s="2">
        <v>38705</v>
      </c>
      <c r="CV102" s="2">
        <v>41622</v>
      </c>
      <c r="CW102" s="2">
        <v>44573</v>
      </c>
      <c r="CX102" s="2">
        <v>47720</v>
      </c>
      <c r="CY102" s="2">
        <v>50175</v>
      </c>
    </row>
    <row r="103" spans="1:103" x14ac:dyDescent="0.3">
      <c r="AQ103" s="17">
        <f>SUM(AQ83:AQ102)/SUM(AQ3:AQ102)</f>
        <v>1.0120132235543488E-2</v>
      </c>
      <c r="AR103" s="17">
        <f t="shared" ref="AR103:CY103" si="0">SUM(AR83:AR102)/SUM(AR3:AR102)</f>
        <v>1.0646996100095191E-2</v>
      </c>
      <c r="AS103" s="17">
        <f t="shared" si="0"/>
        <v>1.1334700780340351E-2</v>
      </c>
      <c r="AT103" s="17">
        <f t="shared" si="0"/>
        <v>1.2128673851058184E-2</v>
      </c>
      <c r="AU103" s="17">
        <f t="shared" si="0"/>
        <v>1.3004935134293847E-2</v>
      </c>
      <c r="AV103" s="17">
        <f t="shared" si="0"/>
        <v>1.4152617519748441E-2</v>
      </c>
      <c r="AW103" s="17">
        <f t="shared" si="0"/>
        <v>1.48428433641744E-2</v>
      </c>
      <c r="AX103" s="17">
        <f t="shared" si="0"/>
        <v>1.5762058351828218E-2</v>
      </c>
      <c r="AY103" s="17">
        <f t="shared" si="0"/>
        <v>1.6746904594109543E-2</v>
      </c>
      <c r="AZ103" s="17">
        <f t="shared" si="0"/>
        <v>1.7992860504980567E-2</v>
      </c>
      <c r="BA103" s="17">
        <f t="shared" si="0"/>
        <v>1.9402172716274226E-2</v>
      </c>
      <c r="BB103" s="17">
        <f t="shared" si="0"/>
        <v>2.0864871721349456E-2</v>
      </c>
      <c r="BC103" s="17">
        <f t="shared" si="0"/>
        <v>2.2540333592289356E-2</v>
      </c>
      <c r="BD103" s="17">
        <f t="shared" si="0"/>
        <v>2.4285244865414276E-2</v>
      </c>
      <c r="BE103" s="17">
        <f t="shared" si="0"/>
        <v>2.6039361386719171E-2</v>
      </c>
      <c r="BF103" s="17">
        <f t="shared" si="0"/>
        <v>2.7805642422647457E-2</v>
      </c>
      <c r="BG103" s="17">
        <f t="shared" si="0"/>
        <v>2.956543996205184E-2</v>
      </c>
      <c r="BH103" s="17">
        <f t="shared" si="0"/>
        <v>3.1339281627697044E-2</v>
      </c>
      <c r="BI103" s="17">
        <f t="shared" si="0"/>
        <v>3.3168619991487458E-2</v>
      </c>
      <c r="BJ103" s="17">
        <f t="shared" si="0"/>
        <v>3.5039648691620864E-2</v>
      </c>
      <c r="BK103" s="17">
        <f t="shared" si="0"/>
        <v>3.6917362536383017E-2</v>
      </c>
      <c r="BL103" s="17">
        <f t="shared" si="0"/>
        <v>3.8833313828737649E-2</v>
      </c>
      <c r="BM103" s="17">
        <f t="shared" si="0"/>
        <v>4.0730972239317619E-2</v>
      </c>
      <c r="BN103" s="17">
        <f t="shared" si="0"/>
        <v>4.2322747537079493E-2</v>
      </c>
      <c r="BO103" s="17">
        <f t="shared" si="0"/>
        <v>4.3488336007787239E-2</v>
      </c>
      <c r="BP103" s="17">
        <f t="shared" si="0"/>
        <v>4.4487326704512102E-2</v>
      </c>
      <c r="BQ103" s="17">
        <f t="shared" si="0"/>
        <v>4.5760919917707886E-2</v>
      </c>
      <c r="BR103" s="17">
        <f t="shared" si="0"/>
        <v>4.7430819491138893E-2</v>
      </c>
      <c r="BS103" s="17">
        <f t="shared" si="0"/>
        <v>4.9342363077038549E-2</v>
      </c>
      <c r="BT103" s="17">
        <f t="shared" si="0"/>
        <v>5.1304305184132863E-2</v>
      </c>
      <c r="BU103" s="17">
        <f t="shared" si="0"/>
        <v>5.3182878804382008E-2</v>
      </c>
      <c r="BV103" s="17">
        <f t="shared" si="0"/>
        <v>5.5113865923962863E-2</v>
      </c>
      <c r="BW103" s="17">
        <f t="shared" si="0"/>
        <v>5.7351621069303076E-2</v>
      </c>
      <c r="BX103" s="17">
        <f t="shared" si="0"/>
        <v>5.9956776525498398E-2</v>
      </c>
      <c r="BY103" s="17">
        <f t="shared" si="0"/>
        <v>6.3241144900239979E-2</v>
      </c>
      <c r="BZ103" s="17">
        <f t="shared" si="0"/>
        <v>6.7303578503898717E-2</v>
      </c>
      <c r="CA103" s="17">
        <f t="shared" si="0"/>
        <v>7.1880301092232354E-2</v>
      </c>
      <c r="CB103" s="17">
        <f t="shared" si="0"/>
        <v>7.6830684842325733E-2</v>
      </c>
      <c r="CC103" s="17">
        <f t="shared" si="0"/>
        <v>8.2137621477698514E-2</v>
      </c>
      <c r="CD103" s="17">
        <f t="shared" si="0"/>
        <v>8.7812571267001774E-2</v>
      </c>
      <c r="CE103" s="17">
        <f t="shared" si="0"/>
        <v>9.3812098559292859E-2</v>
      </c>
      <c r="CF103" s="17">
        <f t="shared" si="0"/>
        <v>9.9956428266382888E-2</v>
      </c>
      <c r="CG103" s="17">
        <f t="shared" si="0"/>
        <v>0.10589920829825027</v>
      </c>
      <c r="CH103" s="17">
        <f t="shared" si="0"/>
        <v>0.11135167596723523</v>
      </c>
      <c r="CI103" s="17">
        <f t="shared" si="0"/>
        <v>0.1162947722021922</v>
      </c>
      <c r="CJ103" s="17">
        <f t="shared" si="0"/>
        <v>0.12093755208388889</v>
      </c>
      <c r="CK103" s="17">
        <f t="shared" si="0"/>
        <v>0.12520300375518922</v>
      </c>
      <c r="CL103" s="17">
        <f t="shared" si="0"/>
        <v>0.12922843998315486</v>
      </c>
      <c r="CM103" s="17">
        <f t="shared" si="0"/>
        <v>0.13341207453031112</v>
      </c>
      <c r="CN103" s="17">
        <f t="shared" si="0"/>
        <v>0.13795827429742541</v>
      </c>
      <c r="CO103" s="17">
        <f t="shared" si="0"/>
        <v>0.14257651588966197</v>
      </c>
      <c r="CP103" s="17">
        <f t="shared" si="0"/>
        <v>0.14706336961268923</v>
      </c>
      <c r="CQ103" s="17">
        <f t="shared" si="0"/>
        <v>0.15132023812032572</v>
      </c>
      <c r="CR103" s="17">
        <f t="shared" si="0"/>
        <v>0.1551134712364205</v>
      </c>
      <c r="CS103" s="17">
        <f t="shared" si="0"/>
        <v>0.15820365173258141</v>
      </c>
      <c r="CT103" s="17">
        <f t="shared" si="0"/>
        <v>0.16054123528625994</v>
      </c>
      <c r="CU103" s="17">
        <f t="shared" si="0"/>
        <v>0.16234131500138096</v>
      </c>
      <c r="CV103" s="17">
        <f t="shared" si="0"/>
        <v>0.16380962189566259</v>
      </c>
      <c r="CW103" s="17">
        <f t="shared" si="0"/>
        <v>0.16528317158320233</v>
      </c>
      <c r="CX103" s="17">
        <f t="shared" si="0"/>
        <v>0.16731969475871916</v>
      </c>
      <c r="CY103" s="17">
        <f t="shared" si="0"/>
        <v>0.17011032136411247</v>
      </c>
    </row>
  </sheetData>
  <mergeCells count="2">
    <mergeCell ref="A1:A2"/>
    <mergeCell ref="B1:B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2"/>
  <sheetViews>
    <sheetView topLeftCell="AH73" zoomScale="85" zoomScaleNormal="85" workbookViewId="0">
      <selection activeCell="AT104" sqref="AT104"/>
    </sheetView>
  </sheetViews>
  <sheetFormatPr defaultRowHeight="16.5" x14ac:dyDescent="0.3"/>
  <sheetData>
    <row r="1" spans="1:103" x14ac:dyDescent="0.3">
      <c r="A1" s="9" t="s">
        <v>0</v>
      </c>
      <c r="B1" s="9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  <c r="BH1" s="11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66</v>
      </c>
      <c r="BP1" s="11" t="s">
        <v>67</v>
      </c>
      <c r="BQ1" s="11" t="s">
        <v>68</v>
      </c>
      <c r="BR1" s="11" t="s">
        <v>69</v>
      </c>
      <c r="BS1" s="11" t="s">
        <v>70</v>
      </c>
      <c r="BT1" s="11" t="s">
        <v>71</v>
      </c>
      <c r="BU1" s="11" t="s">
        <v>72</v>
      </c>
      <c r="BV1" s="11" t="s">
        <v>73</v>
      </c>
      <c r="BW1" s="11" t="s">
        <v>74</v>
      </c>
      <c r="BX1" s="11" t="s">
        <v>75</v>
      </c>
      <c r="BY1" s="11" t="s">
        <v>76</v>
      </c>
      <c r="BZ1" s="11" t="s">
        <v>77</v>
      </c>
      <c r="CA1" s="11" t="s">
        <v>78</v>
      </c>
      <c r="CB1" s="11" t="s">
        <v>79</v>
      </c>
      <c r="CC1" s="11" t="s">
        <v>80</v>
      </c>
      <c r="CD1" s="11" t="s">
        <v>81</v>
      </c>
      <c r="CE1" s="11" t="s">
        <v>82</v>
      </c>
      <c r="CF1" s="11" t="s">
        <v>83</v>
      </c>
      <c r="CG1" s="11" t="s">
        <v>84</v>
      </c>
      <c r="CH1" s="11" t="s">
        <v>85</v>
      </c>
      <c r="CI1" s="11" t="s">
        <v>86</v>
      </c>
      <c r="CJ1" s="11" t="s">
        <v>87</v>
      </c>
      <c r="CK1" s="11" t="s">
        <v>88</v>
      </c>
      <c r="CL1" s="11" t="s">
        <v>89</v>
      </c>
      <c r="CM1" s="11" t="s">
        <v>90</v>
      </c>
      <c r="CN1" s="11" t="s">
        <v>91</v>
      </c>
      <c r="CO1" s="11" t="s">
        <v>92</v>
      </c>
      <c r="CP1" s="11" t="s">
        <v>93</v>
      </c>
      <c r="CQ1" s="11" t="s">
        <v>94</v>
      </c>
      <c r="CR1" s="11" t="s">
        <v>95</v>
      </c>
      <c r="CS1" s="11" t="s">
        <v>96</v>
      </c>
      <c r="CT1" s="11" t="s">
        <v>97</v>
      </c>
      <c r="CU1" s="11" t="s">
        <v>98</v>
      </c>
      <c r="CV1" s="11" t="s">
        <v>99</v>
      </c>
      <c r="CW1" s="11" t="s">
        <v>100</v>
      </c>
      <c r="CX1" s="11" t="s">
        <v>101</v>
      </c>
      <c r="CY1" s="11" t="s">
        <v>102</v>
      </c>
    </row>
    <row r="2" spans="1:103" x14ac:dyDescent="0.3">
      <c r="A2" s="10" t="s">
        <v>0</v>
      </c>
      <c r="B2" s="10" t="s">
        <v>1</v>
      </c>
      <c r="C2" s="11" t="s">
        <v>103</v>
      </c>
      <c r="D2" s="11" t="s">
        <v>103</v>
      </c>
      <c r="E2" s="11" t="s">
        <v>103</v>
      </c>
      <c r="F2" s="11" t="s">
        <v>103</v>
      </c>
      <c r="G2" s="11" t="s">
        <v>103</v>
      </c>
      <c r="H2" s="11" t="s">
        <v>103</v>
      </c>
      <c r="I2" s="11" t="s">
        <v>103</v>
      </c>
      <c r="J2" s="11" t="s">
        <v>103</v>
      </c>
      <c r="K2" s="11" t="s">
        <v>103</v>
      </c>
      <c r="L2" s="11" t="s">
        <v>103</v>
      </c>
      <c r="M2" s="11" t="s">
        <v>103</v>
      </c>
      <c r="N2" s="11" t="s">
        <v>103</v>
      </c>
      <c r="O2" s="11" t="s">
        <v>103</v>
      </c>
      <c r="P2" s="11" t="s">
        <v>103</v>
      </c>
      <c r="Q2" s="11" t="s">
        <v>103</v>
      </c>
      <c r="R2" s="11" t="s">
        <v>103</v>
      </c>
      <c r="S2" s="11" t="s">
        <v>103</v>
      </c>
      <c r="T2" s="11" t="s">
        <v>103</v>
      </c>
      <c r="U2" s="11" t="s">
        <v>103</v>
      </c>
      <c r="V2" s="11" t="s">
        <v>103</v>
      </c>
      <c r="W2" s="11" t="s">
        <v>103</v>
      </c>
      <c r="X2" s="11" t="s">
        <v>103</v>
      </c>
      <c r="Y2" s="11" t="s">
        <v>103</v>
      </c>
      <c r="Z2" s="11" t="s">
        <v>103</v>
      </c>
      <c r="AA2" s="11" t="s">
        <v>103</v>
      </c>
      <c r="AB2" s="11" t="s">
        <v>103</v>
      </c>
      <c r="AC2" s="11" t="s">
        <v>103</v>
      </c>
      <c r="AD2" s="11" t="s">
        <v>103</v>
      </c>
      <c r="AE2" s="11" t="s">
        <v>103</v>
      </c>
      <c r="AF2" s="11" t="s">
        <v>103</v>
      </c>
      <c r="AG2" s="11" t="s">
        <v>103</v>
      </c>
      <c r="AH2" s="11" t="s">
        <v>103</v>
      </c>
      <c r="AI2" s="11" t="s">
        <v>103</v>
      </c>
      <c r="AJ2" s="11" t="s">
        <v>103</v>
      </c>
      <c r="AK2" s="11" t="s">
        <v>103</v>
      </c>
      <c r="AL2" s="11" t="s">
        <v>103</v>
      </c>
      <c r="AM2" s="11" t="s">
        <v>103</v>
      </c>
      <c r="AN2" s="11" t="s">
        <v>103</v>
      </c>
      <c r="AO2" s="11" t="s">
        <v>103</v>
      </c>
      <c r="AP2" s="11" t="s">
        <v>103</v>
      </c>
      <c r="AQ2" s="11" t="s">
        <v>103</v>
      </c>
      <c r="AR2" s="11" t="s">
        <v>103</v>
      </c>
      <c r="AS2" s="11" t="s">
        <v>103</v>
      </c>
      <c r="AT2" s="11" t="s">
        <v>103</v>
      </c>
      <c r="AU2" s="11" t="s">
        <v>103</v>
      </c>
      <c r="AV2" s="11" t="s">
        <v>103</v>
      </c>
      <c r="AW2" s="11" t="s">
        <v>103</v>
      </c>
      <c r="AX2" s="11" t="s">
        <v>103</v>
      </c>
      <c r="AY2" s="11" t="s">
        <v>103</v>
      </c>
      <c r="AZ2" s="11" t="s">
        <v>103</v>
      </c>
      <c r="BA2" s="11" t="s">
        <v>103</v>
      </c>
      <c r="BB2" s="11" t="s">
        <v>103</v>
      </c>
      <c r="BC2" s="11" t="s">
        <v>103</v>
      </c>
      <c r="BD2" s="11" t="s">
        <v>103</v>
      </c>
      <c r="BE2" s="11" t="s">
        <v>103</v>
      </c>
      <c r="BF2" s="11" t="s">
        <v>103</v>
      </c>
      <c r="BG2" s="11" t="s">
        <v>103</v>
      </c>
      <c r="BH2" s="11" t="s">
        <v>103</v>
      </c>
      <c r="BI2" s="11" t="s">
        <v>103</v>
      </c>
      <c r="BJ2" s="11" t="s">
        <v>103</v>
      </c>
      <c r="BK2" s="11" t="s">
        <v>103</v>
      </c>
      <c r="BL2" s="11" t="s">
        <v>103</v>
      </c>
      <c r="BM2" s="11" t="s">
        <v>103</v>
      </c>
      <c r="BN2" s="11" t="s">
        <v>103</v>
      </c>
      <c r="BO2" s="11" t="s">
        <v>103</v>
      </c>
      <c r="BP2" s="11" t="s">
        <v>103</v>
      </c>
      <c r="BQ2" s="11" t="s">
        <v>103</v>
      </c>
      <c r="BR2" s="11" t="s">
        <v>103</v>
      </c>
      <c r="BS2" s="11" t="s">
        <v>103</v>
      </c>
      <c r="BT2" s="11" t="s">
        <v>103</v>
      </c>
      <c r="BU2" s="11" t="s">
        <v>103</v>
      </c>
      <c r="BV2" s="11" t="s">
        <v>103</v>
      </c>
      <c r="BW2" s="11" t="s">
        <v>103</v>
      </c>
      <c r="BX2" s="11" t="s">
        <v>103</v>
      </c>
      <c r="BY2" s="11" t="s">
        <v>103</v>
      </c>
      <c r="BZ2" s="11" t="s">
        <v>103</v>
      </c>
      <c r="CA2" s="11" t="s">
        <v>103</v>
      </c>
      <c r="CB2" s="11" t="s">
        <v>103</v>
      </c>
      <c r="CC2" s="11" t="s">
        <v>103</v>
      </c>
      <c r="CD2" s="11" t="s">
        <v>103</v>
      </c>
      <c r="CE2" s="11" t="s">
        <v>103</v>
      </c>
      <c r="CF2" s="11" t="s">
        <v>103</v>
      </c>
      <c r="CG2" s="11" t="s">
        <v>103</v>
      </c>
      <c r="CH2" s="11" t="s">
        <v>103</v>
      </c>
      <c r="CI2" s="11" t="s">
        <v>103</v>
      </c>
      <c r="CJ2" s="11" t="s">
        <v>103</v>
      </c>
      <c r="CK2" s="11" t="s">
        <v>103</v>
      </c>
      <c r="CL2" s="11" t="s">
        <v>103</v>
      </c>
      <c r="CM2" s="11" t="s">
        <v>103</v>
      </c>
      <c r="CN2" s="11" t="s">
        <v>103</v>
      </c>
      <c r="CO2" s="11" t="s">
        <v>103</v>
      </c>
      <c r="CP2" s="11" t="s">
        <v>103</v>
      </c>
      <c r="CQ2" s="11" t="s">
        <v>103</v>
      </c>
      <c r="CR2" s="11" t="s">
        <v>103</v>
      </c>
      <c r="CS2" s="11" t="s">
        <v>103</v>
      </c>
      <c r="CT2" s="11" t="s">
        <v>103</v>
      </c>
      <c r="CU2" s="11" t="s">
        <v>103</v>
      </c>
      <c r="CV2" s="11" t="s">
        <v>103</v>
      </c>
      <c r="CW2" s="11" t="s">
        <v>103</v>
      </c>
      <c r="CX2" s="11" t="s">
        <v>103</v>
      </c>
      <c r="CY2" s="11" t="s">
        <v>103</v>
      </c>
    </row>
    <row r="3" spans="1:103" x14ac:dyDescent="0.3">
      <c r="A3" s="12" t="s">
        <v>104</v>
      </c>
      <c r="B3" s="12" t="s">
        <v>105</v>
      </c>
      <c r="C3" s="2">
        <v>1006018</v>
      </c>
      <c r="D3" s="2">
        <v>971960</v>
      </c>
      <c r="E3" s="2">
        <v>959898</v>
      </c>
      <c r="F3" s="2">
        <v>956092</v>
      </c>
      <c r="G3" s="2">
        <v>925433</v>
      </c>
      <c r="H3" s="2">
        <v>920218</v>
      </c>
      <c r="I3" s="2">
        <v>954487</v>
      </c>
      <c r="J3" s="2">
        <v>937692</v>
      </c>
      <c r="K3" s="2">
        <v>975720</v>
      </c>
      <c r="L3" s="2">
        <v>977342</v>
      </c>
      <c r="M3" s="2">
        <v>950481</v>
      </c>
      <c r="N3" s="2">
        <v>980307</v>
      </c>
      <c r="O3" s="2">
        <v>973947</v>
      </c>
      <c r="P3" s="2">
        <v>940272</v>
      </c>
      <c r="Q3" s="2">
        <v>931640</v>
      </c>
      <c r="R3" s="2">
        <v>852239</v>
      </c>
      <c r="S3" s="2">
        <v>799031</v>
      </c>
      <c r="T3" s="2">
        <v>807120</v>
      </c>
      <c r="U3" s="2">
        <v>824874</v>
      </c>
      <c r="V3" s="2">
        <v>850106</v>
      </c>
      <c r="W3" s="2">
        <v>869969</v>
      </c>
      <c r="X3" s="2">
        <v>844863</v>
      </c>
      <c r="Y3" s="2">
        <v>838064</v>
      </c>
      <c r="Z3" s="2">
        <v>812271</v>
      </c>
      <c r="AA3" s="2">
        <v>729115</v>
      </c>
      <c r="AB3" s="2">
        <v>668129</v>
      </c>
      <c r="AC3" s="2">
        <v>668745</v>
      </c>
      <c r="AD3" s="2">
        <v>644849</v>
      </c>
      <c r="AE3" s="2">
        <v>652075</v>
      </c>
      <c r="AF3" s="2">
        <v>662586</v>
      </c>
      <c r="AG3" s="2">
        <v>656359</v>
      </c>
      <c r="AH3" s="2">
        <v>685857</v>
      </c>
      <c r="AI3" s="2">
        <v>713725</v>
      </c>
      <c r="AJ3" s="2">
        <v>723892</v>
      </c>
      <c r="AK3" s="2">
        <v>723148</v>
      </c>
      <c r="AL3" s="2">
        <v>720201</v>
      </c>
      <c r="AM3" s="2">
        <v>696175</v>
      </c>
      <c r="AN3" s="2">
        <v>675996</v>
      </c>
      <c r="AO3" s="2">
        <v>650449</v>
      </c>
      <c r="AP3" s="2">
        <v>623394</v>
      </c>
      <c r="AQ3" s="2">
        <v>622098</v>
      </c>
      <c r="AR3" s="2">
        <v>596105</v>
      </c>
      <c r="AS3" s="2">
        <v>533117</v>
      </c>
      <c r="AT3" s="2">
        <v>494291</v>
      </c>
      <c r="AU3" s="2">
        <v>480092</v>
      </c>
      <c r="AV3" s="2">
        <v>453778</v>
      </c>
      <c r="AW3" s="2">
        <v>440228</v>
      </c>
      <c r="AX3" s="2">
        <v>461553</v>
      </c>
      <c r="AY3" s="2">
        <v>489504</v>
      </c>
      <c r="AZ3" s="2">
        <v>455458</v>
      </c>
      <c r="BA3" s="2">
        <v>448853</v>
      </c>
      <c r="BB3" s="2">
        <v>483662</v>
      </c>
      <c r="BC3" s="2">
        <v>455708</v>
      </c>
      <c r="BD3" s="2">
        <v>455854</v>
      </c>
      <c r="BE3" s="2">
        <v>455129</v>
      </c>
      <c r="BF3" s="2">
        <v>453515</v>
      </c>
      <c r="BG3" s="2">
        <v>454328</v>
      </c>
      <c r="BH3" s="2">
        <v>455378</v>
      </c>
      <c r="BI3" s="2">
        <v>453729</v>
      </c>
      <c r="BJ3" s="2">
        <v>452158</v>
      </c>
      <c r="BK3" s="2">
        <v>450824</v>
      </c>
      <c r="BL3" s="2">
        <v>449785</v>
      </c>
      <c r="BM3" s="2">
        <v>449051</v>
      </c>
      <c r="BN3" s="2">
        <v>448500</v>
      </c>
      <c r="BO3" s="2">
        <v>447839</v>
      </c>
      <c r="BP3" s="2">
        <v>446673</v>
      </c>
      <c r="BQ3" s="2">
        <v>440537</v>
      </c>
      <c r="BR3" s="2">
        <v>433388</v>
      </c>
      <c r="BS3" s="2">
        <v>429195</v>
      </c>
      <c r="BT3" s="2">
        <v>423622</v>
      </c>
      <c r="BU3" s="2">
        <v>416575</v>
      </c>
      <c r="BV3" s="2">
        <v>408150</v>
      </c>
      <c r="BW3" s="2">
        <v>398632</v>
      </c>
      <c r="BX3" s="2">
        <v>388376</v>
      </c>
      <c r="BY3" s="2">
        <v>377792</v>
      </c>
      <c r="BZ3" s="2">
        <v>367380</v>
      </c>
      <c r="CA3" s="2">
        <v>357578</v>
      </c>
      <c r="CB3" s="2">
        <v>348686</v>
      </c>
      <c r="CC3" s="2">
        <v>340881</v>
      </c>
      <c r="CD3" s="2">
        <v>334261</v>
      </c>
      <c r="CE3" s="2">
        <v>328788</v>
      </c>
      <c r="CF3" s="2">
        <v>324309</v>
      </c>
      <c r="CG3" s="2">
        <v>320678</v>
      </c>
      <c r="CH3" s="2">
        <v>317764</v>
      </c>
      <c r="CI3" s="2">
        <v>315417</v>
      </c>
      <c r="CJ3" s="2">
        <v>313504</v>
      </c>
      <c r="CK3" s="2">
        <v>311924</v>
      </c>
      <c r="CL3" s="2">
        <v>310587</v>
      </c>
      <c r="CM3" s="2">
        <v>309420</v>
      </c>
      <c r="CN3" s="2">
        <v>308355</v>
      </c>
      <c r="CO3" s="2">
        <v>307331</v>
      </c>
      <c r="CP3" s="2">
        <v>306292</v>
      </c>
      <c r="CQ3" s="2">
        <v>305210</v>
      </c>
      <c r="CR3" s="2">
        <v>304036</v>
      </c>
      <c r="CS3" s="2">
        <v>302682</v>
      </c>
      <c r="CT3" s="2">
        <v>301094</v>
      </c>
      <c r="CU3" s="2">
        <v>299227</v>
      </c>
      <c r="CV3" s="2">
        <v>297013</v>
      </c>
      <c r="CW3" s="2">
        <v>294405</v>
      </c>
      <c r="CX3" s="2">
        <v>291402</v>
      </c>
      <c r="CY3" s="2">
        <v>288005</v>
      </c>
    </row>
    <row r="4" spans="1:103" x14ac:dyDescent="0.3">
      <c r="A4" s="13" t="s">
        <v>106</v>
      </c>
      <c r="B4" s="12" t="s">
        <v>107</v>
      </c>
      <c r="C4" s="2">
        <v>979267</v>
      </c>
      <c r="D4" s="3">
        <f>중위!D4/중위!C3</f>
        <v>0.99776445351872434</v>
      </c>
      <c r="E4" s="3">
        <f>중위!E4/중위!D3</f>
        <v>0.99809251409523025</v>
      </c>
      <c r="F4" s="3">
        <f>중위!F4/중위!E3</f>
        <v>0.99762474762943565</v>
      </c>
      <c r="G4" s="3">
        <f>중위!G4/중위!F3</f>
        <v>0.99724921869443528</v>
      </c>
      <c r="H4" s="3">
        <f>중위!H4/중위!G3</f>
        <v>0.9965248699797824</v>
      </c>
      <c r="I4" s="3">
        <f>중위!I4/중위!H3</f>
        <v>0.98911127580638503</v>
      </c>
      <c r="J4" s="3">
        <f>중위!J4/중위!I3</f>
        <v>0.98106626910581285</v>
      </c>
      <c r="K4" s="3">
        <f>중위!K4/중위!J3</f>
        <v>0.9494866118085683</v>
      </c>
      <c r="L4" s="3">
        <f>중위!L4/중위!K3</f>
        <v>0.93492907801418434</v>
      </c>
      <c r="M4" s="3">
        <f>중위!M4/중위!L3</f>
        <v>0.94733777940577613</v>
      </c>
      <c r="N4" s="3">
        <f>중위!N4/중위!M3</f>
        <v>0.99342332987192805</v>
      </c>
      <c r="O4" s="3">
        <f>중위!O4/중위!N3</f>
        <v>0.96838643404566116</v>
      </c>
      <c r="P4" s="3">
        <f>중위!P4/중위!O3</f>
        <v>0.98191996073708321</v>
      </c>
      <c r="Q4" s="3">
        <f>중위!Q4/중위!P3</f>
        <v>0.99250004254088176</v>
      </c>
      <c r="R4" s="3">
        <f>중위!R4/중위!Q3</f>
        <v>0.96631853505645959</v>
      </c>
      <c r="S4" s="3">
        <f>중위!S4/중위!R3</f>
        <v>0.991914240019525</v>
      </c>
      <c r="T4" s="3">
        <f>중위!T4/중위!S3</f>
        <v>0.989573621048495</v>
      </c>
      <c r="U4" s="3">
        <f>중위!U4/중위!T3</f>
        <v>0.9688249578749133</v>
      </c>
      <c r="V4" s="3">
        <f>중위!V4/중위!U3</f>
        <v>0.95335287571192695</v>
      </c>
      <c r="W4" s="3">
        <f>중위!W4/중위!V3</f>
        <v>0.9658042644093795</v>
      </c>
      <c r="X4" s="3">
        <f>중위!X4/중위!W3</f>
        <v>0.98391781776132248</v>
      </c>
      <c r="Y4" s="3">
        <f>중위!Y4/중위!X3</f>
        <v>0.99082218063757077</v>
      </c>
      <c r="Z4" s="3">
        <f>중위!Z4/중위!Y3</f>
        <v>0.99248864048569085</v>
      </c>
      <c r="AA4" s="3">
        <f>중위!AA4/중위!Z3</f>
        <v>0.99201005575725343</v>
      </c>
      <c r="AB4" s="3">
        <f>중위!AB4/중위!AA3</f>
        <v>0.98645206860371826</v>
      </c>
      <c r="AC4" s="3">
        <f>중위!AC4/중위!AB3</f>
        <v>0.99641536290147559</v>
      </c>
      <c r="AD4" s="3">
        <f>중위!AD4/중위!AC3</f>
        <v>0.99671773246902784</v>
      </c>
      <c r="AE4" s="3">
        <f>중위!AE4/중위!AD3</f>
        <v>0.99672946689845221</v>
      </c>
      <c r="AF4" s="3">
        <f>중위!AF4/중위!AE3</f>
        <v>0.99681018287773648</v>
      </c>
      <c r="AG4" s="3">
        <f>중위!AG4/중위!AF3</f>
        <v>0.96412390240663104</v>
      </c>
      <c r="AH4" s="3">
        <f>중위!AH4/중위!AG3</f>
        <v>0.99763544036114382</v>
      </c>
      <c r="AI4" s="3">
        <f>중위!AI4/중위!AH3</f>
        <v>0.99749073057503246</v>
      </c>
      <c r="AJ4" s="3">
        <f>중위!AJ4/중위!AI3</f>
        <v>0.99700725069179308</v>
      </c>
      <c r="AK4" s="3">
        <f>중위!AK4/중위!AJ3</f>
        <v>0.996879368745614</v>
      </c>
      <c r="AL4" s="3">
        <f>중위!AL4/중위!AK3</f>
        <v>0.99696604291237756</v>
      </c>
      <c r="AM4" s="3">
        <f>중위!AM4/중위!AL3</f>
        <v>0.99095252575322723</v>
      </c>
      <c r="AN4" s="3">
        <f>중위!AN4/중위!AM3</f>
        <v>1.0011376449886882</v>
      </c>
      <c r="AO4" s="3">
        <f>중위!AO4/중위!AN3</f>
        <v>1.0002115397132527</v>
      </c>
      <c r="AP4" s="3">
        <f>중위!AP4/중위!AO3</f>
        <v>0.9919901483436826</v>
      </c>
      <c r="AQ4" s="3">
        <f>중위!AQ4/중위!AP3</f>
        <v>1.0043407540014821</v>
      </c>
      <c r="AR4" s="3">
        <f>중위!AR4/중위!AQ3</f>
        <v>0.99297859822728896</v>
      </c>
      <c r="AS4" s="3">
        <f>중위!AS4/중위!AR3</f>
        <v>0.99738636649583545</v>
      </c>
      <c r="AT4" s="3">
        <f>중위!AT4/중위!AS3</f>
        <v>0.9970775645871357</v>
      </c>
      <c r="AU4" s="3">
        <f>중위!AU4/중위!AT3</f>
        <v>0.99748933320655242</v>
      </c>
      <c r="AV4" s="3">
        <f>중위!AV4/중위!AU3</f>
        <v>0.9963402847787507</v>
      </c>
      <c r="AW4" s="3">
        <f>중위!AW4/중위!AV3</f>
        <v>0.99208643874317393</v>
      </c>
      <c r="AX4" s="3">
        <f>중위!AX4/중위!AW3</f>
        <v>0.99310130205257274</v>
      </c>
      <c r="AY4" s="3">
        <f>중위!AY4/중위!AX3</f>
        <v>0.99440367628419701</v>
      </c>
      <c r="AZ4" s="3">
        <f>중위!AZ4/중위!AY3</f>
        <v>0.99502149114205396</v>
      </c>
      <c r="BA4" s="3">
        <f>중위!BA4/중위!AZ3</f>
        <v>0.99485572764118757</v>
      </c>
      <c r="BB4" s="3">
        <f>중위!BB4/중위!BA3</f>
        <v>0.99298656798550977</v>
      </c>
      <c r="BC4" s="3">
        <f>중위!BC4/중위!BB3</f>
        <v>0.99703925468612375</v>
      </c>
      <c r="BD4" s="3">
        <f>중위!BD4/중위!BC3</f>
        <v>0.99700027210406661</v>
      </c>
      <c r="BE4" s="3">
        <f>중위!BE4/중위!BD3</f>
        <v>0.99696174652410641</v>
      </c>
      <c r="BF4" s="3">
        <f>중위!BF4/중위!BE3</f>
        <v>0.99692834339275238</v>
      </c>
      <c r="BG4" s="3">
        <f>중위!BG4/중위!BF3</f>
        <v>0.99689536178516702</v>
      </c>
      <c r="BH4" s="3">
        <f>중위!BH4/중위!BG3</f>
        <v>0.99686129844517612</v>
      </c>
      <c r="BI4" s="3">
        <f>중위!BI4/중위!BH3</f>
        <v>0.99683339994466136</v>
      </c>
      <c r="BJ4" s="3">
        <f>중위!BJ4/중위!BI3</f>
        <v>0.99680646377022408</v>
      </c>
      <c r="BK4" s="3">
        <f>중위!BK4/중위!BJ3</f>
        <v>0.99677988667678108</v>
      </c>
      <c r="BL4" s="3">
        <f>중위!BL4/중위!BK3</f>
        <v>0.99675483115362096</v>
      </c>
      <c r="BM4" s="3">
        <f>중위!BM4/중위!BL3</f>
        <v>0.99672954856209073</v>
      </c>
      <c r="BN4" s="3">
        <f>중위!BN4/중위!BM3</f>
        <v>0.99670416055191946</v>
      </c>
      <c r="BO4" s="3">
        <f>중위!BO4/중위!BN3</f>
        <v>0.99668227424749167</v>
      </c>
      <c r="BP4" s="3">
        <f>중위!BP4/중위!BO3</f>
        <v>0.99665951379848561</v>
      </c>
      <c r="BQ4" s="3">
        <f>중위!BQ4/중위!BP3</f>
        <v>0.99663736111204393</v>
      </c>
      <c r="BR4" s="3">
        <f>중위!BR4/중위!BQ3</f>
        <v>0.99661776422865733</v>
      </c>
      <c r="BS4" s="3">
        <f>중위!BS4/중위!BR3</f>
        <v>0.99659658320027322</v>
      </c>
      <c r="BT4" s="3">
        <f>중위!BT4/중위!BS3</f>
        <v>0.99657731334242006</v>
      </c>
      <c r="BU4" s="3">
        <f>중위!BU4/중위!BT3</f>
        <v>0.9965582524042661</v>
      </c>
      <c r="BV4" s="3">
        <f>중위!BV4/중위!BU3</f>
        <v>0.99654083898457657</v>
      </c>
      <c r="BW4" s="3">
        <f>중위!BW4/중위!BV3</f>
        <v>0.99652088692882523</v>
      </c>
      <c r="BX4" s="3">
        <f>중위!BX4/중위!BW3</f>
        <v>0.99650304039816173</v>
      </c>
      <c r="BY4" s="3">
        <f>중위!BY4/중위!BX3</f>
        <v>0.99648793952252457</v>
      </c>
      <c r="BZ4" s="3">
        <f>중위!BZ4/중위!BY3</f>
        <v>0.99647160342198882</v>
      </c>
      <c r="CA4" s="3">
        <f>중위!CA4/중위!BZ3</f>
        <v>0.99645326365071585</v>
      </c>
      <c r="CB4" s="3">
        <f>중위!CB4/중위!CA3</f>
        <v>0.99643714098742098</v>
      </c>
      <c r="CC4" s="3">
        <f>중위!CC4/중위!CB3</f>
        <v>0.99642084855715463</v>
      </c>
      <c r="CD4" s="3">
        <f>중위!CD4/중위!CC3</f>
        <v>0.99640637055160008</v>
      </c>
      <c r="CE4" s="3">
        <f>중위!CE4/중위!CD3</f>
        <v>0.99638904927586525</v>
      </c>
      <c r="CF4" s="3">
        <f>중위!CF4/중위!CE3</f>
        <v>0.99637760502208106</v>
      </c>
      <c r="CG4" s="3">
        <f>중위!CG4/중위!CF3</f>
        <v>0.99636149474729352</v>
      </c>
      <c r="CH4" s="3">
        <f>중위!CH4/중위!CG3</f>
        <v>0.99634524351530196</v>
      </c>
      <c r="CI4" s="3">
        <f>중위!CI4/중위!CH3</f>
        <v>0.99633375712793137</v>
      </c>
      <c r="CJ4" s="3">
        <f>중위!CJ4/중위!CI3</f>
        <v>0.99631915844738872</v>
      </c>
      <c r="CK4" s="3">
        <f>중위!CK4/중위!CJ3</f>
        <v>0.99630626722466065</v>
      </c>
      <c r="CL4" s="3">
        <f>중위!CL4/중위!CK3</f>
        <v>0.99629396904374146</v>
      </c>
      <c r="CM4" s="3">
        <f>중위!CM4/중위!CL3</f>
        <v>0.99628123520945822</v>
      </c>
      <c r="CN4" s="3">
        <f>중위!CN4/중위!CM3</f>
        <v>0.99627044147113952</v>
      </c>
      <c r="CO4" s="3">
        <f>중위!CO4/중위!CN3</f>
        <v>0.99625431726419222</v>
      </c>
      <c r="CP4" s="3">
        <f>중위!CP4/중위!CO3</f>
        <v>0.99624183697707036</v>
      </c>
      <c r="CQ4" s="3">
        <f>중위!CQ4/중위!CP3</f>
        <v>0.99623235344050776</v>
      </c>
      <c r="CR4" s="3">
        <f>중위!CR4/중위!CQ3</f>
        <v>0.99622227318895185</v>
      </c>
      <c r="CS4" s="3">
        <f>중위!CS4/중위!CR3</f>
        <v>0.9962076859319291</v>
      </c>
      <c r="CT4" s="3">
        <f>중위!CT4/중위!CS3</f>
        <v>0.99619402541280944</v>
      </c>
      <c r="CU4" s="3">
        <f>중위!CU4/중위!CT3</f>
        <v>0.99618391598636968</v>
      </c>
      <c r="CV4" s="3">
        <f>중위!CV4/중위!CU3</f>
        <v>0.99617347365043929</v>
      </c>
      <c r="CW4" s="3">
        <f>중위!CW4/중위!CV3</f>
        <v>0.99616515102032566</v>
      </c>
      <c r="CX4" s="3">
        <f>중위!CX4/중위!CW3</f>
        <v>0.99615155992595239</v>
      </c>
      <c r="CY4" s="3">
        <f>중위!CY4/중위!CX3</f>
        <v>0.99614278556770375</v>
      </c>
    </row>
    <row r="5" spans="1:103" x14ac:dyDescent="0.3">
      <c r="A5" s="13" t="s">
        <v>106</v>
      </c>
      <c r="B5" s="12" t="s">
        <v>108</v>
      </c>
      <c r="C5" s="2">
        <v>920017</v>
      </c>
      <c r="D5" s="3">
        <f>중위!D5/중위!C4</f>
        <v>0.99817925039851241</v>
      </c>
      <c r="E5" s="3">
        <f>중위!E5/중위!D4</f>
        <v>0.9977644258788626</v>
      </c>
      <c r="F5" s="3">
        <f>중위!F5/중위!E4</f>
        <v>0.99809402271504355</v>
      </c>
      <c r="G5" s="3">
        <f>중위!G5/중위!F4</f>
        <v>0.99762535791933737</v>
      </c>
      <c r="H5" s="3">
        <f>중위!H5/중위!G4</f>
        <v>0.99725002150059472</v>
      </c>
      <c r="I5" s="3">
        <f>중위!I5/중위!H4</f>
        <v>0.98025952677081429</v>
      </c>
      <c r="J5" s="3">
        <f>중위!J5/중위!I4</f>
        <v>0.99053282912069684</v>
      </c>
      <c r="K5" s="3">
        <f>중위!K5/중위!J4</f>
        <v>0.98106822295670193</v>
      </c>
      <c r="L5" s="3">
        <f>중위!L5/중위!K4</f>
        <v>0.9958049074159353</v>
      </c>
      <c r="M5" s="3">
        <f>중위!M5/중위!L4</f>
        <v>0.99356740467579963</v>
      </c>
      <c r="N5" s="3">
        <f>중위!N5/중위!M4</f>
        <v>0.99330793748170643</v>
      </c>
      <c r="O5" s="3">
        <f>중위!O5/중위!N4</f>
        <v>0.9945394660199316</v>
      </c>
      <c r="P5" s="3">
        <f>중위!P5/중위!O4</f>
        <v>0.99781632248903418</v>
      </c>
      <c r="Q5" s="3">
        <f>중위!Q5/중위!P4</f>
        <v>1.0006221649667795</v>
      </c>
      <c r="R5" s="3">
        <f>중위!R5/중위!Q4</f>
        <v>0.97210947043569573</v>
      </c>
      <c r="S5" s="3">
        <f>중위!S5/중위!R4</f>
        <v>0.99292427418270923</v>
      </c>
      <c r="T5" s="3">
        <f>중위!T5/중위!S4</f>
        <v>0.99192167012875176</v>
      </c>
      <c r="U5" s="3">
        <f>중위!U5/중위!T4</f>
        <v>0.9956266599215885</v>
      </c>
      <c r="V5" s="3">
        <f>중위!V5/중위!U4</f>
        <v>0.99562636356428347</v>
      </c>
      <c r="W5" s="3">
        <f>중위!W5/중위!V4</f>
        <v>0.9955900080875284</v>
      </c>
      <c r="X5" s="3">
        <f>중위!X5/중위!W4</f>
        <v>0.99339249436078325</v>
      </c>
      <c r="Y5" s="3">
        <f>중위!Y5/중위!X4</f>
        <v>0.9883279710459848</v>
      </c>
      <c r="Z5" s="3">
        <f>중위!Z5/중위!Y4</f>
        <v>0.99722855685460321</v>
      </c>
      <c r="AA5" s="3">
        <f>중위!AA5/중위!Z4</f>
        <v>0.99523064697049302</v>
      </c>
      <c r="AB5" s="3">
        <f>중위!AB5/중위!AA4</f>
        <v>0.97040883316931026</v>
      </c>
      <c r="AC5" s="3">
        <f>중위!AC5/중위!AB4</f>
        <v>0.995186565763441</v>
      </c>
      <c r="AD5" s="3">
        <f>중위!AD5/중위!AC4</f>
        <v>0.99673893777394573</v>
      </c>
      <c r="AE5" s="3">
        <f>중위!AE5/중위!AD4</f>
        <v>0.99876978471232469</v>
      </c>
      <c r="AF5" s="3">
        <f>중위!AF5/중위!AE4</f>
        <v>0.99860441235958552</v>
      </c>
      <c r="AG5" s="3">
        <f>중위!AG5/중위!AF4</f>
        <v>0.97138747221132471</v>
      </c>
      <c r="AH5" s="3">
        <f>중위!AH5/중위!AG4</f>
        <v>0.99793054327152619</v>
      </c>
      <c r="AI5" s="3">
        <f>중위!AI5/중위!AH4</f>
        <v>0.9974923908876967</v>
      </c>
      <c r="AJ5" s="3">
        <f>중위!AJ5/중위!AI4</f>
        <v>0.99700205807032516</v>
      </c>
      <c r="AK5" s="3">
        <f>중위!AK5/중위!AJ4</f>
        <v>0.99687741097740412</v>
      </c>
      <c r="AL5" s="3">
        <f>중위!AL5/중위!AK4</f>
        <v>0.9969624448992771</v>
      </c>
      <c r="AM5" s="3">
        <f>중위!AM5/중위!AL4</f>
        <v>0.99860046549433112</v>
      </c>
      <c r="AN5" s="3">
        <f>중위!AN5/중위!AM4</f>
        <v>0.99814203745349839</v>
      </c>
      <c r="AO5" s="3">
        <f>중위!AO5/중위!AN4</f>
        <v>0.99891816972683067</v>
      </c>
      <c r="AP5" s="3">
        <f>중위!AP5/중위!AO4</f>
        <v>0.99790427707912133</v>
      </c>
      <c r="AQ5" s="3">
        <f>중위!AQ5/중위!AP4</f>
        <v>0.99771867478562204</v>
      </c>
      <c r="AR5" s="3">
        <f>중위!AR5/중위!AQ4</f>
        <v>0.99785976681041366</v>
      </c>
      <c r="AS5" s="3">
        <f>중위!AS5/중위!AR4</f>
        <v>1.0011736519191232</v>
      </c>
      <c r="AT5" s="3">
        <f>중위!AT5/중위!AS4</f>
        <v>0.99782187110522802</v>
      </c>
      <c r="AU5" s="3">
        <f>중위!AU5/중위!AT4</f>
        <v>0.99817706030751052</v>
      </c>
      <c r="AV5" s="3">
        <f>중위!AV5/중위!AU4</f>
        <v>0.99800425920292057</v>
      </c>
      <c r="AW5" s="3">
        <f>중위!AW5/중위!AV4</f>
        <v>0.99893171103933431</v>
      </c>
      <c r="AX5" s="3">
        <f>중위!AX5/중위!AW4</f>
        <v>0.99517978084662595</v>
      </c>
      <c r="AY5" s="3">
        <f>중위!AY5/중위!AX4</f>
        <v>0.9975639937693136</v>
      </c>
      <c r="AZ5" s="3">
        <f>중위!AZ5/중위!AY4</f>
        <v>0.99835283351853066</v>
      </c>
      <c r="BA5" s="3">
        <f>중위!BA5/중위!AZ4</f>
        <v>0.99830002853816824</v>
      </c>
      <c r="BB5" s="3">
        <f>중위!BB5/중위!BA4</f>
        <v>0.99736932125398625</v>
      </c>
      <c r="BC5" s="3">
        <f>중위!BC5/중위!BB4</f>
        <v>0.99983621453652083</v>
      </c>
      <c r="BD5" s="3">
        <f>중위!BD5/중위!BC4</f>
        <v>0.99982373556186876</v>
      </c>
      <c r="BE5" s="3">
        <f>중위!BE5/중위!BD4</f>
        <v>0.99981291584954912</v>
      </c>
      <c r="BF5" s="3">
        <f>중위!BF5/중위!BE4</f>
        <v>0.9998041670608997</v>
      </c>
      <c r="BG5" s="3">
        <f>중위!BG5/중위!BF4</f>
        <v>0.99979282879062703</v>
      </c>
      <c r="BH5" s="3">
        <f>중위!BH5/중위!BG4</f>
        <v>0.9997854490198117</v>
      </c>
      <c r="BI5" s="3">
        <f>중위!BI5/중위!BH4</f>
        <v>0.99977920168159995</v>
      </c>
      <c r="BJ5" s="3">
        <f>중위!BJ5/중위!BI4</f>
        <v>0.99977309576680418</v>
      </c>
      <c r="BK5" s="3">
        <f>중위!BK5/중위!BJ4</f>
        <v>0.99976120986999206</v>
      </c>
      <c r="BL5" s="3">
        <f>중위!BL5/중위!BK4</f>
        <v>0.99975593629493542</v>
      </c>
      <c r="BM5" s="3">
        <f>중위!BM5/중위!BL4</f>
        <v>0.99974630642178564</v>
      </c>
      <c r="BN5" s="3">
        <f>중위!BN5/중위!BM4</f>
        <v>0.999739022203188</v>
      </c>
      <c r="BO5" s="3">
        <f>중위!BO5/중위!BN4</f>
        <v>0.99973412039654042</v>
      </c>
      <c r="BP5" s="3">
        <f>중위!BP5/중위!BO4</f>
        <v>0.9997248396016214</v>
      </c>
      <c r="BQ5" s="3">
        <f>중위!BQ5/중위!BP4</f>
        <v>0.99971994631931049</v>
      </c>
      <c r="BR5" s="3">
        <f>중위!BR5/중위!BQ4</f>
        <v>0.99971022371178719</v>
      </c>
      <c r="BS5" s="3">
        <f>중위!BS5/중위!BR4</f>
        <v>0.99970618179830406</v>
      </c>
      <c r="BT5" s="3">
        <f>중위!BT5/중위!BS4</f>
        <v>0.99969901345872891</v>
      </c>
      <c r="BU5" s="3">
        <f>중위!BU5/중위!BT4</f>
        <v>0.99969372916306232</v>
      </c>
      <c r="BV5" s="3">
        <f>중위!BV5/중위!BU4</f>
        <v>0.99968732530485782</v>
      </c>
      <c r="BW5" s="3">
        <f>중위!BW5/중위!BV4</f>
        <v>0.99968203038055181</v>
      </c>
      <c r="BX5" s="3">
        <f>중위!BX5/중위!BW4</f>
        <v>0.99967300174562979</v>
      </c>
      <c r="BY5" s="3">
        <f>중위!BY5/중위!BX4</f>
        <v>0.99967022288904883</v>
      </c>
      <c r="BZ5" s="3">
        <f>중위!BZ5/중위!BY4</f>
        <v>0.99966409310305626</v>
      </c>
      <c r="CA5" s="3">
        <f>중위!CA5/중위!BZ4</f>
        <v>0.99965733320228767</v>
      </c>
      <c r="CB5" s="3">
        <f>중위!CB5/중위!CA4</f>
        <v>0.999650346784966</v>
      </c>
      <c r="CC5" s="3">
        <f>중위!CC5/중위!CB4</f>
        <v>0.99964356280030531</v>
      </c>
      <c r="CD5" s="3">
        <f>중위!CD5/중위!CC4</f>
        <v>0.99963734536809445</v>
      </c>
      <c r="CE5" s="3">
        <f>중위!CE5/중위!CD4</f>
        <v>0.99963198059212854</v>
      </c>
      <c r="CF5" s="3">
        <f>중위!CF5/중위!CE4</f>
        <v>0.99962768800254609</v>
      </c>
      <c r="CG5" s="3">
        <f>중위!CG5/중위!CF4</f>
        <v>0.9996214861552456</v>
      </c>
      <c r="CH5" s="3">
        <f>중위!CH5/중위!CG4</f>
        <v>0.99961625233265972</v>
      </c>
      <c r="CI5" s="3">
        <f>중위!CI5/중위!CH4</f>
        <v>0.99960877104029344</v>
      </c>
      <c r="CJ5" s="3">
        <f>중위!CJ5/중위!CI4</f>
        <v>0.99960517879083632</v>
      </c>
      <c r="CK5" s="3">
        <f>중위!CK5/중위!CJ4</f>
        <v>0.99960223512041135</v>
      </c>
      <c r="CL5" s="3">
        <f>중위!CL5/중위!CK4</f>
        <v>0.9995933996273364</v>
      </c>
      <c r="CM5" s="3">
        <f>중위!CM5/중위!CL4</f>
        <v>0.99958811718066209</v>
      </c>
      <c r="CN5" s="3">
        <f>중위!CN5/중위!CM4</f>
        <v>0.99958310711238652</v>
      </c>
      <c r="CO5" s="3">
        <f>중위!CO5/중위!CN4</f>
        <v>0.99958153023687335</v>
      </c>
      <c r="CP5" s="3">
        <f>중위!CP5/중위!CO4</f>
        <v>0.99957356770833339</v>
      </c>
      <c r="CQ5" s="3">
        <f>중위!CQ5/중위!CP4</f>
        <v>0.99956887541806017</v>
      </c>
      <c r="CR5" s="3">
        <f>중위!CR5/중위!CQ4</f>
        <v>0.99956413163879954</v>
      </c>
      <c r="CS5" s="3">
        <f>중위!CS5/중위!CR4</f>
        <v>0.99955600430182501</v>
      </c>
      <c r="CT5" s="3">
        <f>중위!CT5/중위!CS4</f>
        <v>0.99955428333713014</v>
      </c>
      <c r="CU5" s="3">
        <f>중위!CU5/중위!CT4</f>
        <v>0.9995489669352966</v>
      </c>
      <c r="CV5" s="3">
        <f>중위!CV5/중위!CU4</f>
        <v>0.99954658354031567</v>
      </c>
      <c r="CW5" s="3">
        <f>중위!CW5/중위!CV4</f>
        <v>0.99953704014331624</v>
      </c>
      <c r="CX5" s="3">
        <f>중위!CX5/중위!CW4</f>
        <v>0.99953358524236668</v>
      </c>
      <c r="CY5" s="3">
        <f>중위!CY5/중위!CX4</f>
        <v>0.99952944706620472</v>
      </c>
    </row>
    <row r="6" spans="1:103" x14ac:dyDescent="0.3">
      <c r="A6" s="13" t="s">
        <v>106</v>
      </c>
      <c r="B6" s="12" t="s">
        <v>109</v>
      </c>
      <c r="C6" s="2">
        <v>859056</v>
      </c>
      <c r="D6" s="3">
        <f>중위!D6/중위!C5</f>
        <v>0.99838155164524134</v>
      </c>
      <c r="E6" s="3">
        <f>중위!E6/중위!D5</f>
        <v>0.99817899832631529</v>
      </c>
      <c r="F6" s="3">
        <f>중위!F6/중위!E5</f>
        <v>0.9977644092758543</v>
      </c>
      <c r="G6" s="3">
        <f>중위!G6/중위!F5</f>
        <v>0.99809348137942711</v>
      </c>
      <c r="H6" s="3">
        <f>중위!H6/중위!G5</f>
        <v>0.9976249392888844</v>
      </c>
      <c r="I6" s="3">
        <f>중위!I6/중위!H5</f>
        <v>0.99199129191031088</v>
      </c>
      <c r="J6" s="3">
        <f>중위!J6/중위!I5</f>
        <v>0.99973341061844312</v>
      </c>
      <c r="K6" s="3">
        <f>중위!K6/중위!J5</f>
        <v>0.99053440567181428</v>
      </c>
      <c r="L6" s="3">
        <f>중위!L6/중위!K5</f>
        <v>0.98106754531195062</v>
      </c>
      <c r="M6" s="3">
        <f>중위!M6/중위!L5</f>
        <v>0.99395098754668165</v>
      </c>
      <c r="N6" s="3">
        <f>중위!N6/중위!M5</f>
        <v>0.9934948657323075</v>
      </c>
      <c r="O6" s="3">
        <f>중위!O6/중위!N5</f>
        <v>0.99958789879490295</v>
      </c>
      <c r="P6" s="3">
        <f>중위!P6/중위!O5</f>
        <v>0.99554135243867892</v>
      </c>
      <c r="Q6" s="3">
        <f>중위!Q6/중위!P5</f>
        <v>0.99462439944132608</v>
      </c>
      <c r="R6" s="3">
        <f>중위!R6/중위!Q5</f>
        <v>0.9804542219779232</v>
      </c>
      <c r="S6" s="3">
        <f>중위!S6/중위!R5</f>
        <v>0.99543205848376093</v>
      </c>
      <c r="T6" s="3">
        <f>중위!T6/중위!S5</f>
        <v>0.99292419321818881</v>
      </c>
      <c r="U6" s="3">
        <f>중위!U6/중위!T5</f>
        <v>0.99192624138510876</v>
      </c>
      <c r="V6" s="3">
        <f>중위!V6/중위!U5</f>
        <v>0.99728164909900641</v>
      </c>
      <c r="W6" s="3">
        <f>중위!W6/중위!V5</f>
        <v>0.99724483583331835</v>
      </c>
      <c r="X6" s="3">
        <f>중위!X6/중위!W5</f>
        <v>0.99889261847832755</v>
      </c>
      <c r="Y6" s="3">
        <f>중위!Y6/중위!X5</f>
        <v>0.99325536315719132</v>
      </c>
      <c r="Z6" s="3">
        <f>중위!Z6/중위!Y5</f>
        <v>0.98840407713120892</v>
      </c>
      <c r="AA6" s="3">
        <f>중위!AA6/중위!Z5</f>
        <v>0.99728913533839092</v>
      </c>
      <c r="AB6" s="3">
        <f>중위!AB6/중위!AA5</f>
        <v>1.0031396396722887</v>
      </c>
      <c r="AC6" s="3">
        <f>중위!AC6/중위!AB5</f>
        <v>1.0000946367802011</v>
      </c>
      <c r="AD6" s="3">
        <f>중위!AD6/중위!AC5</f>
        <v>0.99550976214592579</v>
      </c>
      <c r="AE6" s="3">
        <f>중위!AE6/중위!AD5</f>
        <v>0.99633795133242808</v>
      </c>
      <c r="AF6" s="3">
        <f>중위!AF6/중위!AE5</f>
        <v>0.99871118922085533</v>
      </c>
      <c r="AG6" s="3">
        <f>중위!AG6/중위!AF5</f>
        <v>0.98347570979195842</v>
      </c>
      <c r="AH6" s="3">
        <f>중위!AH6/중위!AG5</f>
        <v>0.99822615565167394</v>
      </c>
      <c r="AI6" s="3">
        <f>중위!AI6/중위!AH5</f>
        <v>0.99778664236313186</v>
      </c>
      <c r="AJ6" s="3">
        <f>중위!AJ6/중위!AI5</f>
        <v>0.9970007578483232</v>
      </c>
      <c r="AK6" s="3">
        <f>중위!AK6/중위!AJ5</f>
        <v>0.99688162032591243</v>
      </c>
      <c r="AL6" s="3">
        <f>중위!AL6/중위!AK5</f>
        <v>0.99696348998473283</v>
      </c>
      <c r="AM6" s="3">
        <f>중위!AM6/중위!AL5</f>
        <v>1.0021641802454961</v>
      </c>
      <c r="AN6" s="3">
        <f>중위!AN6/중위!AM5</f>
        <v>0.99854294425268597</v>
      </c>
      <c r="AO6" s="3">
        <f>중위!AO6/중위!AN5</f>
        <v>0.99907490464779691</v>
      </c>
      <c r="AP6" s="3">
        <f>중위!AP6/중위!AO5</f>
        <v>0.99855934893488052</v>
      </c>
      <c r="AQ6" s="3">
        <f>중위!AQ6/중위!AP5</f>
        <v>0.99827188086352603</v>
      </c>
      <c r="AR6" s="3">
        <f>중위!AR6/중위!AQ5</f>
        <v>0.99923108826640694</v>
      </c>
      <c r="AS6" s="3">
        <f>중위!AS6/중위!AR5</f>
        <v>0.99806165567577954</v>
      </c>
      <c r="AT6" s="3">
        <f>중위!AT6/중위!AS5</f>
        <v>1.0018190490819865</v>
      </c>
      <c r="AU6" s="3">
        <f>중위!AU6/중위!AT5</f>
        <v>0.99835145941353753</v>
      </c>
      <c r="AV6" s="3">
        <f>중위!AV6/중위!AU5</f>
        <v>0.99798903107861059</v>
      </c>
      <c r="AW6" s="3">
        <f>중위!AW6/중위!AV5</f>
        <v>0.99304158385257257</v>
      </c>
      <c r="AX6" s="3">
        <f>중위!AX6/중위!AW5</f>
        <v>0.99915240758103407</v>
      </c>
      <c r="AY6" s="3">
        <f>중위!AY6/중위!AX5</f>
        <v>0.9965871830756422</v>
      </c>
      <c r="AZ6" s="3">
        <f>중위!AZ6/중위!AY5</f>
        <v>0.99919518671209695</v>
      </c>
      <c r="BA6" s="3">
        <f>중위!BA6/중위!AZ5</f>
        <v>0.99924707669342272</v>
      </c>
      <c r="BB6" s="3">
        <f>중위!BB6/중위!BA5</f>
        <v>0.9997614341918275</v>
      </c>
      <c r="BC6" s="3">
        <f>중위!BC6/중위!BB5</f>
        <v>0.99937821266012128</v>
      </c>
      <c r="BD6" s="3">
        <f>중위!BD6/중위!BC5</f>
        <v>0.99935148283785724</v>
      </c>
      <c r="BE6" s="3">
        <f>중위!BE6/중위!BD5</f>
        <v>0.99933007705150945</v>
      </c>
      <c r="BF6" s="3">
        <f>중위!BF6/중위!BE5</f>
        <v>0.99930875981825229</v>
      </c>
      <c r="BG6" s="3">
        <f>중위!BG6/중위!BF5</f>
        <v>0.99929134204850567</v>
      </c>
      <c r="BH6" s="3">
        <f>중위!BH6/중위!BG5</f>
        <v>0.99927254611065675</v>
      </c>
      <c r="BI6" s="3">
        <f>중위!BI6/중위!BH5</f>
        <v>0.99925444127342311</v>
      </c>
      <c r="BJ6" s="3">
        <f>중위!BJ6/중위!BI5</f>
        <v>0.99924028604113935</v>
      </c>
      <c r="BK6" s="3">
        <f>중위!BK6/중위!BJ5</f>
        <v>0.99922218084625847</v>
      </c>
      <c r="BL6" s="3">
        <f>중위!BL6/중위!BK5</f>
        <v>0.99920826588112488</v>
      </c>
      <c r="BM6" s="3">
        <f>중위!BM6/중위!BL5</f>
        <v>0.999192173851289</v>
      </c>
      <c r="BN6" s="3">
        <f>중위!BN6/중위!BM5</f>
        <v>0.99917639961980831</v>
      </c>
      <c r="BO6" s="3">
        <f>중위!BO6/중위!BN5</f>
        <v>0.9991655455078905</v>
      </c>
      <c r="BP6" s="3">
        <f>중위!BP6/중위!BO5</f>
        <v>0.99915298177234657</v>
      </c>
      <c r="BQ6" s="3">
        <f>중위!BQ6/중위!BP5</f>
        <v>0.99914072622060512</v>
      </c>
      <c r="BR6" s="3">
        <f>중위!BR6/중위!BQ5</f>
        <v>0.9991259877459</v>
      </c>
      <c r="BS6" s="3">
        <f>중위!BS6/중위!BR5</f>
        <v>0.9991146902988931</v>
      </c>
      <c r="BT6" s="3">
        <f>중위!BT6/중위!BS5</f>
        <v>0.99910689468192238</v>
      </c>
      <c r="BU6" s="3">
        <f>중위!BU6/중위!BT5</f>
        <v>0.99909445253750151</v>
      </c>
      <c r="BV6" s="3">
        <f>중위!BV6/중위!BU5</f>
        <v>0.9990832446590816</v>
      </c>
      <c r="BW6" s="3">
        <f>중위!BW6/중위!BV5</f>
        <v>0.99907352996929144</v>
      </c>
      <c r="BX6" s="3">
        <f>중위!BX6/중위!BW5</f>
        <v>0.99906024549279282</v>
      </c>
      <c r="BY6" s="3">
        <f>중위!BY6/중위!BX5</f>
        <v>0.99905065703878781</v>
      </c>
      <c r="BZ6" s="3">
        <f>중위!BZ6/중위!BY5</f>
        <v>0.99904056085639392</v>
      </c>
      <c r="CA6" s="3">
        <f>중위!CA6/중위!BZ5</f>
        <v>0.99903071220682271</v>
      </c>
      <c r="CB6" s="3">
        <f>중위!CB6/중위!CA5</f>
        <v>0.99902213482847502</v>
      </c>
      <c r="CC6" s="3">
        <f>중위!CC6/중위!CB5</f>
        <v>0.9990107911211672</v>
      </c>
      <c r="CD6" s="3">
        <f>중위!CD6/중위!CC5</f>
        <v>0.99900330453678932</v>
      </c>
      <c r="CE6" s="3">
        <f>중위!CE6/중위!CD5</f>
        <v>0.998995139816649</v>
      </c>
      <c r="CF6" s="3">
        <f>중위!CF6/중위!CE5</f>
        <v>0.99898683772615759</v>
      </c>
      <c r="CG6" s="3">
        <f>중위!CG6/중위!CF5</f>
        <v>0.99897576067041116</v>
      </c>
      <c r="CH6" s="3">
        <f>중위!CH6/중위!CG5</f>
        <v>0.99896785383833175</v>
      </c>
      <c r="CI6" s="3">
        <f>중위!CI6/중위!CH5</f>
        <v>0.99895976842463741</v>
      </c>
      <c r="CJ6" s="3">
        <f>중위!CJ6/중위!CI5</f>
        <v>0.998951096026376</v>
      </c>
      <c r="CK6" s="3">
        <f>중위!CK6/중위!CJ5</f>
        <v>0.99894146122588268</v>
      </c>
      <c r="CL6" s="3">
        <f>중위!CL6/중위!CK5</f>
        <v>0.99893674931795973</v>
      </c>
      <c r="CM6" s="3">
        <f>중위!CM6/중위!CL5</f>
        <v>0.99892703519004289</v>
      </c>
      <c r="CN6" s="3">
        <f>중위!CN6/중위!CM5</f>
        <v>0.99892158125160957</v>
      </c>
      <c r="CO6" s="3">
        <f>중위!CO6/중위!CN5</f>
        <v>0.99891045350352248</v>
      </c>
      <c r="CP6" s="3">
        <f>중위!CP6/중위!CO5</f>
        <v>0.99890308531594718</v>
      </c>
      <c r="CQ6" s="3">
        <f>중위!CQ6/중위!CP5</f>
        <v>0.99889927019660074</v>
      </c>
      <c r="CR6" s="3">
        <f>중위!CR6/중위!CQ5</f>
        <v>0.99888904863352979</v>
      </c>
      <c r="CS6" s="3">
        <f>중위!CS6/중위!CR5</f>
        <v>0.99888198554122065</v>
      </c>
      <c r="CT6" s="3">
        <f>중위!CT6/중위!CS5</f>
        <v>0.99887471127460337</v>
      </c>
      <c r="CU6" s="3">
        <f>중위!CU6/중위!CT5</f>
        <v>0.99887034761583893</v>
      </c>
      <c r="CV6" s="3">
        <f>중위!CV6/중위!CU5</f>
        <v>0.99886195478343964</v>
      </c>
      <c r="CW6" s="3">
        <f>중위!CW6/중위!CV5</f>
        <v>0.9988559382807054</v>
      </c>
      <c r="CX6" s="3">
        <f>중위!CX6/중위!CW5</f>
        <v>0.99884877695137342</v>
      </c>
      <c r="CY6" s="3">
        <f>중위!CY6/중위!CX5</f>
        <v>0.99884356317796952</v>
      </c>
    </row>
    <row r="7" spans="1:103" x14ac:dyDescent="0.3">
      <c r="A7" s="13" t="s">
        <v>106</v>
      </c>
      <c r="B7" s="12" t="s">
        <v>110</v>
      </c>
      <c r="C7" s="2">
        <v>826454</v>
      </c>
      <c r="D7" s="3">
        <f>중위!D7/중위!C6</f>
        <v>0.99842501536570372</v>
      </c>
      <c r="E7" s="3">
        <f>중위!E7/중위!D6</f>
        <v>0.99838219411928653</v>
      </c>
      <c r="F7" s="3">
        <f>중위!F7/중위!E6</f>
        <v>0.99817875093265995</v>
      </c>
      <c r="G7" s="3">
        <f>중위!G7/중위!F6</f>
        <v>0.99776440378430198</v>
      </c>
      <c r="H7" s="3">
        <f>중위!H7/중위!G6</f>
        <v>0.99809397864883576</v>
      </c>
      <c r="I7" s="3">
        <f>중위!I7/중위!H6</f>
        <v>0.99762558035831383</v>
      </c>
      <c r="J7" s="3">
        <f>중위!J7/중위!I6</f>
        <v>0.9992716478040764</v>
      </c>
      <c r="K7" s="3">
        <f>중위!K7/중위!J6</f>
        <v>0.99973444600457417</v>
      </c>
      <c r="L7" s="3">
        <f>중위!L7/중위!K6</f>
        <v>0.9905335329495536</v>
      </c>
      <c r="M7" s="3">
        <f>중위!M7/중위!L6</f>
        <v>0.98107165919222805</v>
      </c>
      <c r="N7" s="3">
        <f>중위!N7/중위!M6</f>
        <v>0.99282138107277573</v>
      </c>
      <c r="O7" s="3">
        <f>중위!O7/중위!N6</f>
        <v>0.99267600628564134</v>
      </c>
      <c r="P7" s="3">
        <f>중위!P7/중위!O6</f>
        <v>0.99703578165078133</v>
      </c>
      <c r="Q7" s="3">
        <f>중위!Q7/중위!P6</f>
        <v>0.98978593134785275</v>
      </c>
      <c r="R7" s="3">
        <f>중위!R7/중위!Q6</f>
        <v>1.0010476027728039</v>
      </c>
      <c r="S7" s="3">
        <f>중위!S7/중위!R6</f>
        <v>1.0005904741806104</v>
      </c>
      <c r="T7" s="3">
        <f>중위!T7/중위!S6</f>
        <v>0.99544763954961424</v>
      </c>
      <c r="U7" s="3">
        <f>중위!U7/중위!T6</f>
        <v>0.99292559651901946</v>
      </c>
      <c r="V7" s="3">
        <f>중위!V7/중위!U6</f>
        <v>0.99193266237771249</v>
      </c>
      <c r="W7" s="3">
        <f>중위!W7/중위!V6</f>
        <v>0.99783340253877839</v>
      </c>
      <c r="X7" s="3">
        <f>중위!X7/중위!W6</f>
        <v>1.0012699753861769</v>
      </c>
      <c r="Y7" s="3">
        <f>중위!Y7/중위!X6</f>
        <v>0.99875713019828372</v>
      </c>
      <c r="Z7" s="3">
        <f>중위!Z7/중위!Y6</f>
        <v>0.99333300415992887</v>
      </c>
      <c r="AA7" s="3">
        <f>중위!AA7/중위!Z6</f>
        <v>0.97816610597995401</v>
      </c>
      <c r="AB7" s="3">
        <f>중위!AB7/중위!AA6</f>
        <v>1.0159790805332205</v>
      </c>
      <c r="AC7" s="3">
        <f>중위!AC7/중위!AB6</f>
        <v>1.0024963842769938</v>
      </c>
      <c r="AD7" s="3">
        <f>중위!AD7/중위!AC6</f>
        <v>1.0004194314402226</v>
      </c>
      <c r="AE7" s="3">
        <f>중위!AE7/중위!AD6</f>
        <v>0.99510778726312554</v>
      </c>
      <c r="AF7" s="3">
        <f>중위!AF7/중위!AE6</f>
        <v>0.99608702031210061</v>
      </c>
      <c r="AG7" s="3">
        <f>중위!AG7/중위!AF6</f>
        <v>0.97070563958175404</v>
      </c>
      <c r="AH7" s="3">
        <f>중위!AH7/중위!AG6</f>
        <v>0.99872472621218333</v>
      </c>
      <c r="AI7" s="3">
        <f>중위!AI7/중위!AH6</f>
        <v>0.99807862257388413</v>
      </c>
      <c r="AJ7" s="3">
        <f>중위!AJ7/중위!AI6</f>
        <v>0.99729437399580556</v>
      </c>
      <c r="AK7" s="3">
        <f>중위!AK7/중위!AJ6</f>
        <v>0.99688424246705343</v>
      </c>
      <c r="AL7" s="3">
        <f>중위!AL7/중위!AK6</f>
        <v>0.99696598907579581</v>
      </c>
      <c r="AM7" s="3">
        <f>중위!AM7/중위!AL6</f>
        <v>1.0014945992225821</v>
      </c>
      <c r="AN7" s="3">
        <f>중위!AN7/중위!AM6</f>
        <v>0.99841747133833936</v>
      </c>
      <c r="AO7" s="3">
        <f>중위!AO7/중위!AN6</f>
        <v>0.99918068816629946</v>
      </c>
      <c r="AP7" s="3">
        <f>중위!AP7/중위!AO6</f>
        <v>0.99846564563720663</v>
      </c>
      <c r="AQ7" s="3">
        <f>중위!AQ7/중위!AP6</f>
        <v>0.99863638325110393</v>
      </c>
      <c r="AR7" s="3">
        <f>중위!AR7/중위!AQ6</f>
        <v>0.99780864545783865</v>
      </c>
      <c r="AS7" s="3">
        <f>중위!AS7/중위!AR6</f>
        <v>0.99884496760312902</v>
      </c>
      <c r="AT7" s="3">
        <f>중위!AT7/중위!AS6</f>
        <v>0.99837382467135705</v>
      </c>
      <c r="AU7" s="3">
        <f>중위!AU7/중위!AT6</f>
        <v>1.0018980599761129</v>
      </c>
      <c r="AV7" s="3">
        <f>중위!AV7/중위!AU6</f>
        <v>0.99803469340204032</v>
      </c>
      <c r="AW7" s="3">
        <f>중위!AW7/중위!AV6</f>
        <v>0.99215331534229867</v>
      </c>
      <c r="AX7" s="3">
        <f>중위!AX7/중위!AW6</f>
        <v>0.99231339098972249</v>
      </c>
      <c r="AY7" s="3">
        <f>중위!AY7/중위!AX6</f>
        <v>0.99941560767376247</v>
      </c>
      <c r="AZ7" s="3">
        <f>중위!AZ7/중위!AY6</f>
        <v>0.99746689720664383</v>
      </c>
      <c r="BA7" s="3">
        <f>중위!BA7/중위!AZ6</f>
        <v>0.99931386610062534</v>
      </c>
      <c r="BB7" s="3">
        <f>중위!BB7/중위!BA6</f>
        <v>0.99895821730669687</v>
      </c>
      <c r="BC7" s="3">
        <f>중위!BC7/중위!BB6</f>
        <v>0.99910310764971</v>
      </c>
      <c r="BD7" s="3">
        <f>중위!BD7/중위!BC6</f>
        <v>0.99907005991471121</v>
      </c>
      <c r="BE7" s="3">
        <f>중위!BE7/중위!BD6</f>
        <v>0.99903894301695551</v>
      </c>
      <c r="BF7" s="3">
        <f>중위!BF7/중위!BE6</f>
        <v>0.99901623421097419</v>
      </c>
      <c r="BG7" s="3">
        <f>중위!BG7/중위!BF6</f>
        <v>0.99898885760735956</v>
      </c>
      <c r="BH7" s="3">
        <f>중위!BH7/중위!BG6</f>
        <v>0.99896488994798016</v>
      </c>
      <c r="BI7" s="3">
        <f>중위!BI7/중위!BH6</f>
        <v>0.99894111496182503</v>
      </c>
      <c r="BJ7" s="3">
        <f>중위!BJ7/중위!BI6</f>
        <v>0.99892178633657536</v>
      </c>
      <c r="BK7" s="3">
        <f>중위!BK7/중위!BJ6</f>
        <v>0.99889934535360192</v>
      </c>
      <c r="BL7" s="3">
        <f>중위!BL7/중위!BK6</f>
        <v>0.99888197935961898</v>
      </c>
      <c r="BM7" s="3">
        <f>중위!BM7/중위!BL6</f>
        <v>0.99886236371604242</v>
      </c>
      <c r="BN7" s="3">
        <f>중위!BN7/중위!BM6</f>
        <v>0.99884280853256568</v>
      </c>
      <c r="BO7" s="3">
        <f>중위!BO7/중위!BN6</f>
        <v>0.99882818678613516</v>
      </c>
      <c r="BP7" s="3">
        <f>중위!BP7/중위!BO6</f>
        <v>0.99881203064603652</v>
      </c>
      <c r="BQ7" s="3">
        <f>중위!BQ7/중위!BP6</f>
        <v>0.99879438033609724</v>
      </c>
      <c r="BR7" s="3">
        <f>중위!BR7/중위!BQ6</f>
        <v>0.99877940896518513</v>
      </c>
      <c r="BS7" s="3">
        <f>중위!BS7/중위!BR6</f>
        <v>0.99876409736490301</v>
      </c>
      <c r="BT7" s="3">
        <f>중위!BT7/중위!BS6</f>
        <v>0.99875182166567711</v>
      </c>
      <c r="BU7" s="3">
        <f>중위!BU7/중위!BT6</f>
        <v>0.99873667695872081</v>
      </c>
      <c r="BV7" s="3">
        <f>중위!BV7/중위!BU6</f>
        <v>0.99872273941102296</v>
      </c>
      <c r="BW7" s="3">
        <f>중위!BW7/중위!BV6</f>
        <v>0.99871021504998791</v>
      </c>
      <c r="BX7" s="3">
        <f>중위!BX7/중위!BW6</f>
        <v>0.9986955727739949</v>
      </c>
      <c r="BY7" s="3">
        <f>중위!BY7/중위!BX6</f>
        <v>0.99868310613296285</v>
      </c>
      <c r="BZ7" s="3">
        <f>중위!BZ7/중위!BY6</f>
        <v>0.99867064161236396</v>
      </c>
      <c r="CA7" s="3">
        <f>중위!CA7/중위!BZ6</f>
        <v>0.99865902411235963</v>
      </c>
      <c r="CB7" s="3">
        <f>중위!CB7/중위!CA6</f>
        <v>0.99864944231281705</v>
      </c>
      <c r="CC7" s="3">
        <f>중위!CC7/중위!CB6</f>
        <v>0.99863816023959873</v>
      </c>
      <c r="CD7" s="3">
        <f>중위!CD7/중위!CC6</f>
        <v>0.99862960116196697</v>
      </c>
      <c r="CE7" s="3">
        <f>중위!CE7/중위!CD6</f>
        <v>0.99861447577721441</v>
      </c>
      <c r="CF7" s="3">
        <f>중위!CF7/중위!CE6</f>
        <v>0.99860792072929971</v>
      </c>
      <c r="CG7" s="3">
        <f>중위!CG7/중위!CF6</f>
        <v>0.99859369610273974</v>
      </c>
      <c r="CH7" s="3">
        <f>중위!CH7/중위!CG6</f>
        <v>0.99858684442359791</v>
      </c>
      <c r="CI7" s="3">
        <f>중위!CI7/중위!CH6</f>
        <v>0.99857551163892577</v>
      </c>
      <c r="CJ7" s="3">
        <f>중위!CJ7/중위!CI6</f>
        <v>0.99856509302102159</v>
      </c>
      <c r="CK7" s="3">
        <f>중위!CK7/중위!CJ6</f>
        <v>0.99855820163863518</v>
      </c>
      <c r="CL7" s="3">
        <f>중위!CL7/중위!CK6</f>
        <v>0.99854810700356489</v>
      </c>
      <c r="CM7" s="3">
        <f>중위!CM7/중위!CL6</f>
        <v>0.99853727091081179</v>
      </c>
      <c r="CN7" s="3">
        <f>중위!CN7/중위!CM6</f>
        <v>0.99852829898295525</v>
      </c>
      <c r="CO7" s="3">
        <f>중위!CO7/중위!CN6</f>
        <v>0.99852081017063854</v>
      </c>
      <c r="CP7" s="3">
        <f>중위!CP7/중위!CO6</f>
        <v>0.99851116304059351</v>
      </c>
      <c r="CQ7" s="3">
        <f>중위!CQ7/중위!CP6</f>
        <v>0.99850226933810704</v>
      </c>
      <c r="CR7" s="3">
        <f>중위!CR7/중위!CQ6</f>
        <v>0.99849705442227876</v>
      </c>
      <c r="CS7" s="3">
        <f>중위!CS7/중위!CR6</f>
        <v>0.99848873420040296</v>
      </c>
      <c r="CT7" s="3">
        <f>중위!CT7/중위!CS6</f>
        <v>0.99848029304414043</v>
      </c>
      <c r="CU7" s="3">
        <f>중위!CU7/중위!CT6</f>
        <v>0.99847157256736285</v>
      </c>
      <c r="CV7" s="3">
        <f>중위!CV7/중위!CU6</f>
        <v>0.99846233209658541</v>
      </c>
      <c r="CW7" s="3">
        <f>중위!CW7/중위!CV6</f>
        <v>0.9984554112093964</v>
      </c>
      <c r="CX7" s="3">
        <f>중위!CX7/중위!CW6</f>
        <v>0.99845057535746962</v>
      </c>
      <c r="CY7" s="3">
        <f>중위!CY7/중위!CX6</f>
        <v>0.99844422565784385</v>
      </c>
    </row>
    <row r="8" spans="1:103" x14ac:dyDescent="0.3">
      <c r="A8" s="13" t="s">
        <v>106</v>
      </c>
      <c r="B8" s="12" t="s">
        <v>111</v>
      </c>
      <c r="C8" s="2">
        <v>802342</v>
      </c>
      <c r="D8" s="3">
        <f>중위!D8/중위!C7</f>
        <v>0.99841007484990085</v>
      </c>
      <c r="E8" s="3">
        <f>중위!E8/중위!D7</f>
        <v>0.99842486268556829</v>
      </c>
      <c r="F8" s="3">
        <f>중위!F8/중위!E7</f>
        <v>0.99838175350747294</v>
      </c>
      <c r="G8" s="3">
        <f>중위!G8/중위!F7</f>
        <v>0.99817850824548449</v>
      </c>
      <c r="H8" s="3">
        <f>중위!H8/중위!G7</f>
        <v>0.99776440947914447</v>
      </c>
      <c r="I8" s="3">
        <f>중위!I8/중위!H7</f>
        <v>0.99809344899120744</v>
      </c>
      <c r="J8" s="3">
        <f>중위!J8/중위!I7</f>
        <v>0.99981594679074304</v>
      </c>
      <c r="K8" s="3">
        <f>중위!K8/중위!J7</f>
        <v>0.99927217788566614</v>
      </c>
      <c r="L8" s="3">
        <f>중위!L8/중위!K7</f>
        <v>0.99973437546691812</v>
      </c>
      <c r="M8" s="3">
        <f>중위!M8/중위!L7</f>
        <v>0.99053349958681558</v>
      </c>
      <c r="N8" s="3">
        <f>중위!N8/중위!M7</f>
        <v>0.9934010680430746</v>
      </c>
      <c r="O8" s="3">
        <f>중위!O8/중위!N7</f>
        <v>0.99969825191850059</v>
      </c>
      <c r="P8" s="3">
        <f>중위!P8/중위!O7</f>
        <v>0.99648830366831864</v>
      </c>
      <c r="Q8" s="3">
        <f>중위!Q8/중위!P7</f>
        <v>0.9932203981570481</v>
      </c>
      <c r="R8" s="3">
        <f>중위!R8/중위!Q7</f>
        <v>0.99756629469447922</v>
      </c>
      <c r="S8" s="3">
        <f>중위!S8/중위!R7</f>
        <v>0.99998833680755095</v>
      </c>
      <c r="T8" s="3">
        <f>중위!T8/중위!S7</f>
        <v>1.0006039734422119</v>
      </c>
      <c r="U8" s="3">
        <f>중위!U8/중위!T7</f>
        <v>0.99546353081472894</v>
      </c>
      <c r="V8" s="3">
        <f>중위!V8/중위!U7</f>
        <v>0.99292625444378502</v>
      </c>
      <c r="W8" s="3">
        <f>중위!W8/중위!V7</f>
        <v>0.99194947147953005</v>
      </c>
      <c r="X8" s="3">
        <f>중위!X8/중위!W7</f>
        <v>1.0048263915925562</v>
      </c>
      <c r="Y8" s="3">
        <f>중위!Y8/중위!X7</f>
        <v>1.0011332953424263</v>
      </c>
      <c r="Z8" s="3">
        <f>중위!Z8/중위!Y7</f>
        <v>0.99883495990853799</v>
      </c>
      <c r="AA8" s="3">
        <f>중위!AA8/중위!Z7</f>
        <v>0.99329447042346986</v>
      </c>
      <c r="AB8" s="3">
        <f>중위!AB8/중위!AA7</f>
        <v>0.99750586854460099</v>
      </c>
      <c r="AC8" s="3">
        <f>중위!AC8/중위!AB7</f>
        <v>1.0024626727151706</v>
      </c>
      <c r="AD8" s="3">
        <f>중위!AD8/중위!AC7</f>
        <v>1.0028193072696565</v>
      </c>
      <c r="AE8" s="3">
        <f>중위!AE8/중위!AD7</f>
        <v>1.0000204514922559</v>
      </c>
      <c r="AF8" s="3">
        <f>중위!AF8/중위!AE7</f>
        <v>0.99486091034093715</v>
      </c>
      <c r="AG8" s="3">
        <f>중위!AG8/중위!AF7</f>
        <v>1.0132625511353801</v>
      </c>
      <c r="AH8" s="3">
        <f>중위!AH8/중위!AG7</f>
        <v>0.99827547470928657</v>
      </c>
      <c r="AI8" s="3">
        <f>중위!AI8/중위!AH7</f>
        <v>0.99858033856149431</v>
      </c>
      <c r="AJ8" s="3">
        <f>중위!AJ8/중위!AI7</f>
        <v>0.99759007798863708</v>
      </c>
      <c r="AK8" s="3">
        <f>중위!AK8/중위!AJ7</f>
        <v>0.99717826285033284</v>
      </c>
      <c r="AL8" s="3">
        <f>중위!AL8/중위!AK7</f>
        <v>0.99696538848418848</v>
      </c>
      <c r="AM8" s="3">
        <f>중위!AM8/중위!AL7</f>
        <v>1.0008172357075948</v>
      </c>
      <c r="AN8" s="3">
        <f>중위!AN8/중위!AM7</f>
        <v>0.99850904316150624</v>
      </c>
      <c r="AO8" s="3">
        <f>중위!AO8/중위!AN7</f>
        <v>0.99894423475773664</v>
      </c>
      <c r="AP8" s="3">
        <f>중위!AP8/중위!AO7</f>
        <v>0.99852848433886898</v>
      </c>
      <c r="AQ8" s="3">
        <f>중위!AQ8/중위!AP7</f>
        <v>0.99829441830094789</v>
      </c>
      <c r="AR8" s="3">
        <f>중위!AR8/중위!AQ7</f>
        <v>0.99805692951652258</v>
      </c>
      <c r="AS8" s="3">
        <f>중위!AS8/중위!AR7</f>
        <v>0.99751071301035588</v>
      </c>
      <c r="AT8" s="3">
        <f>중위!AT8/중위!AS7</f>
        <v>0.99850590401367101</v>
      </c>
      <c r="AU8" s="3">
        <f>중위!AU8/중위!AT7</f>
        <v>0.9982780084653875</v>
      </c>
      <c r="AV8" s="3">
        <f>중위!AV8/중위!AU7</f>
        <v>1.0018090844067555</v>
      </c>
      <c r="AW8" s="3">
        <f>중위!AW8/중위!AV7</f>
        <v>0.99894266718546465</v>
      </c>
      <c r="AX8" s="3">
        <f>중위!AX8/중위!AW7</f>
        <v>0.9911947434940841</v>
      </c>
      <c r="AY8" s="3">
        <f>중위!AY8/중위!AX7</f>
        <v>0.99260238489046915</v>
      </c>
      <c r="AZ8" s="3">
        <f>중위!AZ8/중위!AY7</f>
        <v>0.99988053820681566</v>
      </c>
      <c r="BA8" s="3">
        <f>중위!BA8/중위!AZ7</f>
        <v>0.99601667875434763</v>
      </c>
      <c r="BB8" s="3">
        <f>중위!BB8/중위!BA7</f>
        <v>0.99893220292277873</v>
      </c>
      <c r="BC8" s="3">
        <f>중위!BC8/중위!BB7</f>
        <v>0.99895275824675556</v>
      </c>
      <c r="BD8" s="3">
        <f>중위!BD8/중위!BC7</f>
        <v>0.99891699798429856</v>
      </c>
      <c r="BE8" s="3">
        <f>중위!BE8/중위!BD7</f>
        <v>0.9988830331854387</v>
      </c>
      <c r="BF8" s="3">
        <f>중위!BF8/중위!BE7</f>
        <v>0.99885371363069353</v>
      </c>
      <c r="BG8" s="3">
        <f>중위!BG8/중위!BF7</f>
        <v>0.99882621305167985</v>
      </c>
      <c r="BH8" s="3">
        <f>중위!BH8/중위!BG7</f>
        <v>0.99880039604571724</v>
      </c>
      <c r="BI8" s="3">
        <f>중위!BI8/중위!BH7</f>
        <v>0.99877421801282218</v>
      </c>
      <c r="BJ8" s="3">
        <f>중위!BJ8/중위!BI7</f>
        <v>0.99875228288065865</v>
      </c>
      <c r="BK8" s="3">
        <f>중위!BK8/중위!BJ7</f>
        <v>0.99873001378588877</v>
      </c>
      <c r="BL8" s="3">
        <f>중위!BL8/중위!BK7</f>
        <v>0.99870785025223474</v>
      </c>
      <c r="BM8" s="3">
        <f>중위!BM8/중위!BL7</f>
        <v>0.9986864559256291</v>
      </c>
      <c r="BN8" s="3">
        <f>중위!BN8/중위!BM7</f>
        <v>0.99866607578107691</v>
      </c>
      <c r="BO8" s="3">
        <f>중위!BO8/중위!BN7</f>
        <v>0.99864800859226122</v>
      </c>
      <c r="BP8" s="3">
        <f>중위!BP8/중위!BO7</f>
        <v>0.99863053723533568</v>
      </c>
      <c r="BQ8" s="3">
        <f>중위!BQ8/중위!BP7</f>
        <v>0.99861611344739776</v>
      </c>
      <c r="BR8" s="3">
        <f>중위!BR8/중위!BQ7</f>
        <v>0.99859809107481179</v>
      </c>
      <c r="BS8" s="3">
        <f>중위!BS8/중위!BR7</f>
        <v>0.9985805901874607</v>
      </c>
      <c r="BT8" s="3">
        <f>중위!BT8/중위!BS7</f>
        <v>0.99856718402252975</v>
      </c>
      <c r="BU8" s="3">
        <f>중위!BU8/중위!BT7</f>
        <v>0.99855210507708969</v>
      </c>
      <c r="BV8" s="3">
        <f>중위!BV8/중위!BU7</f>
        <v>0.99853643611920395</v>
      </c>
      <c r="BW8" s="3">
        <f>중위!BW8/중위!BV7</f>
        <v>0.99852149632927223</v>
      </c>
      <c r="BX8" s="3">
        <f>중위!BX8/중위!BW7</f>
        <v>0.99850932375800416</v>
      </c>
      <c r="BY8" s="3">
        <f>중위!BY8/중위!BX7</f>
        <v>0.99849676198256432</v>
      </c>
      <c r="BZ8" s="3">
        <f>중위!BZ8/중위!BY7</f>
        <v>0.99848091850091536</v>
      </c>
      <c r="CA8" s="3">
        <f>중위!CA8/중위!BZ7</f>
        <v>0.99846920287622232</v>
      </c>
      <c r="CB8" s="3">
        <f>중위!CB8/중위!CA7</f>
        <v>0.99846035023246182</v>
      </c>
      <c r="CC8" s="3">
        <f>중위!CC8/중위!CB7</f>
        <v>0.99844812622252155</v>
      </c>
      <c r="CD8" s="3">
        <f>중위!CD8/중위!CC7</f>
        <v>0.99843387934478622</v>
      </c>
      <c r="CE8" s="3">
        <f>중위!CE8/중위!CD7</f>
        <v>0.99842502862339289</v>
      </c>
      <c r="CF8" s="3">
        <f>중위!CF8/중위!CE7</f>
        <v>0.9984127386168874</v>
      </c>
      <c r="CG8" s="3">
        <f>중위!CG8/중위!CF7</f>
        <v>0.99840106211036717</v>
      </c>
      <c r="CH8" s="3">
        <f>중위!CH8/중위!CG7</f>
        <v>0.99839095391337718</v>
      </c>
      <c r="CI8" s="3">
        <f>중위!CI8/중위!CH7</f>
        <v>0.99838009869956246</v>
      </c>
      <c r="CJ8" s="3">
        <f>중위!CJ8/중위!CI7</f>
        <v>0.99837144020399859</v>
      </c>
      <c r="CK8" s="3">
        <f>중위!CK8/중위!CJ7</f>
        <v>0.99836129681011532</v>
      </c>
      <c r="CL8" s="3">
        <f>중위!CL8/중위!CK7</f>
        <v>0.99835209331232388</v>
      </c>
      <c r="CM8" s="3">
        <f>중위!CM8/중위!CL7</f>
        <v>0.99834325899645215</v>
      </c>
      <c r="CN8" s="3">
        <f>중위!CN8/중위!CM7</f>
        <v>0.99833406736495411</v>
      </c>
      <c r="CO8" s="3">
        <f>중위!CO8/중위!CN7</f>
        <v>0.99832383398892188</v>
      </c>
      <c r="CP8" s="3">
        <f>중위!CP8/중위!CO7</f>
        <v>0.99831206470311062</v>
      </c>
      <c r="CQ8" s="3">
        <f>중위!CQ8/중위!CP7</f>
        <v>0.99830473313322921</v>
      </c>
      <c r="CR8" s="3">
        <f>중위!CR8/중위!CQ7</f>
        <v>0.99829503673480013</v>
      </c>
      <c r="CS8" s="3">
        <f>중위!CS8/중위!CR7</f>
        <v>0.99828909132464816</v>
      </c>
      <c r="CT8" s="3">
        <f>중위!CT8/중위!CS7</f>
        <v>0.99828005320368751</v>
      </c>
      <c r="CU8" s="3">
        <f>중위!CU8/중위!CT7</f>
        <v>0.99827416740904862</v>
      </c>
      <c r="CV8" s="3">
        <f>중위!CV8/중위!CU7</f>
        <v>0.99826469074545721</v>
      </c>
      <c r="CW8" s="3">
        <f>중위!CW8/중위!CV7</f>
        <v>0.99825793780904215</v>
      </c>
      <c r="CX8" s="3">
        <f>중위!CX8/중위!CW7</f>
        <v>0.99825008483429034</v>
      </c>
      <c r="CY8" s="3">
        <f>중위!CY8/중위!CX7</f>
        <v>0.99824415890194718</v>
      </c>
    </row>
    <row r="9" spans="1:103" x14ac:dyDescent="0.3">
      <c r="A9" s="13" t="s">
        <v>106</v>
      </c>
      <c r="B9" s="12" t="s">
        <v>112</v>
      </c>
      <c r="C9" s="2">
        <v>713175</v>
      </c>
      <c r="D9" s="3">
        <f>중위!D9/중위!C8</f>
        <v>0.99833113560052944</v>
      </c>
      <c r="E9" s="3">
        <f>중위!E9/중위!D8</f>
        <v>0.9984087548779601</v>
      </c>
      <c r="F9" s="3">
        <f>중위!F9/중위!E8</f>
        <v>0.99842471320204773</v>
      </c>
      <c r="G9" s="3">
        <f>중위!G9/중위!F8</f>
        <v>0.99838240723143701</v>
      </c>
      <c r="H9" s="3">
        <f>중위!H9/중위!G8</f>
        <v>0.99817929893751289</v>
      </c>
      <c r="I9" s="3">
        <f>중위!I9/중위!H8</f>
        <v>0.99776442643565744</v>
      </c>
      <c r="J9" s="3">
        <f>중위!J9/중위!I8</f>
        <v>0.99928952042628771</v>
      </c>
      <c r="K9" s="3">
        <f>중위!K9/중위!J8</f>
        <v>0.99981591290892313</v>
      </c>
      <c r="L9" s="3">
        <f>중위!L9/중위!K8</f>
        <v>0.99927270951274727</v>
      </c>
      <c r="M9" s="3">
        <f>중위!M9/중위!L8</f>
        <v>0.99974205433243546</v>
      </c>
      <c r="N9" s="3">
        <f>중위!N9/중위!M8</f>
        <v>0.99340119308072528</v>
      </c>
      <c r="O9" s="3">
        <f>중위!O9/중위!N8</f>
        <v>1.000293716181371</v>
      </c>
      <c r="P9" s="3">
        <f>중위!P9/중위!O8</f>
        <v>0.99967415090586054</v>
      </c>
      <c r="Q9" s="3">
        <f>중위!Q9/중위!P8</f>
        <v>0.99657360078407509</v>
      </c>
      <c r="R9" s="3">
        <f>중위!R9/중위!Q8</f>
        <v>1.0000604157261037</v>
      </c>
      <c r="S9" s="3">
        <f>중위!S9/중위!R8</f>
        <v>1.003236968169813</v>
      </c>
      <c r="T9" s="3">
        <f>중위!T9/중위!S8</f>
        <v>1.0000031809077674</v>
      </c>
      <c r="U9" s="3">
        <f>중위!U9/중위!T8</f>
        <v>1.0006195773673285</v>
      </c>
      <c r="V9" s="3">
        <f>중위!V9/중위!U8</f>
        <v>0.99547861730172016</v>
      </c>
      <c r="W9" s="3">
        <f>중위!W9/중위!V8</f>
        <v>0.99292842833519801</v>
      </c>
      <c r="X9" s="3">
        <f>중위!X9/중위!W8</f>
        <v>1.0046468889793096</v>
      </c>
      <c r="Y9" s="3">
        <f>중위!Y9/중위!X8</f>
        <v>1.0046901478946419</v>
      </c>
      <c r="Z9" s="3">
        <f>중위!Z9/중위!Y8</f>
        <v>1.0012091074962095</v>
      </c>
      <c r="AA9" s="3">
        <f>중위!AA9/중위!Z8</f>
        <v>0.99879514829289173</v>
      </c>
      <c r="AB9" s="3">
        <f>중위!AB9/중위!AA8</f>
        <v>0.99213824872108924</v>
      </c>
      <c r="AC9" s="3">
        <f>중위!AC9/중위!AB8</f>
        <v>1.007754816884836</v>
      </c>
      <c r="AD9" s="3">
        <f>중위!AD9/중위!AC8</f>
        <v>1.0027880251724235</v>
      </c>
      <c r="AE9" s="3">
        <f>중위!AE9/중위!AD8</f>
        <v>1.002417284663419</v>
      </c>
      <c r="AF9" s="3">
        <f>중위!AF9/중위!AE8</f>
        <v>0.99977375999386464</v>
      </c>
      <c r="AG9" s="3">
        <f>중위!AG9/중위!AF8</f>
        <v>1.0167103515439497</v>
      </c>
      <c r="AH9" s="3">
        <f>중위!AH9/중위!AG8</f>
        <v>0.99994305239179959</v>
      </c>
      <c r="AI9" s="3">
        <f>중위!AI9/중위!AH8</f>
        <v>0.99812970096945131</v>
      </c>
      <c r="AJ9" s="3">
        <f>중위!AJ9/중위!AI8</f>
        <v>0.99808907180991746</v>
      </c>
      <c r="AK9" s="3">
        <f>중위!AK9/중위!AJ8</f>
        <v>0.99747111783921605</v>
      </c>
      <c r="AL9" s="3">
        <f>중위!AL9/중위!AK8</f>
        <v>0.99726038658111105</v>
      </c>
      <c r="AM9" s="3">
        <f>중위!AM9/중위!AL8</f>
        <v>0.99588230658815491</v>
      </c>
      <c r="AN9" s="3">
        <f>중위!AN9/중위!AM8</f>
        <v>0.99849804480513638</v>
      </c>
      <c r="AO9" s="3">
        <f>중위!AO9/중위!AN8</f>
        <v>0.99889425265902543</v>
      </c>
      <c r="AP9" s="3">
        <f>중위!AP9/중위!AO8</f>
        <v>0.99883882146636682</v>
      </c>
      <c r="AQ9" s="3">
        <f>중위!AQ9/중위!AP8</f>
        <v>0.9981693970024399</v>
      </c>
      <c r="AR9" s="3">
        <f>중위!AR9/중위!AQ8</f>
        <v>0.99763319781898963</v>
      </c>
      <c r="AS9" s="3">
        <f>중위!AS9/중위!AR8</f>
        <v>0.99754658954298736</v>
      </c>
      <c r="AT9" s="3">
        <f>중위!AT9/중위!AS8</f>
        <v>0.99749107631632727</v>
      </c>
      <c r="AU9" s="3">
        <f>중위!AU9/중위!AT8</f>
        <v>0.99900400424584102</v>
      </c>
      <c r="AV9" s="3">
        <f>중위!AV9/중위!AU8</f>
        <v>0.99778426068808601</v>
      </c>
      <c r="AW9" s="3">
        <f>중위!AW9/중위!AV8</f>
        <v>0.99474656645424597</v>
      </c>
      <c r="AX9" s="3">
        <f>중위!AX9/중위!AW8</f>
        <v>0.99834034734159205</v>
      </c>
      <c r="AY9" s="3">
        <f>중위!AY9/중위!AX8</f>
        <v>0.99209205326246008</v>
      </c>
      <c r="AZ9" s="3">
        <f>중위!AZ9/중위!AY8</f>
        <v>0.99405982559697814</v>
      </c>
      <c r="BA9" s="3">
        <f>중위!BA9/중위!AZ8</f>
        <v>0.99980925750865157</v>
      </c>
      <c r="BB9" s="3">
        <f>중위!BB9/중위!BA8</f>
        <v>0.99848957241373093</v>
      </c>
      <c r="BC9" s="3">
        <f>중위!BC9/중위!BB8</f>
        <v>0.99888968324938909</v>
      </c>
      <c r="BD9" s="3">
        <f>중위!BD9/중위!BC8</f>
        <v>0.9988531733612307</v>
      </c>
      <c r="BE9" s="3">
        <f>중위!BE9/중위!BD8</f>
        <v>0.99882100993278522</v>
      </c>
      <c r="BF9" s="3">
        <f>중위!BF9/중위!BE8</f>
        <v>0.99878859952342702</v>
      </c>
      <c r="BG9" s="3">
        <f>중위!BG9/중위!BF8</f>
        <v>0.99876013996242163</v>
      </c>
      <c r="BH9" s="3">
        <f>중위!BH9/중위!BG8</f>
        <v>0.9987374761586828</v>
      </c>
      <c r="BI9" s="3">
        <f>중위!BI9/중위!BH8</f>
        <v>0.99871064315503855</v>
      </c>
      <c r="BJ9" s="3">
        <f>중위!BJ9/중위!BI8</f>
        <v>0.99868662699323663</v>
      </c>
      <c r="BK9" s="3">
        <f>중위!BK9/중위!BJ8</f>
        <v>0.99866449093666942</v>
      </c>
      <c r="BL9" s="3">
        <f>중위!BL9/중위!BK8</f>
        <v>0.99864406930115202</v>
      </c>
      <c r="BM9" s="3">
        <f>중위!BM9/중위!BL8</f>
        <v>0.99862199142178587</v>
      </c>
      <c r="BN9" s="3">
        <f>중위!BN9/중위!BM8</f>
        <v>0.9986007277100124</v>
      </c>
      <c r="BO9" s="3">
        <f>중위!BO9/중위!BN8</f>
        <v>0.99858441794727293</v>
      </c>
      <c r="BP9" s="3">
        <f>중위!BP9/중위!BO8</f>
        <v>0.99856601773773712</v>
      </c>
      <c r="BQ9" s="3">
        <f>중위!BQ9/중위!BP8</f>
        <v>0.99855048834472027</v>
      </c>
      <c r="BR9" s="3">
        <f>중위!BR9/중위!BQ8</f>
        <v>0.99853359959881072</v>
      </c>
      <c r="BS9" s="3">
        <f>중위!BS9/중위!BR8</f>
        <v>0.99851538882460056</v>
      </c>
      <c r="BT9" s="3">
        <f>중위!BT9/중위!BS8</f>
        <v>0.99849997866736129</v>
      </c>
      <c r="BU9" s="3">
        <f>중위!BU9/중위!BT8</f>
        <v>0.99848641257289616</v>
      </c>
      <c r="BV9" s="3">
        <f>중위!BV9/중위!BU8</f>
        <v>0.99847107903935051</v>
      </c>
      <c r="BW9" s="3">
        <f>중위!BW9/중위!BV8</f>
        <v>0.99845883324072615</v>
      </c>
      <c r="BX9" s="3">
        <f>중위!BX9/중위!BW8</f>
        <v>0.99844259932497137</v>
      </c>
      <c r="BY9" s="3">
        <f>중위!BY9/중위!BX8</f>
        <v>0.99842963644557947</v>
      </c>
      <c r="BZ9" s="3">
        <f>중위!BZ9/중위!BY8</f>
        <v>0.99841839137321686</v>
      </c>
      <c r="CA9" s="3">
        <f>중위!CA9/중위!BZ8</f>
        <v>0.99840604493550411</v>
      </c>
      <c r="CB9" s="3">
        <f>중위!CB9/중위!CA8</f>
        <v>0.99839279101345513</v>
      </c>
      <c r="CC9" s="3">
        <f>중위!CC9/중위!CB8</f>
        <v>0.99838213881248994</v>
      </c>
      <c r="CD9" s="3">
        <f>중위!CD9/중위!CC8</f>
        <v>0.99837046493645332</v>
      </c>
      <c r="CE9" s="3">
        <f>중위!CE9/중위!CD8</f>
        <v>0.99835939625782288</v>
      </c>
      <c r="CF9" s="3">
        <f>중위!CF9/중위!CE8</f>
        <v>0.9983484723369116</v>
      </c>
      <c r="CG9" s="3">
        <f>중위!CG9/중위!CF8</f>
        <v>0.99833692726170842</v>
      </c>
      <c r="CH9" s="3">
        <f>중위!CH9/중위!CG8</f>
        <v>0.9983262316217919</v>
      </c>
      <c r="CI9" s="3">
        <f>중위!CI9/중위!CH8</f>
        <v>0.99831738944006621</v>
      </c>
      <c r="CJ9" s="3">
        <f>중위!CJ9/중위!CI8</f>
        <v>0.9983050898573802</v>
      </c>
      <c r="CK9" s="3">
        <f>중위!CK9/중위!CJ8</f>
        <v>0.99829826116018727</v>
      </c>
      <c r="CL9" s="3">
        <f>중위!CL9/중위!CK8</f>
        <v>0.99828710698275913</v>
      </c>
      <c r="CM9" s="3">
        <f>중위!CM9/중위!CL8</f>
        <v>0.99827706006080597</v>
      </c>
      <c r="CN9" s="3">
        <f>중위!CN9/중위!CM8</f>
        <v>0.99827070317333899</v>
      </c>
      <c r="CO9" s="3">
        <f>중위!CO9/중위!CN8</f>
        <v>0.99826095851874586</v>
      </c>
      <c r="CP9" s="3">
        <f>중위!CP9/중위!CO8</f>
        <v>0.99825347455637292</v>
      </c>
      <c r="CQ9" s="3">
        <f>중위!CQ9/중위!CP8</f>
        <v>0.99824455342797014</v>
      </c>
      <c r="CR9" s="3">
        <f>중위!CR9/중위!CQ8</f>
        <v>0.99823691567391704</v>
      </c>
      <c r="CS9" s="3">
        <f>중위!CS9/중위!CR8</f>
        <v>0.99822693879679547</v>
      </c>
      <c r="CT9" s="3">
        <f>중위!CT9/중위!CS8</f>
        <v>0.99822074532455041</v>
      </c>
      <c r="CU9" s="3">
        <f>중위!CU9/중위!CT8</f>
        <v>0.99821145521910493</v>
      </c>
      <c r="CV9" s="3">
        <f>중위!CV9/중위!CU8</f>
        <v>0.99820532409541751</v>
      </c>
      <c r="CW9" s="3">
        <f>중위!CW9/중위!CV8</f>
        <v>0.99819557817508842</v>
      </c>
      <c r="CX9" s="3">
        <f>중위!CX9/중위!CW8</f>
        <v>0.99818854403397306</v>
      </c>
      <c r="CY9" s="3">
        <f>중위!CY9/중위!CX8</f>
        <v>0.99818369659401451</v>
      </c>
    </row>
    <row r="10" spans="1:103" x14ac:dyDescent="0.3">
      <c r="A10" s="13" t="s">
        <v>106</v>
      </c>
      <c r="B10" s="12" t="s">
        <v>113</v>
      </c>
      <c r="C10" s="2">
        <v>642165</v>
      </c>
      <c r="D10" s="3">
        <f>중위!D10/중위!C9</f>
        <v>0.99813650226101591</v>
      </c>
      <c r="E10" s="3">
        <f>중위!E10/중위!D9</f>
        <v>0.99833209114073229</v>
      </c>
      <c r="F10" s="3">
        <f>중위!F10/중위!E9</f>
        <v>0.99840986032261625</v>
      </c>
      <c r="G10" s="3">
        <f>중위!G10/중위!F9</f>
        <v>0.99842456693134407</v>
      </c>
      <c r="H10" s="3">
        <f>중위!H10/중위!G9</f>
        <v>0.99838197438509013</v>
      </c>
      <c r="I10" s="3">
        <f>중위!I10/중위!H9</f>
        <v>0.99817906950142365</v>
      </c>
      <c r="J10" s="3">
        <f>중위!J10/중위!I9</f>
        <v>0.99929175830320205</v>
      </c>
      <c r="K10" s="3">
        <f>중위!K10/중위!J9</f>
        <v>0.99929005473750732</v>
      </c>
      <c r="L10" s="3">
        <f>중위!L10/중위!K9</f>
        <v>0.99981693113454295</v>
      </c>
      <c r="M10" s="3">
        <f>중위!M10/중위!L9</f>
        <v>0.99928493030461119</v>
      </c>
      <c r="N10" s="3">
        <f>중위!N10/중위!M9</f>
        <v>0.99378334503431676</v>
      </c>
      <c r="O10" s="3">
        <f>중위!O10/중위!N9</f>
        <v>1.0002952539931091</v>
      </c>
      <c r="P10" s="3">
        <f>중위!P10/중위!O9</f>
        <v>1.0002640393236497</v>
      </c>
      <c r="Q10" s="3">
        <f>중위!Q10/중위!P9</f>
        <v>0.99975181648601885</v>
      </c>
      <c r="R10" s="3">
        <f>중위!R10/중위!Q9</f>
        <v>0.9990672303839564</v>
      </c>
      <c r="S10" s="3">
        <f>중위!S10/중위!R9</f>
        <v>1.0023362997493448</v>
      </c>
      <c r="T10" s="3">
        <f>중위!T10/중위!S9</f>
        <v>1.0032394819420478</v>
      </c>
      <c r="U10" s="3">
        <f>중위!U10/중위!T9</f>
        <v>1.000016964787463</v>
      </c>
      <c r="V10" s="3">
        <f>중위!V10/중위!U9</f>
        <v>1.0006351523301686</v>
      </c>
      <c r="W10" s="3">
        <f>중위!W10/중위!V9</f>
        <v>0.99549849407226887</v>
      </c>
      <c r="X10" s="3">
        <f>중위!X10/중위!W9</f>
        <v>1.0016803531043372</v>
      </c>
      <c r="Y10" s="3">
        <f>중위!Y10/중위!X9</f>
        <v>1.0045098516176112</v>
      </c>
      <c r="Z10" s="3">
        <f>중위!Z10/중위!Y9</f>
        <v>1.0047656137387244</v>
      </c>
      <c r="AA10" s="3">
        <f>중위!AA10/중위!Z9</f>
        <v>1.0011717130753168</v>
      </c>
      <c r="AB10" s="3">
        <f>중위!AB10/중위!AA9</f>
        <v>0.99763358866791829</v>
      </c>
      <c r="AC10" s="3">
        <f>중위!AC10/중위!AB9</f>
        <v>1.0039065406183127</v>
      </c>
      <c r="AD10" s="3">
        <f>중위!AD10/중위!AC9</f>
        <v>1.0080806901425068</v>
      </c>
      <c r="AE10" s="3">
        <f>중위!AE10/중위!AD9</f>
        <v>1.0023851078943777</v>
      </c>
      <c r="AF10" s="3">
        <f>중위!AF10/중위!AE9</f>
        <v>1.0021688759725587</v>
      </c>
      <c r="AG10" s="3">
        <f>중위!AG10/중위!AF9</f>
        <v>1.0031859755707779</v>
      </c>
      <c r="AH10" s="3">
        <f>중위!AH10/중위!AG9</f>
        <v>1.000165918638519</v>
      </c>
      <c r="AI10" s="3">
        <f>중위!AI10/중위!AH9</f>
        <v>0.99979617590019809</v>
      </c>
      <c r="AJ10" s="3">
        <f>중위!AJ10/중위!AI9</f>
        <v>0.99764102899030749</v>
      </c>
      <c r="AK10" s="3">
        <f>중위!AK10/중위!AJ9</f>
        <v>0.99797082443413854</v>
      </c>
      <c r="AL10" s="3">
        <f>중위!AL10/중위!AK9</f>
        <v>0.99755416853711798</v>
      </c>
      <c r="AM10" s="3">
        <f>중위!AM10/중위!AL9</f>
        <v>0.98883231511101111</v>
      </c>
      <c r="AN10" s="3">
        <f>중위!AN10/중위!AM9</f>
        <v>0.99834456094405022</v>
      </c>
      <c r="AO10" s="3">
        <f>중위!AO10/중위!AN9</f>
        <v>0.99901834875928142</v>
      </c>
      <c r="AP10" s="3">
        <f>중위!AP10/중위!AO9</f>
        <v>0.99873165428519661</v>
      </c>
      <c r="AQ10" s="3">
        <f>중위!AQ10/중위!AP9</f>
        <v>0.99846434866385803</v>
      </c>
      <c r="AR10" s="3">
        <f>중위!AR10/중위!AQ9</f>
        <v>0.99815486558174815</v>
      </c>
      <c r="AS10" s="3">
        <f>중위!AS10/중위!AR9</f>
        <v>0.9973421579529671</v>
      </c>
      <c r="AT10" s="3">
        <f>중위!AT10/중위!AS9</f>
        <v>0.99760855192248987</v>
      </c>
      <c r="AU10" s="3">
        <f>중위!AU10/중위!AT9</f>
        <v>0.99753112265879096</v>
      </c>
      <c r="AV10" s="3">
        <f>중위!AV10/중위!AU9</f>
        <v>0.99903577613779981</v>
      </c>
      <c r="AW10" s="3">
        <f>중위!AW10/중위!AV9</f>
        <v>0.99880984250571692</v>
      </c>
      <c r="AX10" s="3">
        <f>중위!AX10/중위!AW9</f>
        <v>0.99410616024260767</v>
      </c>
      <c r="AY10" s="3">
        <f>중위!AY10/중위!AX9</f>
        <v>0.99931807194171385</v>
      </c>
      <c r="AZ10" s="3">
        <f>중위!AZ10/중위!AY9</f>
        <v>0.99331235095543369</v>
      </c>
      <c r="BA10" s="3">
        <f>중위!BA10/중위!AZ9</f>
        <v>0.99409748348800264</v>
      </c>
      <c r="BB10" s="3">
        <f>중위!BB10/중위!BA9</f>
        <v>0.99938154099020526</v>
      </c>
      <c r="BC10" s="3">
        <f>중위!BC10/중위!BB9</f>
        <v>0.99889368792516819</v>
      </c>
      <c r="BD10" s="3">
        <f>중위!BD10/중위!BC9</f>
        <v>0.99886083290374839</v>
      </c>
      <c r="BE10" s="3">
        <f>중위!BE10/중위!BD9</f>
        <v>0.99882775439372995</v>
      </c>
      <c r="BF10" s="3">
        <f>중위!BF10/중위!BE9</f>
        <v>0.99879691862588704</v>
      </c>
      <c r="BG10" s="3">
        <f>중위!BG10/중위!BF9</f>
        <v>0.99877158064028859</v>
      </c>
      <c r="BH10" s="3">
        <f>중위!BH10/중위!BG9</f>
        <v>0.99874508284255636</v>
      </c>
      <c r="BI10" s="3">
        <f>중위!BI10/중위!BH9</f>
        <v>0.99872338475892175</v>
      </c>
      <c r="BJ10" s="3">
        <f>중위!BJ10/중위!BI9</f>
        <v>0.99870013595516793</v>
      </c>
      <c r="BK10" s="3">
        <f>중위!BK10/중위!BJ9</f>
        <v>0.99867826901866996</v>
      </c>
      <c r="BL10" s="3">
        <f>중위!BL10/중위!BK9</f>
        <v>0.9986582768377843</v>
      </c>
      <c r="BM10" s="3">
        <f>중위!BM10/중위!BL9</f>
        <v>0.99863778383207191</v>
      </c>
      <c r="BN10" s="3">
        <f>중위!BN10/중위!BM9</f>
        <v>0.99861787138882852</v>
      </c>
      <c r="BO10" s="3">
        <f>중위!BO10/중위!BN9</f>
        <v>0.99860098064173375</v>
      </c>
      <c r="BP10" s="3">
        <f>중위!BP10/중위!BO9</f>
        <v>0.99858463316002311</v>
      </c>
      <c r="BQ10" s="3">
        <f>중위!BQ10/중위!BP9</f>
        <v>0.99856618835780619</v>
      </c>
      <c r="BR10" s="3">
        <f>중위!BR10/중위!BQ9</f>
        <v>0.99855285760297752</v>
      </c>
      <c r="BS10" s="3">
        <f>중위!BS10/중위!BR9</f>
        <v>0.99853817231181774</v>
      </c>
      <c r="BT10" s="3">
        <f>중위!BT10/중위!BS9</f>
        <v>0.99852216527492665</v>
      </c>
      <c r="BU10" s="3">
        <f>중위!BU10/중위!BT9</f>
        <v>0.99850672088049497</v>
      </c>
      <c r="BV10" s="3">
        <f>중위!BV10/중위!BU9</f>
        <v>0.99849312785213284</v>
      </c>
      <c r="BW10" s="3">
        <f>중위!BW10/중위!BV9</f>
        <v>0.99848003035422295</v>
      </c>
      <c r="BX10" s="3">
        <f>중위!BX10/중위!BW9</f>
        <v>0.99846790501469118</v>
      </c>
      <c r="BY10" s="3">
        <f>중위!BY10/중위!BX9</f>
        <v>0.99845646677562194</v>
      </c>
      <c r="BZ10" s="3">
        <f>중위!BZ10/중위!BY9</f>
        <v>0.99844362367666872</v>
      </c>
      <c r="CA10" s="3">
        <f>중위!CA10/중위!BZ9</f>
        <v>0.99843256080973242</v>
      </c>
      <c r="CB10" s="3">
        <f>중위!CB10/중위!CA9</f>
        <v>0.99842045845466565</v>
      </c>
      <c r="CC10" s="3">
        <f>중위!CC10/중위!CB9</f>
        <v>0.99840751337169475</v>
      </c>
      <c r="CD10" s="3">
        <f>중위!CD10/중위!CC9</f>
        <v>0.99839724112785611</v>
      </c>
      <c r="CE10" s="3">
        <f>중위!CE10/중위!CD9</f>
        <v>0.99838859750804398</v>
      </c>
      <c r="CF10" s="3">
        <f>중위!CF10/중위!CE9</f>
        <v>0.9983754044788602</v>
      </c>
      <c r="CG10" s="3">
        <f>중위!CG10/중위!CF9</f>
        <v>0.99836497585934947</v>
      </c>
      <c r="CH10" s="3">
        <f>중위!CH10/중위!CG9</f>
        <v>0.99835674454718715</v>
      </c>
      <c r="CI10" s="3">
        <f>중위!CI10/중위!CH9</f>
        <v>0.99834659053068364</v>
      </c>
      <c r="CJ10" s="3">
        <f>중위!CJ10/중위!CI9</f>
        <v>0.99833825045320446</v>
      </c>
      <c r="CK10" s="3">
        <f>중위!CK10/중위!CJ9</f>
        <v>0.9983294010313607</v>
      </c>
      <c r="CL10" s="3">
        <f>중위!CL10/중위!CK9</f>
        <v>0.99831993169155542</v>
      </c>
      <c r="CM10" s="3">
        <f>중위!CM10/중위!CL9</f>
        <v>0.99831219424090778</v>
      </c>
      <c r="CN10" s="3">
        <f>중위!CN10/중위!CM9</f>
        <v>0.99830243171145749</v>
      </c>
      <c r="CO10" s="3">
        <f>중위!CO10/중위!CN9</f>
        <v>0.99829631419017706</v>
      </c>
      <c r="CP10" s="3">
        <f>중위!CP10/중위!CO9</f>
        <v>0.99828675001280931</v>
      </c>
      <c r="CQ10" s="3">
        <f>중위!CQ10/중위!CP9</f>
        <v>0.99827941745070237</v>
      </c>
      <c r="CR10" s="3">
        <f>중위!CR10/중위!CQ9</f>
        <v>0.99827061338169576</v>
      </c>
      <c r="CS10" s="3">
        <f>중위!CS10/중위!CR9</f>
        <v>0.99825982305490502</v>
      </c>
      <c r="CT10" s="3">
        <f>중위!CT10/중위!CS9</f>
        <v>0.99825317530283741</v>
      </c>
      <c r="CU10" s="3">
        <f>중위!CU10/중위!CT9</f>
        <v>0.99824706260116247</v>
      </c>
      <c r="CV10" s="3">
        <f>중위!CV10/중위!CU9</f>
        <v>0.99823783911734154</v>
      </c>
      <c r="CW10" s="3">
        <f>중위!CW10/중위!CV9</f>
        <v>0.99823178757698816</v>
      </c>
      <c r="CX10" s="3">
        <f>중위!CX10/중위!CW9</f>
        <v>0.9982254241103945</v>
      </c>
      <c r="CY10" s="3">
        <f>중위!CY10/중위!CX9</f>
        <v>0.99821849376306637</v>
      </c>
    </row>
    <row r="11" spans="1:103" x14ac:dyDescent="0.3">
      <c r="A11" s="13" t="s">
        <v>106</v>
      </c>
      <c r="B11" s="12" t="s">
        <v>114</v>
      </c>
      <c r="C11" s="2">
        <v>623335</v>
      </c>
      <c r="D11" s="3">
        <f>중위!D11/중위!C10</f>
        <v>0.99791642334913921</v>
      </c>
      <c r="E11" s="3">
        <f>중위!E11/중위!D10</f>
        <v>0.99813583275034212</v>
      </c>
      <c r="F11" s="3">
        <f>중위!F11/중위!E10</f>
        <v>0.99833180561408685</v>
      </c>
      <c r="G11" s="3">
        <f>중위!G11/중위!F10</f>
        <v>0.99840975931196563</v>
      </c>
      <c r="H11" s="3">
        <f>중위!H11/중위!G10</f>
        <v>0.998425595321769</v>
      </c>
      <c r="I11" s="3">
        <f>중위!I11/중위!H10</f>
        <v>0.99838154368078824</v>
      </c>
      <c r="J11" s="3">
        <f>중위!J11/중위!I10</f>
        <v>0.99968098813151962</v>
      </c>
      <c r="K11" s="3">
        <f>중위!K11/중위!J10</f>
        <v>0.9992912563413906</v>
      </c>
      <c r="L11" s="3">
        <f>중위!L11/중위!K10</f>
        <v>0.99929059054696301</v>
      </c>
      <c r="M11" s="3">
        <f>중위!M11/중위!L10</f>
        <v>0.99980742680113821</v>
      </c>
      <c r="N11" s="3">
        <f>중위!N11/중위!M10</f>
        <v>0.99385110378162966</v>
      </c>
      <c r="O11" s="3">
        <f>중위!O11/중위!N10</f>
        <v>1.0006741367706509</v>
      </c>
      <c r="P11" s="3">
        <f>중위!P11/중위!O10</f>
        <v>1.0002653056067918</v>
      </c>
      <c r="Q11" s="3">
        <f>중위!Q11/중위!P10</f>
        <v>1.0003436156329184</v>
      </c>
      <c r="R11" s="3">
        <f>중위!R11/중위!Q10</f>
        <v>1.0022616618009097</v>
      </c>
      <c r="S11" s="3">
        <f>중위!S11/중위!R10</f>
        <v>0.99921069040909916</v>
      </c>
      <c r="T11" s="3">
        <f>중위!T11/중위!S10</f>
        <v>1.002336333381185</v>
      </c>
      <c r="U11" s="3">
        <f>중위!U11/중위!T10</f>
        <v>1.0032440903523292</v>
      </c>
      <c r="V11" s="3">
        <f>중위!V11/중위!U10</f>
        <v>1.0000328687180988</v>
      </c>
      <c r="W11" s="3">
        <f>중위!W11/중위!V10</f>
        <v>1.0006570770279279</v>
      </c>
      <c r="X11" s="3">
        <f>중위!X11/중위!W10</f>
        <v>1.0137087943996581</v>
      </c>
      <c r="Y11" s="3">
        <f>중위!Y11/중위!X10</f>
        <v>1.0015476976991353</v>
      </c>
      <c r="Z11" s="3">
        <f>중위!Z11/중위!Y10</f>
        <v>1.0045852564692435</v>
      </c>
      <c r="AA11" s="3">
        <f>중위!AA11/중위!Z10</f>
        <v>1.0047253924089181</v>
      </c>
      <c r="AB11" s="3">
        <f>중위!AB11/중위!AA10</f>
        <v>1.0000102549114616</v>
      </c>
      <c r="AC11" s="3">
        <f>중위!AC11/중위!AB10</f>
        <v>0.99493179143164023</v>
      </c>
      <c r="AD11" s="3">
        <f>중위!AD11/중위!AC10</f>
        <v>1.004231736896249</v>
      </c>
      <c r="AE11" s="3">
        <f>중위!AE11/중위!AD10</f>
        <v>1.0076756859797478</v>
      </c>
      <c r="AF11" s="3">
        <f>중위!AF11/중위!AE10</f>
        <v>1.0021365616024329</v>
      </c>
      <c r="AG11" s="3">
        <f>중위!AG11/중위!AF10</f>
        <v>0.99240449577537337</v>
      </c>
      <c r="AH11" s="3">
        <f>중위!AH11/중위!AG10</f>
        <v>0.99953865956389309</v>
      </c>
      <c r="AI11" s="3">
        <f>중위!AI11/중위!AH10</f>
        <v>1.0000195166016579</v>
      </c>
      <c r="AJ11" s="3">
        <f>중위!AJ11/중위!AI10</f>
        <v>0.99930595737409045</v>
      </c>
      <c r="AK11" s="3">
        <f>중위!AK11/중위!AJ10</f>
        <v>0.99752166593927305</v>
      </c>
      <c r="AL11" s="3">
        <f>중위!AL11/중위!AK10</f>
        <v>0.99805281480690011</v>
      </c>
      <c r="AM11" s="3">
        <f>중위!AM11/중위!AL10</f>
        <v>0.99297281369308432</v>
      </c>
      <c r="AN11" s="3">
        <f>중위!AN11/중위!AM10</f>
        <v>0.99842575982737858</v>
      </c>
      <c r="AO11" s="3">
        <f>중위!AO11/중위!AN10</f>
        <v>0.99910641439061343</v>
      </c>
      <c r="AP11" s="3">
        <f>중위!AP11/중위!AO10</f>
        <v>0.99880904006560622</v>
      </c>
      <c r="AQ11" s="3">
        <f>중위!AQ11/중위!AP10</f>
        <v>0.99829349600870831</v>
      </c>
      <c r="AR11" s="3">
        <f>중위!AR11/중위!AQ10</f>
        <v>0.99716659764431592</v>
      </c>
      <c r="AS11" s="3">
        <f>중위!AS11/중위!AR10</f>
        <v>0.99726006694504465</v>
      </c>
      <c r="AT11" s="3">
        <f>중위!AT11/중위!AS10</f>
        <v>0.99674711972752883</v>
      </c>
      <c r="AU11" s="3">
        <f>중위!AU11/중위!AT10</f>
        <v>0.99743749637449963</v>
      </c>
      <c r="AV11" s="3">
        <f>중위!AV11/중위!AU10</f>
        <v>0.9972941532723506</v>
      </c>
      <c r="AW11" s="3">
        <f>중위!AW11/중위!AV10</f>
        <v>0.99761053986181736</v>
      </c>
      <c r="AX11" s="3">
        <f>중위!AX11/중위!AW10</f>
        <v>0.99781383002770652</v>
      </c>
      <c r="AY11" s="3">
        <f>중위!AY11/중위!AX10</f>
        <v>0.99461271029617893</v>
      </c>
      <c r="AZ11" s="3">
        <f>중위!AZ11/중위!AY10</f>
        <v>1.0005601736877932</v>
      </c>
      <c r="BA11" s="3">
        <f>중위!BA11/중위!AZ10</f>
        <v>0.9932205569705107</v>
      </c>
      <c r="BB11" s="3">
        <f>중위!BB11/중위!BA10</f>
        <v>0.99889827087398242</v>
      </c>
      <c r="BC11" s="3">
        <f>중위!BC11/중위!BB10</f>
        <v>0.99895950677264589</v>
      </c>
      <c r="BD11" s="3">
        <f>중위!BD11/중위!BC10</f>
        <v>0.99892862712833641</v>
      </c>
      <c r="BE11" s="3">
        <f>중위!BE11/중위!BD10</f>
        <v>0.99890100522310521</v>
      </c>
      <c r="BF11" s="3">
        <f>중위!BF11/중위!BE10</f>
        <v>0.99887463968726831</v>
      </c>
      <c r="BG11" s="3">
        <f>중위!BG11/중위!BF10</f>
        <v>0.99884918781998566</v>
      </c>
      <c r="BH11" s="3">
        <f>중위!BH11/중위!BG10</f>
        <v>0.9988256724026342</v>
      </c>
      <c r="BI11" s="3">
        <f>중위!BI11/중위!BH10</f>
        <v>0.99880666911799543</v>
      </c>
      <c r="BJ11" s="3">
        <f>중위!BJ11/중위!BI10</f>
        <v>0.9987863951138849</v>
      </c>
      <c r="BK11" s="3">
        <f>중위!BK11/중위!BJ10</f>
        <v>0.99876706355267209</v>
      </c>
      <c r="BL11" s="3">
        <f>중위!BL11/중위!BK10</f>
        <v>0.99874734142028465</v>
      </c>
      <c r="BM11" s="3">
        <f>중위!BM11/중위!BL10</f>
        <v>0.99873185353351723</v>
      </c>
      <c r="BN11" s="3">
        <f>중위!BN11/중위!BM10</f>
        <v>0.99871380919426156</v>
      </c>
      <c r="BO11" s="3">
        <f>중위!BO11/중위!BN10</f>
        <v>0.99869593518331334</v>
      </c>
      <c r="BP11" s="3">
        <f>중위!BP11/중위!BO10</f>
        <v>0.99868104000549751</v>
      </c>
      <c r="BQ11" s="3">
        <f>중위!BQ11/중위!BP10</f>
        <v>0.9986649548420975</v>
      </c>
      <c r="BR11" s="3">
        <f>중위!BR11/중위!BQ10</f>
        <v>0.99864898662831725</v>
      </c>
      <c r="BS11" s="3">
        <f>중위!BS11/중위!BR10</f>
        <v>0.99863587797715714</v>
      </c>
      <c r="BT11" s="3">
        <f>중위!BT11/중위!BS10</f>
        <v>0.99862360086670487</v>
      </c>
      <c r="BU11" s="3">
        <f>중위!BU11/중위!BT10</f>
        <v>0.99860994898647737</v>
      </c>
      <c r="BV11" s="3">
        <f>중위!BV11/중위!BU10</f>
        <v>0.99859683104539465</v>
      </c>
      <c r="BW11" s="3">
        <f>중위!BW11/중위!BV10</f>
        <v>0.99858334254461456</v>
      </c>
      <c r="BX11" s="3">
        <f>중위!BX11/중위!BW10</f>
        <v>0.99857271787540802</v>
      </c>
      <c r="BY11" s="3">
        <f>중위!BY11/중위!BX10</f>
        <v>0.99856188702441351</v>
      </c>
      <c r="BZ11" s="3">
        <f>중위!BZ11/중위!BY10</f>
        <v>0.99854968044003911</v>
      </c>
      <c r="CA11" s="3">
        <f>중위!CA11/중위!BZ10</f>
        <v>0.99853773973651061</v>
      </c>
      <c r="CB11" s="3">
        <f>중위!CB11/중위!CA10</f>
        <v>0.99852792059837525</v>
      </c>
      <c r="CC11" s="3">
        <f>중위!CC11/중위!CB10</f>
        <v>0.99851501725200542</v>
      </c>
      <c r="CD11" s="3">
        <f>중위!CD11/중위!CC10</f>
        <v>0.99850652004309548</v>
      </c>
      <c r="CE11" s="3">
        <f>중위!CE11/중위!CD10</f>
        <v>0.9984961109378131</v>
      </c>
      <c r="CF11" s="3">
        <f>중위!CF11/중위!CE10</f>
        <v>0.99848491948206108</v>
      </c>
      <c r="CG11" s="3">
        <f>중위!CG11/중위!CF10</f>
        <v>0.9984771396990143</v>
      </c>
      <c r="CH11" s="3">
        <f>중위!CH11/중위!CG10</f>
        <v>0.99846689089878182</v>
      </c>
      <c r="CI11" s="3">
        <f>중위!CI11/중위!CH10</f>
        <v>0.99845867989468118</v>
      </c>
      <c r="CJ11" s="3">
        <f>중위!CJ11/중위!CI10</f>
        <v>0.99844826786087204</v>
      </c>
      <c r="CK11" s="3">
        <f>중위!CK11/중위!CJ10</f>
        <v>0.99844229827762698</v>
      </c>
      <c r="CL11" s="3">
        <f>중위!CL11/중위!CK10</f>
        <v>0.99843251650699316</v>
      </c>
      <c r="CM11" s="3">
        <f>중위!CM11/중위!CL10</f>
        <v>0.99842478502315135</v>
      </c>
      <c r="CN11" s="3">
        <f>중위!CN11/중위!CM10</f>
        <v>0.99841539685262881</v>
      </c>
      <c r="CO11" s="3">
        <f>중위!CO11/중위!CN10</f>
        <v>0.99840680939130655</v>
      </c>
      <c r="CP11" s="3">
        <f>중위!CP11/중위!CO10</f>
        <v>0.99840166074453318</v>
      </c>
      <c r="CQ11" s="3">
        <f>중위!CQ11/중위!CP10</f>
        <v>0.99839287604615434</v>
      </c>
      <c r="CR11" s="3">
        <f>중위!CR11/중위!CQ10</f>
        <v>0.99838619095879622</v>
      </c>
      <c r="CS11" s="3">
        <f>중위!CS11/중위!CR10</f>
        <v>0.99837791893487671</v>
      </c>
      <c r="CT11" s="3">
        <f>중위!CT11/중위!CS10</f>
        <v>0.99837083136475457</v>
      </c>
      <c r="CU11" s="3">
        <f>중위!CU11/중위!CT10</f>
        <v>0.99836459679133893</v>
      </c>
      <c r="CV11" s="3">
        <f>중위!CV11/중위!CU10</f>
        <v>0.99835558166785376</v>
      </c>
      <c r="CW11" s="3">
        <f>중위!CW11/중위!CV10</f>
        <v>0.99834999802394975</v>
      </c>
      <c r="CX11" s="3">
        <f>중위!CX11/중위!CW10</f>
        <v>0.99834101687073484</v>
      </c>
      <c r="CY11" s="3">
        <f>중위!CY11/중위!CX10</f>
        <v>0.99833835254785941</v>
      </c>
    </row>
    <row r="12" spans="1:103" x14ac:dyDescent="0.3">
      <c r="A12" s="13" t="s">
        <v>106</v>
      </c>
      <c r="B12" s="12" t="s">
        <v>115</v>
      </c>
      <c r="C12" s="2">
        <v>569516</v>
      </c>
      <c r="D12" s="3">
        <f>중위!D12/중위!C11</f>
        <v>0.99773957823642179</v>
      </c>
      <c r="E12" s="3">
        <f>중위!E12/중위!D11</f>
        <v>0.99791675444386707</v>
      </c>
      <c r="F12" s="3">
        <f>중위!F12/중위!E11</f>
        <v>0.99813657340620021</v>
      </c>
      <c r="G12" s="3">
        <f>중위!G12/중위!F11</f>
        <v>0.99833027070157443</v>
      </c>
      <c r="H12" s="3">
        <f>중위!H12/중위!G11</f>
        <v>0.99840966185222035</v>
      </c>
      <c r="I12" s="3">
        <f>중위!I12/중위!H11</f>
        <v>0.99842428594223709</v>
      </c>
      <c r="J12" s="3">
        <f>중위!J12/중위!I11</f>
        <v>0.99956646812004113</v>
      </c>
      <c r="K12" s="3">
        <f>중위!K12/중위!J11</f>
        <v>0.99968088633047159</v>
      </c>
      <c r="L12" s="3">
        <f>중위!L12/중위!K11</f>
        <v>0.99929277143805495</v>
      </c>
      <c r="M12" s="3">
        <f>중위!M12/중위!L11</f>
        <v>0.99929737342572611</v>
      </c>
      <c r="N12" s="3">
        <f>중위!N12/중위!M11</f>
        <v>0.99344809257924127</v>
      </c>
      <c r="O12" s="3">
        <f>중위!O12/중위!N11</f>
        <v>1.0007456850299183</v>
      </c>
      <c r="P12" s="3">
        <f>중위!P12/중위!O11</f>
        <v>1.0006425039168241</v>
      </c>
      <c r="Q12" s="3">
        <f>중위!Q12/중위!P11</f>
        <v>1.0003410167350806</v>
      </c>
      <c r="R12" s="3">
        <f>중위!R12/중위!Q11</f>
        <v>1.0028480728305909</v>
      </c>
      <c r="S12" s="3">
        <f>중위!S12/중위!R11</f>
        <v>0.99608612131083551</v>
      </c>
      <c r="T12" s="3">
        <f>중위!T12/중위!S11</f>
        <v>0.9992111953831796</v>
      </c>
      <c r="U12" s="3">
        <f>중위!U12/중위!T11</f>
        <v>1.0023363540850119</v>
      </c>
      <c r="V12" s="3">
        <f>중위!V12/중위!U11</f>
        <v>1.0032464745817991</v>
      </c>
      <c r="W12" s="3">
        <f>중위!W12/중위!V11</f>
        <v>1.000039229116062</v>
      </c>
      <c r="X12" s="3">
        <f>중위!X12/중위!W11</f>
        <v>0.99662539433266006</v>
      </c>
      <c r="Y12" s="3">
        <f>중위!Y12/중위!X11</f>
        <v>1.0029789979531905</v>
      </c>
      <c r="Z12" s="3">
        <f>중위!Z12/중위!Y11</f>
        <v>1.0016233170275057</v>
      </c>
      <c r="AA12" s="3">
        <f>중위!AA12/중위!Z11</f>
        <v>1.0045450436606222</v>
      </c>
      <c r="AB12" s="3">
        <f>중위!AB12/중위!AA11</f>
        <v>1.0035608806635288</v>
      </c>
      <c r="AC12" s="3">
        <f>중위!AC12/중위!AB11</f>
        <v>0.99670179792391445</v>
      </c>
      <c r="AD12" s="3">
        <f>중위!AD12/중위!AC11</f>
        <v>0.99525247105520032</v>
      </c>
      <c r="AE12" s="3">
        <f>중위!AE12/중위!AD11</f>
        <v>1.0038274112690995</v>
      </c>
      <c r="AF12" s="3">
        <f>중위!AF12/중위!AE11</f>
        <v>1.0074256507022759</v>
      </c>
      <c r="AG12" s="3">
        <f>중위!AG12/중위!AF11</f>
        <v>0.98583696765695883</v>
      </c>
      <c r="AH12" s="3">
        <f>중위!AH12/중위!AG11</f>
        <v>0.9990363866180294</v>
      </c>
      <c r="AI12" s="3">
        <f>중위!AI12/중위!AH11</f>
        <v>0.99939437057890523</v>
      </c>
      <c r="AJ12" s="3">
        <f>중위!AJ12/중위!AI11</f>
        <v>0.99952882267004206</v>
      </c>
      <c r="AK12" s="3">
        <f>중위!AK12/중위!AJ11</f>
        <v>0.99918697113747534</v>
      </c>
      <c r="AL12" s="3">
        <f>중위!AL12/중위!AK11</f>
        <v>0.99760613778770879</v>
      </c>
      <c r="AM12" s="3">
        <f>중위!AM12/중위!AL11</f>
        <v>0.99331456383281291</v>
      </c>
      <c r="AN12" s="3">
        <f>중위!AN12/중위!AM11</f>
        <v>0.99842430537187687</v>
      </c>
      <c r="AO12" s="3">
        <f>중위!AO12/중위!AN11</f>
        <v>0.99891620411328641</v>
      </c>
      <c r="AP12" s="3">
        <f>중위!AP12/중위!AO11</f>
        <v>0.99882563384663248</v>
      </c>
      <c r="AQ12" s="3">
        <f>중위!AQ12/중위!AP11</f>
        <v>0.99804869821986242</v>
      </c>
      <c r="AR12" s="3">
        <f>중위!AR12/중위!AQ11</f>
        <v>0.99677566829279374</v>
      </c>
      <c r="AS12" s="3">
        <f>중위!AS12/중위!AR11</f>
        <v>0.99643559815249594</v>
      </c>
      <c r="AT12" s="3">
        <f>중위!AT12/중위!AS11</f>
        <v>0.99696768997190799</v>
      </c>
      <c r="AU12" s="3">
        <f>중위!AU12/중위!AT11</f>
        <v>0.99744151007760751</v>
      </c>
      <c r="AV12" s="3">
        <f>중위!AV12/중위!AU11</f>
        <v>0.99738874923123677</v>
      </c>
      <c r="AW12" s="3">
        <f>중위!AW12/중위!AV11</f>
        <v>0.99671561428534927</v>
      </c>
      <c r="AX12" s="3">
        <f>중위!AX12/중위!AW11</f>
        <v>0.99608786722230747</v>
      </c>
      <c r="AY12" s="3">
        <f>중위!AY12/중위!AX11</f>
        <v>0.99849189474331468</v>
      </c>
      <c r="AZ12" s="3">
        <f>중위!AZ12/중위!AY11</f>
        <v>0.99605331781255058</v>
      </c>
      <c r="BA12" s="3">
        <f>중위!BA12/중위!AZ11</f>
        <v>1.0003834193199228</v>
      </c>
      <c r="BB12" s="3">
        <f>중위!BB12/중위!BA11</f>
        <v>0.99871098118464163</v>
      </c>
      <c r="BC12" s="3">
        <f>중위!BC12/중위!BB11</f>
        <v>0.99865078763692083</v>
      </c>
      <c r="BD12" s="3">
        <f>중위!BD12/중위!BC11</f>
        <v>0.99862033049069621</v>
      </c>
      <c r="BE12" s="3">
        <f>중위!BE12/중위!BD11</f>
        <v>0.99859259778843257</v>
      </c>
      <c r="BF12" s="3">
        <f>중위!BF12/중위!BE11</f>
        <v>0.99856765907979594</v>
      </c>
      <c r="BG12" s="3">
        <f>중위!BG12/중위!BF11</f>
        <v>0.99854175222525532</v>
      </c>
      <c r="BH12" s="3">
        <f>중위!BH12/중위!BG11</f>
        <v>0.99851690664372039</v>
      </c>
      <c r="BI12" s="3">
        <f>중위!BI12/중위!BH11</f>
        <v>0.99849696386701137</v>
      </c>
      <c r="BJ12" s="3">
        <f>중위!BJ12/중위!BI11</f>
        <v>0.99847775810356665</v>
      </c>
      <c r="BK12" s="3">
        <f>중위!BK12/중위!BJ11</f>
        <v>0.99845505354074593</v>
      </c>
      <c r="BL12" s="3">
        <f>중위!BL12/중위!BK11</f>
        <v>0.99843531836617094</v>
      </c>
      <c r="BM12" s="3">
        <f>중위!BM12/중위!BL11</f>
        <v>0.99842002512891315</v>
      </c>
      <c r="BN12" s="3">
        <f>중위!BN12/중위!BM11</f>
        <v>0.99839948499378439</v>
      </c>
      <c r="BO12" s="3">
        <f>중위!BO12/중위!BN11</f>
        <v>0.99838462069779932</v>
      </c>
      <c r="BP12" s="3">
        <f>중위!BP12/중위!BO11</f>
        <v>0.99836945882939154</v>
      </c>
      <c r="BQ12" s="3">
        <f>중위!BQ12/중위!BP11</f>
        <v>0.99835522665021148</v>
      </c>
      <c r="BR12" s="3">
        <f>중위!BR12/중위!BQ11</f>
        <v>0.99834010289134023</v>
      </c>
      <c r="BS12" s="3">
        <f>중위!BS12/중위!BR11</f>
        <v>0.99832739648529656</v>
      </c>
      <c r="BT12" s="3">
        <f>중위!BT12/중위!BS11</f>
        <v>0.99831326598359915</v>
      </c>
      <c r="BU12" s="3">
        <f>중위!BU12/중위!BT11</f>
        <v>0.99830017627801559</v>
      </c>
      <c r="BV12" s="3">
        <f>중위!BV12/중위!BU11</f>
        <v>0.99828817262427638</v>
      </c>
      <c r="BW12" s="3">
        <f>중위!BW12/중위!BV11</f>
        <v>0.99827684201979372</v>
      </c>
      <c r="BX12" s="3">
        <f>중위!BX12/중위!BW11</f>
        <v>0.9982650693859294</v>
      </c>
      <c r="BY12" s="3">
        <f>중위!BY12/중위!BX11</f>
        <v>0.99825128888164039</v>
      </c>
      <c r="BZ12" s="3">
        <f>중위!BZ12/중위!BY11</f>
        <v>0.99824054060882805</v>
      </c>
      <c r="CA12" s="3">
        <f>중위!CA12/중위!BZ11</f>
        <v>0.99823233679471524</v>
      </c>
      <c r="CB12" s="3">
        <f>중위!CB12/중위!CA11</f>
        <v>0.9982196083610021</v>
      </c>
      <c r="CC12" s="3">
        <f>중위!CC12/중위!CB11</f>
        <v>0.99821274114852887</v>
      </c>
      <c r="CD12" s="3">
        <f>중위!CD12/중위!CC11</f>
        <v>0.99820176227297253</v>
      </c>
      <c r="CE12" s="3">
        <f>중위!CE12/중위!CD11</f>
        <v>0.99819174901774022</v>
      </c>
      <c r="CF12" s="3">
        <f>중위!CF12/중위!CE11</f>
        <v>0.99818143950746474</v>
      </c>
      <c r="CG12" s="3">
        <f>중위!CG12/중위!CF11</f>
        <v>0.99817236596481351</v>
      </c>
      <c r="CH12" s="3">
        <f>중위!CH12/중위!CG11</f>
        <v>0.99816388345350737</v>
      </c>
      <c r="CI12" s="3">
        <f>중위!CI12/중위!CH11</f>
        <v>0.99815579023974732</v>
      </c>
      <c r="CJ12" s="3">
        <f>중위!CJ12/중위!CI11</f>
        <v>0.99814756067163668</v>
      </c>
      <c r="CK12" s="3">
        <f>중위!CK12/중위!CJ11</f>
        <v>0.99813793243686832</v>
      </c>
      <c r="CL12" s="3">
        <f>중위!CL12/중위!CK11</f>
        <v>0.99813081334878606</v>
      </c>
      <c r="CM12" s="3">
        <f>중위!CM12/중위!CL11</f>
        <v>0.99812394680373873</v>
      </c>
      <c r="CN12" s="3">
        <f>중위!CN12/중위!CM11</f>
        <v>0.99811723668276209</v>
      </c>
      <c r="CO12" s="3">
        <f>중위!CO12/중위!CN11</f>
        <v>0.99810982982219898</v>
      </c>
      <c r="CP12" s="3">
        <f>중위!CP12/중위!CO11</f>
        <v>0.99810091983733007</v>
      </c>
      <c r="CQ12" s="3">
        <f>중위!CQ12/중위!CP11</f>
        <v>0.99809295413522803</v>
      </c>
      <c r="CR12" s="3">
        <f>중위!CR12/중위!CQ11</f>
        <v>0.99808826742407686</v>
      </c>
      <c r="CS12" s="3">
        <f>중위!CS12/중위!CR11</f>
        <v>0.99807969585485867</v>
      </c>
      <c r="CT12" s="3">
        <f>중위!CT12/중위!CS11</f>
        <v>0.99807308624644997</v>
      </c>
      <c r="CU12" s="3">
        <f>중위!CU12/중위!CT11</f>
        <v>0.99806791664626882</v>
      </c>
      <c r="CV12" s="3">
        <f>중위!CV12/중위!CU11</f>
        <v>0.99805723458974238</v>
      </c>
      <c r="CW12" s="3">
        <f>중위!CW12/중위!CV11</f>
        <v>0.99805369436426161</v>
      </c>
      <c r="CX12" s="3">
        <f>중위!CX12/중위!CW11</f>
        <v>0.99804707473567877</v>
      </c>
      <c r="CY12" s="3">
        <f>중위!CY12/중위!CX11</f>
        <v>0.99804033857123464</v>
      </c>
    </row>
    <row r="13" spans="1:103" x14ac:dyDescent="0.3">
      <c r="A13" s="13" t="s">
        <v>106</v>
      </c>
      <c r="B13" s="12" t="s">
        <v>116</v>
      </c>
      <c r="C13" s="2">
        <v>538818</v>
      </c>
      <c r="D13" s="3">
        <f>중위!D13/중위!C12</f>
        <v>0.99761200738873013</v>
      </c>
      <c r="E13" s="3">
        <f>중위!E13/중위!D12</f>
        <v>0.9977392808790756</v>
      </c>
      <c r="F13" s="3">
        <f>중위!F13/중위!E12</f>
        <v>0.9979170966955021</v>
      </c>
      <c r="G13" s="3">
        <f>중위!G13/중위!F12</f>
        <v>0.99813732471323124</v>
      </c>
      <c r="H13" s="3">
        <f>중위!H13/중위!G12</f>
        <v>0.99833249686323711</v>
      </c>
      <c r="I13" s="3">
        <f>중위!I13/중위!H12</f>
        <v>0.99840956796108804</v>
      </c>
      <c r="J13" s="3">
        <f>중위!J13/중위!I12</f>
        <v>0.99969329082493019</v>
      </c>
      <c r="K13" s="3">
        <f>중위!K13/중위!J12</f>
        <v>0.99956737811372465</v>
      </c>
      <c r="L13" s="3">
        <f>중위!L13/중위!K12</f>
        <v>0.99968078446443076</v>
      </c>
      <c r="M13" s="3">
        <f>중위!M13/중위!L12</f>
        <v>0.99929227091182971</v>
      </c>
      <c r="N13" s="3">
        <f>중위!N13/중위!M12</f>
        <v>0.99327504203098727</v>
      </c>
      <c r="O13" s="3">
        <f>중위!O13/중위!N12</f>
        <v>0.99981989235919821</v>
      </c>
      <c r="P13" s="3">
        <f>중위!P13/중위!O12</f>
        <v>1.0007045054136805</v>
      </c>
      <c r="Q13" s="3">
        <f>중위!Q13/중위!P12</f>
        <v>1.0007244393106809</v>
      </c>
      <c r="R13" s="3">
        <f>중위!R13/중위!Q12</f>
        <v>1.0028477242310225</v>
      </c>
      <c r="S13" s="3">
        <f>중위!S13/중위!R12</f>
        <v>0.99431209204997195</v>
      </c>
      <c r="T13" s="3">
        <f>중위!T13/중위!S12</f>
        <v>0.99608563924627924</v>
      </c>
      <c r="U13" s="3">
        <f>중위!U13/중위!T12</f>
        <v>0.99921057267926439</v>
      </c>
      <c r="V13" s="3">
        <f>중위!V13/중위!U12</f>
        <v>1.0023363619506769</v>
      </c>
      <c r="W13" s="3">
        <f>중위!W13/중위!V12</f>
        <v>1.0032488017503749</v>
      </c>
      <c r="X13" s="3">
        <f>중위!X13/중위!W12</f>
        <v>0.99784354345885451</v>
      </c>
      <c r="Y13" s="3">
        <f>중위!Y13/중위!X12</f>
        <v>0.99861402964483981</v>
      </c>
      <c r="Z13" s="3">
        <f>중위!Z13/중위!Y12</f>
        <v>1.0030544409175302</v>
      </c>
      <c r="AA13" s="3">
        <f>중위!AA13/중위!Z12</f>
        <v>1.0015840345807463</v>
      </c>
      <c r="AB13" s="3">
        <f>중위!AB13/중위!AA12</f>
        <v>1.0033810617349719</v>
      </c>
      <c r="AC13" s="3">
        <f>중위!AC13/중위!AB12</f>
        <v>0.99528606249555374</v>
      </c>
      <c r="AD13" s="3">
        <f>중위!AD13/중위!AC12</f>
        <v>0.99702398176835161</v>
      </c>
      <c r="AE13" s="3">
        <f>중위!AE13/중위!AD12</f>
        <v>0.99485439403052545</v>
      </c>
      <c r="AF13" s="3">
        <f>중위!AF13/중위!AE12</f>
        <v>1.0035773204611267</v>
      </c>
      <c r="AG13" s="3">
        <f>중위!AG13/중위!AF12</f>
        <v>0.97773987865678647</v>
      </c>
      <c r="AH13" s="3">
        <f>중위!AH13/중위!AG12</f>
        <v>0.9987518229797584</v>
      </c>
      <c r="AI13" s="3">
        <f>중위!AI13/중위!AH12</f>
        <v>0.99889113654895711</v>
      </c>
      <c r="AJ13" s="3">
        <f>중위!AJ13/중위!AI12</f>
        <v>0.99890282751555493</v>
      </c>
      <c r="AK13" s="3">
        <f>중위!AK13/중위!AJ12</f>
        <v>0.99940865868727802</v>
      </c>
      <c r="AL13" s="3">
        <f>중위!AL13/중위!AK12</f>
        <v>0.99927038091820908</v>
      </c>
      <c r="AM13" s="3">
        <f>중위!AM13/중위!AL12</f>
        <v>1.0026878099361254</v>
      </c>
      <c r="AN13" s="3">
        <f>중위!AN13/중위!AM12</f>
        <v>0.99848790484739103</v>
      </c>
      <c r="AO13" s="3">
        <f>중위!AO13/중위!AN12</f>
        <v>0.99892741819544573</v>
      </c>
      <c r="AP13" s="3">
        <f>중위!AP13/중위!AO12</f>
        <v>0.99874625483817048</v>
      </c>
      <c r="AQ13" s="3">
        <f>중위!AQ13/중위!AP12</f>
        <v>0.99777931775533568</v>
      </c>
      <c r="AR13" s="3">
        <f>중위!AR13/중위!AQ12</f>
        <v>0.99699098778607853</v>
      </c>
      <c r="AS13" s="3">
        <f>중위!AS13/중위!AR12</f>
        <v>0.99556876111904802</v>
      </c>
      <c r="AT13" s="3">
        <f>중위!AT13/중위!AS12</f>
        <v>0.99590781640746695</v>
      </c>
      <c r="AU13" s="3">
        <f>중위!AU13/중위!AT12</f>
        <v>0.99681068322596722</v>
      </c>
      <c r="AV13" s="3">
        <f>중위!AV13/중위!AU12</f>
        <v>0.9965927551514806</v>
      </c>
      <c r="AW13" s="3">
        <f>중위!AW13/중위!AV12</f>
        <v>0.99543146690145878</v>
      </c>
      <c r="AX13" s="3">
        <f>중위!AX13/중위!AW12</f>
        <v>0.99462360726544452</v>
      </c>
      <c r="AY13" s="3">
        <f>중위!AY13/중위!AX12</f>
        <v>0.99699819105649534</v>
      </c>
      <c r="AZ13" s="3">
        <f>중위!AZ13/중위!AY12</f>
        <v>0.99966615996447683</v>
      </c>
      <c r="BA13" s="3">
        <f>중위!BA13/중위!AZ12</f>
        <v>0.99571268418469594</v>
      </c>
      <c r="BB13" s="3">
        <f>중위!BB13/중위!BA12</f>
        <v>0.99860597396122164</v>
      </c>
      <c r="BC13" s="3">
        <f>중위!BC13/중위!BB12</f>
        <v>0.99764455349653169</v>
      </c>
      <c r="BD13" s="3">
        <f>중위!BD13/중위!BC12</f>
        <v>0.99757193050494153</v>
      </c>
      <c r="BE13" s="3">
        <f>중위!BE13/중위!BD12</f>
        <v>0.9975060141648302</v>
      </c>
      <c r="BF13" s="3">
        <f>중위!BF13/중위!BE12</f>
        <v>0.99743954029551785</v>
      </c>
      <c r="BG13" s="3">
        <f>중위!BG13/중위!BF12</f>
        <v>0.99737604952244563</v>
      </c>
      <c r="BH13" s="3">
        <f>중위!BH13/중위!BG12</f>
        <v>0.99731677652487372</v>
      </c>
      <c r="BI13" s="3">
        <f>중위!BI13/중위!BH12</f>
        <v>0.99725934887266643</v>
      </c>
      <c r="BJ13" s="3">
        <f>중위!BJ13/중위!BI12</f>
        <v>0.9972034896167844</v>
      </c>
      <c r="BK13" s="3">
        <f>중위!BK13/중위!BJ12</f>
        <v>0.99714992739100738</v>
      </c>
      <c r="BL13" s="3">
        <f>중위!BL13/중위!BK12</f>
        <v>0.99709769760434597</v>
      </c>
      <c r="BM13" s="3">
        <f>중위!BM13/중위!BL12</f>
        <v>0.9970499706994832</v>
      </c>
      <c r="BN13" s="3">
        <f>중위!BN13/중위!BM12</f>
        <v>0.9970015092329545</v>
      </c>
      <c r="BO13" s="3">
        <f>중위!BO13/중위!BN12</f>
        <v>0.99696059445169527</v>
      </c>
      <c r="BP13" s="3">
        <f>중위!BP13/중위!BO12</f>
        <v>0.99691577063331593</v>
      </c>
      <c r="BQ13" s="3">
        <f>중위!BQ13/중위!BP12</f>
        <v>0.99687396253656879</v>
      </c>
      <c r="BR13" s="3">
        <f>중위!BR13/중위!BQ12</f>
        <v>0.99683620994403899</v>
      </c>
      <c r="BS13" s="3">
        <f>중위!BS13/중위!BR12</f>
        <v>0.99679743258986153</v>
      </c>
      <c r="BT13" s="3">
        <f>중위!BT13/중위!BS12</f>
        <v>0.99676118075791953</v>
      </c>
      <c r="BU13" s="3">
        <f>중위!BU13/중위!BT12</f>
        <v>0.99672418441628474</v>
      </c>
      <c r="BV13" s="3">
        <f>중위!BV13/중위!BU12</f>
        <v>0.99668915936179603</v>
      </c>
      <c r="BW13" s="3">
        <f>중위!BW13/중위!BV12</f>
        <v>0.99665846889736243</v>
      </c>
      <c r="BX13" s="3">
        <f>중위!BX13/중위!BW12</f>
        <v>0.99662455265155625</v>
      </c>
      <c r="BY13" s="3">
        <f>중위!BY13/중위!BX12</f>
        <v>0.99659199684997324</v>
      </c>
      <c r="BZ13" s="3">
        <f>중위!BZ13/중위!BY12</f>
        <v>0.99656225606767479</v>
      </c>
      <c r="CA13" s="3">
        <f>중위!CA13/중위!BZ12</f>
        <v>0.99653240373221041</v>
      </c>
      <c r="CB13" s="3">
        <f>중위!CB13/중위!CA12</f>
        <v>0.99650519775808666</v>
      </c>
      <c r="CC13" s="3">
        <f>중위!CC13/중위!CB12</f>
        <v>0.99647538795537072</v>
      </c>
      <c r="CD13" s="3">
        <f>중위!CD13/중위!CC12</f>
        <v>0.99645019987074224</v>
      </c>
      <c r="CE13" s="3">
        <f>중위!CE13/중위!CD12</f>
        <v>0.99642382429267673</v>
      </c>
      <c r="CF13" s="3">
        <f>중위!CF13/중위!CE12</f>
        <v>0.99639931117257219</v>
      </c>
      <c r="CG13" s="3">
        <f>중위!CG13/중위!CF12</f>
        <v>0.99637151973781302</v>
      </c>
      <c r="CH13" s="3">
        <f>중위!CH13/중위!CG12</f>
        <v>0.99634848702511392</v>
      </c>
      <c r="CI13" s="3">
        <f>중위!CI13/중위!CH12</f>
        <v>0.99632369724881509</v>
      </c>
      <c r="CJ13" s="3">
        <f>중위!CJ13/중위!CI12</f>
        <v>0.99630200393274559</v>
      </c>
      <c r="CK13" s="3">
        <f>중위!CK13/중위!CJ12</f>
        <v>0.99627973234504563</v>
      </c>
      <c r="CL13" s="3">
        <f>중위!CL13/중위!CK12</f>
        <v>0.99625727590221191</v>
      </c>
      <c r="CM13" s="3">
        <f>중위!CM13/중위!CL12</f>
        <v>0.99623378517987027</v>
      </c>
      <c r="CN13" s="3">
        <f>중위!CN13/중위!CM12</f>
        <v>0.99621351293083815</v>
      </c>
      <c r="CO13" s="3">
        <f>중위!CO13/중위!CN12</f>
        <v>0.99619341055595345</v>
      </c>
      <c r="CP13" s="3">
        <f>중위!CP13/중위!CO12</f>
        <v>0.99617180848399856</v>
      </c>
      <c r="CQ13" s="3">
        <f>중위!CQ13/중위!CP12</f>
        <v>0.99615345650714859</v>
      </c>
      <c r="CR13" s="3">
        <f>중위!CR13/중위!CQ12</f>
        <v>0.99613069372731455</v>
      </c>
      <c r="CS13" s="3">
        <f>중위!CS13/중위!CR12</f>
        <v>0.99611448585344498</v>
      </c>
      <c r="CT13" s="3">
        <f>중위!CT13/중위!CS12</f>
        <v>0.99609693844499436</v>
      </c>
      <c r="CU13" s="3">
        <f>중위!CU13/중위!CT12</f>
        <v>0.99607687374044862</v>
      </c>
      <c r="CV13" s="3">
        <f>중위!CV13/중위!CU12</f>
        <v>0.99605968353209318</v>
      </c>
      <c r="CW13" s="3">
        <f>중위!CW13/중위!CV12</f>
        <v>0.99604125498125673</v>
      </c>
      <c r="CX13" s="3">
        <f>중위!CX13/중위!CW12</f>
        <v>0.99602403367877357</v>
      </c>
      <c r="CY13" s="3">
        <f>중위!CY13/중위!CX12</f>
        <v>0.99600717914478276</v>
      </c>
    </row>
    <row r="14" spans="1:103" x14ac:dyDescent="0.3">
      <c r="A14" s="13" t="s">
        <v>106</v>
      </c>
      <c r="B14" s="12" t="s">
        <v>117</v>
      </c>
      <c r="C14" s="2">
        <v>541654</v>
      </c>
      <c r="D14" s="3">
        <f>중위!D14/중위!C13</f>
        <v>0.99743883834615765</v>
      </c>
      <c r="E14" s="3">
        <f>중위!E14/중위!D13</f>
        <v>0.99761157146980761</v>
      </c>
      <c r="F14" s="3">
        <f>중위!F14/중위!E13</f>
        <v>0.99774060465416103</v>
      </c>
      <c r="G14" s="3">
        <f>중위!G14/중위!F13</f>
        <v>0.99791588316409674</v>
      </c>
      <c r="H14" s="3">
        <f>중위!H14/중위!G13</f>
        <v>0.99813667404086037</v>
      </c>
      <c r="I14" s="3">
        <f>중위!I14/중위!H13</f>
        <v>0.99833096845304148</v>
      </c>
      <c r="J14" s="3">
        <f>중위!J14/중위!I13</f>
        <v>0.99879672464784341</v>
      </c>
      <c r="K14" s="3">
        <f>중위!K14/중위!J13</f>
        <v>0.9996931967255509</v>
      </c>
      <c r="L14" s="3">
        <f>중위!L14/중위!K13</f>
        <v>0.99956719087102286</v>
      </c>
      <c r="M14" s="3">
        <f>중위!M14/중위!L13</f>
        <v>0.99967138202459671</v>
      </c>
      <c r="N14" s="3">
        <f>중위!N14/중위!M13</f>
        <v>0.99304297573932276</v>
      </c>
      <c r="O14" s="3">
        <f>중위!O14/중위!N13</f>
        <v>1.000802265219443</v>
      </c>
      <c r="P14" s="3">
        <f>중위!P14/중위!O13</f>
        <v>0.99553570482457532</v>
      </c>
      <c r="Q14" s="3">
        <f>중위!Q14/중위!P13</f>
        <v>1.0008076344962487</v>
      </c>
      <c r="R14" s="3">
        <f>중위!R14/중위!Q13</f>
        <v>1.0031981247157438</v>
      </c>
      <c r="S14" s="3">
        <f>중위!S14/중위!R13</f>
        <v>0.99841021491284798</v>
      </c>
      <c r="T14" s="3">
        <f>중위!T14/중위!S13</f>
        <v>0.99431149336131774</v>
      </c>
      <c r="U14" s="3">
        <f>중위!U14/중위!T13</f>
        <v>0.99608636231864056</v>
      </c>
      <c r="V14" s="3">
        <f>중위!V14/중위!U13</f>
        <v>0.99921107925036701</v>
      </c>
      <c r="W14" s="3">
        <f>중위!W14/중위!V13</f>
        <v>1.0023200341258303</v>
      </c>
      <c r="X14" s="3">
        <f>중위!X14/중위!W13</f>
        <v>0.99614135022896078</v>
      </c>
      <c r="Y14" s="3">
        <f>중위!Y14/중위!X13</f>
        <v>0.99982893814148199</v>
      </c>
      <c r="Z14" s="3">
        <f>중위!Z14/중위!Y13</f>
        <v>0.9986900416474942</v>
      </c>
      <c r="AA14" s="3">
        <f>중위!AA14/중위!Z13</f>
        <v>1.0030152854072127</v>
      </c>
      <c r="AB14" s="3">
        <f>중위!AB14/중위!AA13</f>
        <v>1.0004173956796689</v>
      </c>
      <c r="AC14" s="3">
        <f>중위!AC14/중위!AB13</f>
        <v>1.000645713657083</v>
      </c>
      <c r="AD14" s="3">
        <f>중위!AD14/중위!AC13</f>
        <v>0.99560983317115259</v>
      </c>
      <c r="AE14" s="3">
        <f>중위!AE14/중위!AD13</f>
        <v>0.99662295948970314</v>
      </c>
      <c r="AF14" s="3">
        <f>중위!AF14/중위!AE13</f>
        <v>0.99460449033848597</v>
      </c>
      <c r="AG14" s="3">
        <f>중위!AG14/중위!AF13</f>
        <v>0.97700101933508565</v>
      </c>
      <c r="AH14" s="3">
        <f>중위!AH14/중위!AG13</f>
        <v>0.9982034436023508</v>
      </c>
      <c r="AI14" s="3">
        <f>중위!AI14/중위!AH13</f>
        <v>0.99860757190743621</v>
      </c>
      <c r="AJ14" s="3">
        <f>중위!AJ14/중위!AI13</f>
        <v>0.99840107879021378</v>
      </c>
      <c r="AK14" s="3">
        <f>중위!AK14/중위!AJ13</f>
        <v>0.99878412154697549</v>
      </c>
      <c r="AL14" s="3">
        <f>중위!AL14/중위!AK13</f>
        <v>0.99949343418133108</v>
      </c>
      <c r="AM14" s="3">
        <f>중위!AM14/중위!AL13</f>
        <v>1.0098420257956926</v>
      </c>
      <c r="AN14" s="3">
        <f>중위!AN14/중위!AM13</f>
        <v>0.99832384082580128</v>
      </c>
      <c r="AO14" s="3">
        <f>중위!AO14/중위!AN13</f>
        <v>0.99883521235222661</v>
      </c>
      <c r="AP14" s="3">
        <f>중위!AP14/중위!AO13</f>
        <v>0.99878558157059394</v>
      </c>
      <c r="AQ14" s="3">
        <f>중위!AQ14/중위!AP13</f>
        <v>0.9974893619760653</v>
      </c>
      <c r="AR14" s="3">
        <f>중위!AR14/중위!AQ13</f>
        <v>0.99871238405603702</v>
      </c>
      <c r="AS14" s="3">
        <f>중위!AS14/중위!AR13</f>
        <v>0.99622217927179202</v>
      </c>
      <c r="AT14" s="3">
        <f>중위!AT14/중위!AS13</f>
        <v>0.99514843694112598</v>
      </c>
      <c r="AU14" s="3">
        <f>중위!AU14/중위!AT13</f>
        <v>0.99574304387158963</v>
      </c>
      <c r="AV14" s="3">
        <f>중위!AV14/중위!AU13</f>
        <v>0.99600836450254226</v>
      </c>
      <c r="AW14" s="3">
        <f>중위!AW14/중위!AV13</f>
        <v>0.99552297922782473</v>
      </c>
      <c r="AX14" s="3">
        <f>중위!AX14/중위!AW13</f>
        <v>0.99516154777751908</v>
      </c>
      <c r="AY14" s="3">
        <f>중위!AY14/중위!AX13</f>
        <v>0.998118325628223</v>
      </c>
      <c r="AZ14" s="3">
        <f>중위!AZ14/중위!AY13</f>
        <v>1.0003467991229136</v>
      </c>
      <c r="BA14" s="3">
        <f>중위!BA14/중위!AZ13</f>
        <v>1.0009856433268056</v>
      </c>
      <c r="BB14" s="3">
        <f>중위!BB14/중위!BA13</f>
        <v>0.99819164000283533</v>
      </c>
      <c r="BC14" s="3">
        <f>중위!BC14/중위!BB13</f>
        <v>0.99738467521572183</v>
      </c>
      <c r="BD14" s="3">
        <f>중위!BD14/중위!BC13</f>
        <v>0.99729045317958231</v>
      </c>
      <c r="BE14" s="3">
        <f>중위!BE14/중위!BD13</f>
        <v>0.99720050116311254</v>
      </c>
      <c r="BF14" s="3">
        <f>중위!BF14/중위!BE13</f>
        <v>0.99711188595954958</v>
      </c>
      <c r="BG14" s="3">
        <f>중위!BG14/중위!BF13</f>
        <v>0.99702860310270169</v>
      </c>
      <c r="BH14" s="3">
        <f>중위!BH14/중위!BG13</f>
        <v>0.99694533799290874</v>
      </c>
      <c r="BI14" s="3">
        <f>중위!BI14/중위!BH13</f>
        <v>0.99686850131324467</v>
      </c>
      <c r="BJ14" s="3">
        <f>중위!BJ14/중위!BI13</f>
        <v>0.99679067071866123</v>
      </c>
      <c r="BK14" s="3">
        <f>중위!BK14/중위!BJ13</f>
        <v>0.99671483712837849</v>
      </c>
      <c r="BL14" s="3">
        <f>중위!BL14/중위!BK13</f>
        <v>0.99664499562193476</v>
      </c>
      <c r="BM14" s="3">
        <f>중위!BM14/중위!BL13</f>
        <v>0.99657546455616297</v>
      </c>
      <c r="BN14" s="3">
        <f>중위!BN14/중위!BM13</f>
        <v>0.99650692937051266</v>
      </c>
      <c r="BO14" s="3">
        <f>중위!BO14/중위!BN13</f>
        <v>0.99644263583320902</v>
      </c>
      <c r="BP14" s="3">
        <f>중위!BP14/중위!BO13</f>
        <v>0.99638262948491496</v>
      </c>
      <c r="BQ14" s="3">
        <f>중위!BQ14/중위!BP13</f>
        <v>0.99632194921021522</v>
      </c>
      <c r="BR14" s="3">
        <f>중위!BR14/중위!BQ13</f>
        <v>0.99626291885706109</v>
      </c>
      <c r="BS14" s="3">
        <f>중위!BS14/중위!BR13</f>
        <v>0.99620835322089241</v>
      </c>
      <c r="BT14" s="3">
        <f>중위!BT14/중위!BS13</f>
        <v>0.99615352753765307</v>
      </c>
      <c r="BU14" s="3">
        <f>중위!BU14/중위!BT13</f>
        <v>0.99610123749193846</v>
      </c>
      <c r="BV14" s="3">
        <f>중위!BV14/중위!BU13</f>
        <v>0.99605069180518546</v>
      </c>
      <c r="BW14" s="3">
        <f>중위!BW14/중위!BV13</f>
        <v>0.99600023501443979</v>
      </c>
      <c r="BX14" s="3">
        <f>중위!BX14/중위!BW13</f>
        <v>0.99595226937783121</v>
      </c>
      <c r="BY14" s="3">
        <f>중위!BY14/중위!BX13</f>
        <v>0.99590355327647728</v>
      </c>
      <c r="BZ14" s="3">
        <f>중위!BZ14/중위!BY13</f>
        <v>0.99586053429307786</v>
      </c>
      <c r="CA14" s="3">
        <f>중위!CA14/중위!BZ13</f>
        <v>0.99581493734929338</v>
      </c>
      <c r="CB14" s="3">
        <f>중위!CB14/중위!CA13</f>
        <v>0.99577222181173342</v>
      </c>
      <c r="CC14" s="3">
        <f>중위!CC14/중위!CB13</f>
        <v>0.99573002690153478</v>
      </c>
      <c r="CD14" s="3">
        <f>중위!CD14/중위!CC13</f>
        <v>0.99569007413167321</v>
      </c>
      <c r="CE14" s="3">
        <f>중위!CE14/중위!CD13</f>
        <v>0.99564963594827605</v>
      </c>
      <c r="CF14" s="3">
        <f>중위!CF14/중위!CE13</f>
        <v>0.99560718779394342</v>
      </c>
      <c r="CG14" s="3">
        <f>중위!CG14/중위!CF13</f>
        <v>0.9955682912109014</v>
      </c>
      <c r="CH14" s="3">
        <f>중위!CH14/중위!CG13</f>
        <v>0.99553343412262241</v>
      </c>
      <c r="CI14" s="3">
        <f>중위!CI14/중위!CH13</f>
        <v>0.99549359429765349</v>
      </c>
      <c r="CJ14" s="3">
        <f>중위!CJ14/중위!CI13</f>
        <v>0.99546111218923172</v>
      </c>
      <c r="CK14" s="3">
        <f>중위!CK14/중위!CJ13</f>
        <v>0.99542341073710527</v>
      </c>
      <c r="CL14" s="3">
        <f>중위!CL14/중위!CK13</f>
        <v>0.99538855484315669</v>
      </c>
      <c r="CM14" s="3">
        <f>중위!CM14/중위!CL13</f>
        <v>0.99535514177042128</v>
      </c>
      <c r="CN14" s="3">
        <f>중위!CN14/중위!CM13</f>
        <v>0.99532299710713179</v>
      </c>
      <c r="CO14" s="3">
        <f>중위!CO14/중위!CN13</f>
        <v>0.99529081144348064</v>
      </c>
      <c r="CP14" s="3">
        <f>중위!CP14/중위!CO13</f>
        <v>0.99525844569990607</v>
      </c>
      <c r="CQ14" s="3">
        <f>중위!CQ14/중위!CP13</f>
        <v>0.99522700778321382</v>
      </c>
      <c r="CR14" s="3">
        <f>중위!CR14/중위!CQ13</f>
        <v>0.99519470654975484</v>
      </c>
      <c r="CS14" s="3">
        <f>중위!CS14/중위!CR13</f>
        <v>0.99516623097525381</v>
      </c>
      <c r="CT14" s="3">
        <f>중위!CT14/중위!CS13</f>
        <v>0.99513628108094132</v>
      </c>
      <c r="CU14" s="3">
        <f>중위!CU14/중위!CT13</f>
        <v>0.99510937251038123</v>
      </c>
      <c r="CV14" s="3">
        <f>중위!CV14/중위!CU13</f>
        <v>0.99508086341469792</v>
      </c>
      <c r="CW14" s="3">
        <f>중위!CW14/중위!CV13</f>
        <v>0.99504937493434187</v>
      </c>
      <c r="CX14" s="3">
        <f>중위!CX14/중위!CW13</f>
        <v>0.99502366232088479</v>
      </c>
      <c r="CY14" s="3">
        <f>중위!CY14/중위!CX13</f>
        <v>0.99499614706631345</v>
      </c>
    </row>
    <row r="15" spans="1:103" x14ac:dyDescent="0.3">
      <c r="A15" s="13" t="s">
        <v>106</v>
      </c>
      <c r="B15" s="12" t="s">
        <v>118</v>
      </c>
      <c r="C15" s="2">
        <v>559732</v>
      </c>
      <c r="D15" s="3">
        <f>중위!D15/중위!C14</f>
        <v>0.9972362430629147</v>
      </c>
      <c r="E15" s="3">
        <f>중위!E15/중위!D14</f>
        <v>0.9974415653526546</v>
      </c>
      <c r="F15" s="3">
        <f>중위!F15/중위!E14</f>
        <v>0.99761291039680733</v>
      </c>
      <c r="G15" s="3">
        <f>중위!G15/중위!F14</f>
        <v>0.99774033382973848</v>
      </c>
      <c r="H15" s="3">
        <f>중위!H15/중위!G14</f>
        <v>0.99791781166088278</v>
      </c>
      <c r="I15" s="3">
        <f>중위!I15/중위!H14</f>
        <v>0.99813602621168906</v>
      </c>
      <c r="J15" s="3">
        <f>중위!J15/중위!I14</f>
        <v>0.996825049128651</v>
      </c>
      <c r="K15" s="3">
        <f>중위!K15/중위!J14</f>
        <v>0.9987977211740503</v>
      </c>
      <c r="L15" s="3">
        <f>중위!L15/중위!K14</f>
        <v>0.99969310256841404</v>
      </c>
      <c r="M15" s="3">
        <f>중위!M15/중위!L14</f>
        <v>0.99956260756227344</v>
      </c>
      <c r="N15" s="3">
        <f>중위!N15/중위!M14</f>
        <v>0.98285249402762742</v>
      </c>
      <c r="O15" s="3">
        <f>중위!O15/중위!N14</f>
        <v>0.99967341706472146</v>
      </c>
      <c r="P15" s="3">
        <f>중위!P15/중위!O14</f>
        <v>0.99746205393397358</v>
      </c>
      <c r="Q15" s="3">
        <f>중위!Q15/중위!P14</f>
        <v>0.99299518785051999</v>
      </c>
      <c r="R15" s="3">
        <f>중위!R15/중위!Q14</f>
        <v>1.0032909098090035</v>
      </c>
      <c r="S15" s="3">
        <f>중위!S15/중위!R14</f>
        <v>0.99742061490678413</v>
      </c>
      <c r="T15" s="3">
        <f>중위!T15/중위!S14</f>
        <v>0.99840997622415784</v>
      </c>
      <c r="U15" s="3">
        <f>중위!U15/중위!T14</f>
        <v>0.99431107052597645</v>
      </c>
      <c r="V15" s="3">
        <f>중위!V15/중위!U14</f>
        <v>0.99608599945026133</v>
      </c>
      <c r="W15" s="3">
        <f>중위!W15/중위!V14</f>
        <v>0.99922968593582984</v>
      </c>
      <c r="X15" s="3">
        <f>중위!X15/중위!W14</f>
        <v>0.99573980223302105</v>
      </c>
      <c r="Y15" s="3">
        <f>중위!Y15/중위!X14</f>
        <v>0.99888179323982484</v>
      </c>
      <c r="Z15" s="3">
        <f>중위!Z15/중위!Y14</f>
        <v>0.99990542167586416</v>
      </c>
      <c r="AA15" s="3">
        <f>중위!AA15/중위!Z14</f>
        <v>0.99865090801801071</v>
      </c>
      <c r="AB15" s="3">
        <f>중위!AB15/중위!AA14</f>
        <v>1.0018498124281379</v>
      </c>
      <c r="AC15" s="3">
        <f>중위!AC15/중위!AB14</f>
        <v>1.0021535489549458</v>
      </c>
      <c r="AD15" s="3">
        <f>중위!AD15/중위!AC14</f>
        <v>1.0009715304532374</v>
      </c>
      <c r="AE15" s="3">
        <f>중위!AE15/중위!AD14</f>
        <v>0.99520884474465432</v>
      </c>
      <c r="AF15" s="3">
        <f>중위!AF15/중위!AE14</f>
        <v>0.99637336481076655</v>
      </c>
      <c r="AG15" s="3">
        <f>중위!AG15/중위!AF14</f>
        <v>0.99943940448213842</v>
      </c>
      <c r="AH15" s="3">
        <f>중위!AH15/중위!AG14</f>
        <v>0.99828314290325493</v>
      </c>
      <c r="AI15" s="3">
        <f>중위!AI15/중위!AH14</f>
        <v>0.99806017240476519</v>
      </c>
      <c r="AJ15" s="3">
        <f>중위!AJ15/중위!AI14</f>
        <v>0.99811623160587093</v>
      </c>
      <c r="AK15" s="3">
        <f>중위!AK15/중위!AJ14</f>
        <v>0.99828154243926914</v>
      </c>
      <c r="AL15" s="3">
        <f>중위!AL15/중위!AK14</f>
        <v>0.99886703809744237</v>
      </c>
      <c r="AM15" s="3">
        <f>중위!AM15/중위!AL14</f>
        <v>1.015476936781216</v>
      </c>
      <c r="AN15" s="3">
        <f>중위!AN15/중위!AM14</f>
        <v>0.99832481857160282</v>
      </c>
      <c r="AO15" s="3">
        <f>중위!AO15/중위!AN14</f>
        <v>0.99872942553447841</v>
      </c>
      <c r="AP15" s="3">
        <f>중위!AP15/중위!AO14</f>
        <v>0.99885482208612708</v>
      </c>
      <c r="AQ15" s="3">
        <f>중위!AQ15/중위!AP14</f>
        <v>0.99756820993051099</v>
      </c>
      <c r="AR15" s="3">
        <f>중위!AR15/중위!AQ14</f>
        <v>1.0006502139413613</v>
      </c>
      <c r="AS15" s="3">
        <f>중위!AS15/중위!AR14</f>
        <v>0.99791059144170757</v>
      </c>
      <c r="AT15" s="3">
        <f>중위!AT15/중위!AS14</f>
        <v>0.99640783262619226</v>
      </c>
      <c r="AU15" s="3">
        <f>중위!AU15/중위!AT14</f>
        <v>0.99628931550019484</v>
      </c>
      <c r="AV15" s="3">
        <f>중위!AV15/중위!AU14</f>
        <v>0.99643100244678695</v>
      </c>
      <c r="AW15" s="3">
        <f>중위!AW15/중위!AV14</f>
        <v>0.9974652823063096</v>
      </c>
      <c r="AX15" s="3">
        <f>중위!AX15/중위!AW14</f>
        <v>0.99708711926436833</v>
      </c>
      <c r="AY15" s="3">
        <f>중위!AY15/중위!AX14</f>
        <v>0.99986756116834596</v>
      </c>
      <c r="AZ15" s="3">
        <f>중위!AZ15/중위!AY14</f>
        <v>1.0017363484728337</v>
      </c>
      <c r="BA15" s="3">
        <f>중위!BA15/중위!AZ14</f>
        <v>1.0015899954774163</v>
      </c>
      <c r="BB15" s="3">
        <f>중위!BB15/중위!BA14</f>
        <v>1.0007417436482127</v>
      </c>
      <c r="BC15" s="3">
        <f>중위!BC15/중위!BB14</f>
        <v>0.99833699403828047</v>
      </c>
      <c r="BD15" s="3">
        <f>중위!BD15/중위!BC14</f>
        <v>0.99828706770169096</v>
      </c>
      <c r="BE15" s="3">
        <f>중위!BE15/중위!BD14</f>
        <v>0.99822887583965503</v>
      </c>
      <c r="BF15" s="3">
        <f>중위!BF15/중위!BE14</f>
        <v>0.99817150944755428</v>
      </c>
      <c r="BG15" s="3">
        <f>중위!BG15/중위!BF14</f>
        <v>0.99811411706005226</v>
      </c>
      <c r="BH15" s="3">
        <f>중위!BH15/중위!BG14</f>
        <v>0.99806101314911055</v>
      </c>
      <c r="BI15" s="3">
        <f>중위!BI15/중위!BH14</f>
        <v>0.99800687604534477</v>
      </c>
      <c r="BJ15" s="3">
        <f>중위!BJ15/중위!BI14</f>
        <v>0.99795591953756002</v>
      </c>
      <c r="BK15" s="3">
        <f>중위!BK15/중위!BJ14</f>
        <v>0.99790565660270414</v>
      </c>
      <c r="BL15" s="3">
        <f>중위!BL15/중위!BK14</f>
        <v>0.99785502576885887</v>
      </c>
      <c r="BM15" s="3">
        <f>중위!BM15/중위!BL14</f>
        <v>0.9978058745206041</v>
      </c>
      <c r="BN15" s="3">
        <f>중위!BN15/중위!BM14</f>
        <v>0.99775472412777244</v>
      </c>
      <c r="BO15" s="3">
        <f>중위!BO15/중위!BN14</f>
        <v>0.99771227374074523</v>
      </c>
      <c r="BP15" s="3">
        <f>중위!BP15/중위!BO14</f>
        <v>0.99766538355849166</v>
      </c>
      <c r="BQ15" s="3">
        <f>중위!BQ15/중위!BP14</f>
        <v>0.99762741455334958</v>
      </c>
      <c r="BR15" s="3">
        <f>중위!BR15/중위!BQ14</f>
        <v>0.9975823538795805</v>
      </c>
      <c r="BS15" s="3">
        <f>중위!BS15/중위!BR14</f>
        <v>0.99754787587271387</v>
      </c>
      <c r="BT15" s="3">
        <f>중위!BT15/중위!BS14</f>
        <v>0.99751037715994928</v>
      </c>
      <c r="BU15" s="3">
        <f>중위!BU15/중위!BT14</f>
        <v>0.99747148395797047</v>
      </c>
      <c r="BV15" s="3">
        <f>중위!BV15/중위!BU14</f>
        <v>0.99743727412594352</v>
      </c>
      <c r="BW15" s="3">
        <f>중위!BW15/중위!BV14</f>
        <v>0.99740195080000904</v>
      </c>
      <c r="BX15" s="3">
        <f>중위!BX15/중위!BW14</f>
        <v>0.99736815834611436</v>
      </c>
      <c r="BY15" s="3">
        <f>중위!BY15/중위!BX14</f>
        <v>0.99733600641904252</v>
      </c>
      <c r="BZ15" s="3">
        <f>중위!BZ15/중위!BY14</f>
        <v>0.99730256972914155</v>
      </c>
      <c r="CA15" s="3">
        <f>중위!CA15/중위!BZ14</f>
        <v>0.99727296772251761</v>
      </c>
      <c r="CB15" s="3">
        <f>중위!CB15/중위!CA14</f>
        <v>0.99724015246614217</v>
      </c>
      <c r="CC15" s="3">
        <f>중위!CC15/중위!CB14</f>
        <v>0.99721279886471403</v>
      </c>
      <c r="CD15" s="3">
        <f>중위!CD15/중위!CC14</f>
        <v>0.99718279311328473</v>
      </c>
      <c r="CE15" s="3">
        <f>중위!CE15/중위!CD14</f>
        <v>0.99715475513036933</v>
      </c>
      <c r="CF15" s="3">
        <f>중위!CF15/중위!CE14</f>
        <v>0.99712649224563066</v>
      </c>
      <c r="CG15" s="3">
        <f>중위!CG15/중위!CF14</f>
        <v>0.99709943632870113</v>
      </c>
      <c r="CH15" s="3">
        <f>중위!CH15/중위!CG14</f>
        <v>0.99707162127971904</v>
      </c>
      <c r="CI15" s="3">
        <f>중위!CI15/중위!CH14</f>
        <v>0.99704740820928262</v>
      </c>
      <c r="CJ15" s="3">
        <f>중위!CJ15/중위!CI14</f>
        <v>0.99702426409787803</v>
      </c>
      <c r="CK15" s="3">
        <f>중위!CK15/중위!CJ14</f>
        <v>0.99699728157863388</v>
      </c>
      <c r="CL15" s="3">
        <f>중위!CL15/중위!CK14</f>
        <v>0.99697297116664529</v>
      </c>
      <c r="CM15" s="3">
        <f>중위!CM15/중위!CL14</f>
        <v>0.99694961426641948</v>
      </c>
      <c r="CN15" s="3">
        <f>중위!CN15/중위!CM14</f>
        <v>0.99692713163733693</v>
      </c>
      <c r="CO15" s="3">
        <f>중위!CO15/중위!CN14</f>
        <v>0.99690738055132699</v>
      </c>
      <c r="CP15" s="3">
        <f>중위!CP15/중위!CO14</f>
        <v>0.99688243598734605</v>
      </c>
      <c r="CQ15" s="3">
        <f>중위!CQ15/중위!CP14</f>
        <v>0.99686127000239766</v>
      </c>
      <c r="CR15" s="3">
        <f>중위!CR15/중위!CQ14</f>
        <v>0.99683957945253054</v>
      </c>
      <c r="CS15" s="3">
        <f>중위!CS15/중위!CR14</f>
        <v>0.99681932420219643</v>
      </c>
      <c r="CT15" s="3">
        <f>중위!CT15/중위!CS14</f>
        <v>0.99679943788717773</v>
      </c>
      <c r="CU15" s="3">
        <f>중위!CU15/중위!CT14</f>
        <v>0.99677847815567877</v>
      </c>
      <c r="CV15" s="3">
        <f>중위!CV15/중위!CU14</f>
        <v>0.99675841358329276</v>
      </c>
      <c r="CW15" s="3">
        <f>중위!CW15/중위!CV14</f>
        <v>0.99674159037980836</v>
      </c>
      <c r="CX15" s="3">
        <f>중위!CX15/중위!CW14</f>
        <v>0.99672055427251727</v>
      </c>
      <c r="CY15" s="3">
        <f>중위!CY15/중위!CX14</f>
        <v>0.99670117843445083</v>
      </c>
    </row>
    <row r="16" spans="1:103" x14ac:dyDescent="0.3">
      <c r="A16" s="13" t="s">
        <v>106</v>
      </c>
      <c r="B16" s="12" t="s">
        <v>119</v>
      </c>
      <c r="C16" s="2">
        <v>532638</v>
      </c>
      <c r="D16" s="3">
        <f>중위!D16/중위!C15</f>
        <v>0.99705930695404232</v>
      </c>
      <c r="E16" s="3">
        <f>중위!E16/중위!D15</f>
        <v>0.99723598879585007</v>
      </c>
      <c r="F16" s="3">
        <f>중위!F16/중위!E15</f>
        <v>0.99743873388015958</v>
      </c>
      <c r="G16" s="3">
        <f>중위!G16/중위!F15</f>
        <v>0.99761250411179847</v>
      </c>
      <c r="H16" s="3">
        <f>중위!H16/중위!G15</f>
        <v>0.99774007275152621</v>
      </c>
      <c r="I16" s="3">
        <f>중위!I16/중위!H15</f>
        <v>0.99791661421485933</v>
      </c>
      <c r="J16" s="3">
        <f>중위!J16/중위!I15</f>
        <v>0.99520161987867928</v>
      </c>
      <c r="K16" s="3">
        <f>중위!K16/중위!J15</f>
        <v>0.99682504000272787</v>
      </c>
      <c r="L16" s="3">
        <f>중위!L16/중위!K15</f>
        <v>0.99879872304627182</v>
      </c>
      <c r="M16" s="3">
        <f>중위!M16/중위!L15</f>
        <v>0.9996988894194917</v>
      </c>
      <c r="N16" s="3">
        <f>중위!N16/중위!M15</f>
        <v>0.98351914154407727</v>
      </c>
      <c r="O16" s="3">
        <f>중위!O16/중위!N15</f>
        <v>0.99966869411842663</v>
      </c>
      <c r="P16" s="3">
        <f>중위!P16/중위!O15</f>
        <v>0.98812315282968177</v>
      </c>
      <c r="Q16" s="3">
        <f>중위!Q16/중위!P15</f>
        <v>0.99398146640431229</v>
      </c>
      <c r="R16" s="3">
        <f>중위!R16/중위!Q15</f>
        <v>0.99970844106007406</v>
      </c>
      <c r="S16" s="3">
        <f>중위!S16/중위!R15</f>
        <v>0.99428559877264322</v>
      </c>
      <c r="T16" s="3">
        <f>중위!T16/중위!S15</f>
        <v>0.99741950110354671</v>
      </c>
      <c r="U16" s="3">
        <f>중위!U16/중위!T15</f>
        <v>0.99840974042600583</v>
      </c>
      <c r="V16" s="3">
        <f>중위!V16/중위!U15</f>
        <v>0.99431198037690915</v>
      </c>
      <c r="W16" s="3">
        <f>중위!W16/중위!V15</f>
        <v>0.99610076558563299</v>
      </c>
      <c r="X16" s="3">
        <f>중위!X16/중위!W15</f>
        <v>0.9984887488198656</v>
      </c>
      <c r="Y16" s="3">
        <f>중위!Y16/중위!X15</f>
        <v>0.99668978149941123</v>
      </c>
      <c r="Z16" s="3">
        <f>중위!Z16/중위!Y15</f>
        <v>0.99895981411631873</v>
      </c>
      <c r="AA16" s="3">
        <f>중위!AA16/중위!Z15</f>
        <v>0.99986821548893112</v>
      </c>
      <c r="AB16" s="3">
        <f>중위!AB16/중위!AA15</f>
        <v>0.99748871204968625</v>
      </c>
      <c r="AC16" s="3">
        <f>중위!AC16/중위!AB15</f>
        <v>0.99915822785506558</v>
      </c>
      <c r="AD16" s="3">
        <f>중위!AD16/중위!AC15</f>
        <v>1.0024774186483925</v>
      </c>
      <c r="AE16" s="3">
        <f>중위!AE16/중위!AD15</f>
        <v>1.0005658775818165</v>
      </c>
      <c r="AF16" s="3">
        <f>중위!AF16/중위!AE15</f>
        <v>0.99495924238033107</v>
      </c>
      <c r="AG16" s="3">
        <f>중위!AG16/중위!AF15</f>
        <v>0.99662386417515891</v>
      </c>
      <c r="AH16" s="3">
        <f>중위!AH16/중위!AG15</f>
        <v>0.99942595397385658</v>
      </c>
      <c r="AI16" s="3">
        <f>중위!AI16/중위!AH15</f>
        <v>0.99813634234270932</v>
      </c>
      <c r="AJ16" s="3">
        <f>중위!AJ16/중위!AI15</f>
        <v>0.99756958763515513</v>
      </c>
      <c r="AK16" s="3">
        <f>중위!AK16/중위!AJ15</f>
        <v>0.99799695546775091</v>
      </c>
      <c r="AL16" s="3">
        <f>중위!AL16/중위!AK15</f>
        <v>0.99836556105469032</v>
      </c>
      <c r="AM16" s="3">
        <f>중위!AM16/중위!AL15</f>
        <v>1.004123486977283</v>
      </c>
      <c r="AN16" s="3">
        <f>중위!AN16/중위!AM15</f>
        <v>0.99792523703720004</v>
      </c>
      <c r="AO16" s="3">
        <f>중위!AO16/중위!AN15</f>
        <v>0.99858726752503579</v>
      </c>
      <c r="AP16" s="3">
        <f>중위!AP16/중위!AO15</f>
        <v>0.9984724309029579</v>
      </c>
      <c r="AQ16" s="3">
        <f>중위!AQ16/중위!AP15</f>
        <v>0.9974825644578148</v>
      </c>
      <c r="AR16" s="3">
        <f>중위!AR16/중위!AQ15</f>
        <v>0.99960723849711919</v>
      </c>
      <c r="AS16" s="3">
        <f>중위!AS16/중위!AR15</f>
        <v>0.99995485320034372</v>
      </c>
      <c r="AT16" s="3">
        <f>중위!AT16/중위!AS15</f>
        <v>0.99869236418988439</v>
      </c>
      <c r="AU16" s="3">
        <f>중위!AU16/중위!AT15</f>
        <v>0.99737441999095355</v>
      </c>
      <c r="AV16" s="3">
        <f>중위!AV16/중위!AU15</f>
        <v>0.99648040774743207</v>
      </c>
      <c r="AW16" s="3">
        <f>중위!AW16/중위!AV15</f>
        <v>0.99869766332111476</v>
      </c>
      <c r="AX16" s="3">
        <f>중위!AX16/중위!AW15</f>
        <v>0.9970552119337821</v>
      </c>
      <c r="AY16" s="3">
        <f>중위!AY16/중위!AX15</f>
        <v>0.99838372779786511</v>
      </c>
      <c r="AZ16" s="3">
        <f>중위!AZ16/중위!AY15</f>
        <v>1.0003384996224993</v>
      </c>
      <c r="BA16" s="3">
        <f>중위!BA16/중위!AZ15</f>
        <v>1.0002941974853699</v>
      </c>
      <c r="BB16" s="3">
        <f>중위!BB16/중위!BA15</f>
        <v>1.0008543081991561</v>
      </c>
      <c r="BC16" s="3">
        <f>중위!BC16/중위!BB15</f>
        <v>0.99954848670220509</v>
      </c>
      <c r="BD16" s="3">
        <f>중위!BD16/중위!BC15</f>
        <v>0.99953351650805677</v>
      </c>
      <c r="BE16" s="3">
        <f>중위!BE16/중위!BD15</f>
        <v>0.99952412709729466</v>
      </c>
      <c r="BF16" s="3">
        <f>중위!BF16/중위!BE15</f>
        <v>0.99950549983088099</v>
      </c>
      <c r="BG16" s="3">
        <f>중위!BG16/중위!BF15</f>
        <v>0.99948419799155608</v>
      </c>
      <c r="BH16" s="3">
        <f>중위!BH16/중위!BG15</f>
        <v>0.99946621026231952</v>
      </c>
      <c r="BI16" s="3">
        <f>중위!BI16/중위!BH15</f>
        <v>0.99944525360813441</v>
      </c>
      <c r="BJ16" s="3">
        <f>중위!BJ16/중위!BI15</f>
        <v>0.99942274836949696</v>
      </c>
      <c r="BK16" s="3">
        <f>중위!BK16/중위!BJ15</f>
        <v>0.99940148033862908</v>
      </c>
      <c r="BL16" s="3">
        <f>중위!BL16/중위!BK15</f>
        <v>0.99938186397248463</v>
      </c>
      <c r="BM16" s="3">
        <f>중위!BM16/중위!BL15</f>
        <v>0.99935917182514611</v>
      </c>
      <c r="BN16" s="3">
        <f>중위!BN16/중위!BM15</f>
        <v>0.99933620900064102</v>
      </c>
      <c r="BO16" s="3">
        <f>중위!BO16/중위!BN15</f>
        <v>0.99931245821496439</v>
      </c>
      <c r="BP16" s="3">
        <f>중위!BP16/중위!BO15</f>
        <v>0.99929240318687274</v>
      </c>
      <c r="BQ16" s="3">
        <f>중위!BQ16/중위!BP15</f>
        <v>0.99926998472790141</v>
      </c>
      <c r="BR16" s="3">
        <f>중위!BR16/중위!BQ15</f>
        <v>0.99925287743151381</v>
      </c>
      <c r="BS16" s="3">
        <f>중위!BS16/중위!BR15</f>
        <v>0.99923195603455073</v>
      </c>
      <c r="BT16" s="3">
        <f>중위!BT16/중위!BS15</f>
        <v>0.9992173496490443</v>
      </c>
      <c r="BU16" s="3">
        <f>중위!BU16/중위!BT15</f>
        <v>0.99919872873937809</v>
      </c>
      <c r="BV16" s="3">
        <f>중위!BV16/중위!BU15</f>
        <v>0.99918206399278953</v>
      </c>
      <c r="BW16" s="3">
        <f>중위!BW16/중위!BV15</f>
        <v>0.99916542649194151</v>
      </c>
      <c r="BX16" s="3">
        <f>중위!BX16/중위!BW15</f>
        <v>0.99914912348373808</v>
      </c>
      <c r="BY16" s="3">
        <f>중위!BY16/중위!BX15</f>
        <v>0.99913329511642512</v>
      </c>
      <c r="BZ16" s="3">
        <f>중위!BZ16/중위!BY15</f>
        <v>0.99911798691338727</v>
      </c>
      <c r="CA16" s="3">
        <f>중위!CA16/중위!BZ15</f>
        <v>0.9991007071089788</v>
      </c>
      <c r="CB16" s="3">
        <f>중위!CB16/중위!CA15</f>
        <v>0.99908774143985957</v>
      </c>
      <c r="CC16" s="3">
        <f>중위!CC16/중위!CB15</f>
        <v>0.99907139057541683</v>
      </c>
      <c r="CD16" s="3">
        <f>중위!CD16/중위!CC15</f>
        <v>0.99906058527397656</v>
      </c>
      <c r="CE16" s="3">
        <f>중위!CE16/중위!CD15</f>
        <v>0.99904724528587374</v>
      </c>
      <c r="CF16" s="3">
        <f>중위!CF16/중위!CE15</f>
        <v>0.99903057277389906</v>
      </c>
      <c r="CG16" s="3">
        <f>중위!CG16/중위!CF15</f>
        <v>0.99901762706122899</v>
      </c>
      <c r="CH16" s="3">
        <f>중위!CH16/중위!CG15</f>
        <v>0.99900326093644254</v>
      </c>
      <c r="CI16" s="3">
        <f>중위!CI16/중위!CH15</f>
        <v>0.99899253318861991</v>
      </c>
      <c r="CJ16" s="3">
        <f>중위!CJ16/중위!CI15</f>
        <v>0.99897858370467951</v>
      </c>
      <c r="CK16" s="3">
        <f>중위!CK16/중위!CJ15</f>
        <v>0.99896726957697668</v>
      </c>
      <c r="CL16" s="3">
        <f>중위!CL16/중위!CK15</f>
        <v>0.99895443793570748</v>
      </c>
      <c r="CM16" s="3">
        <f>중위!CM16/중위!CL15</f>
        <v>0.99894137330975863</v>
      </c>
      <c r="CN16" s="3">
        <f>중위!CN16/중위!CM15</f>
        <v>0.99892938535812492</v>
      </c>
      <c r="CO16" s="3">
        <f>중위!CO16/중위!CN15</f>
        <v>0.99891956181902219</v>
      </c>
      <c r="CP16" s="3">
        <f>중위!CP16/중위!CO15</f>
        <v>0.99890669566081669</v>
      </c>
      <c r="CQ16" s="3">
        <f>중위!CQ16/중위!CP15</f>
        <v>0.99889714578872513</v>
      </c>
      <c r="CR16" s="3">
        <f>중위!CR16/중위!CQ15</f>
        <v>0.9988879899794153</v>
      </c>
      <c r="CS16" s="3">
        <f>중위!CS16/중위!CR15</f>
        <v>0.99887561801418301</v>
      </c>
      <c r="CT16" s="3">
        <f>중위!CT16/중위!CS15</f>
        <v>0.99886591167566352</v>
      </c>
      <c r="CU16" s="3">
        <f>중위!CU16/중위!CT15</f>
        <v>0.99885211711638888</v>
      </c>
      <c r="CV16" s="3">
        <f>중위!CV16/중위!CU15</f>
        <v>0.99884341086281547</v>
      </c>
      <c r="CW16" s="3">
        <f>중위!CW16/중위!CV15</f>
        <v>0.99883618386327944</v>
      </c>
      <c r="CX16" s="3">
        <f>중위!CX16/중위!CW15</f>
        <v>0.99882682871369677</v>
      </c>
      <c r="CY16" s="3">
        <f>중위!CY16/중위!CX15</f>
        <v>0.99881498546867653</v>
      </c>
    </row>
    <row r="17" spans="1:103" x14ac:dyDescent="0.3">
      <c r="A17" s="13" t="s">
        <v>106</v>
      </c>
      <c r="B17" s="12" t="s">
        <v>120</v>
      </c>
      <c r="C17" s="2">
        <v>473396</v>
      </c>
      <c r="D17" s="3">
        <f>중위!D17/중위!C16</f>
        <v>0.99691723083970729</v>
      </c>
      <c r="E17" s="3">
        <f>중위!E17/중위!D16</f>
        <v>0.9970595929659587</v>
      </c>
      <c r="F17" s="3">
        <f>중위!F17/중위!E16</f>
        <v>0.99723389719751088</v>
      </c>
      <c r="G17" s="3">
        <f>중위!G17/중위!F16</f>
        <v>0.99744150816360877</v>
      </c>
      <c r="H17" s="3">
        <f>중위!H17/중위!G16</f>
        <v>0.99761210857726346</v>
      </c>
      <c r="I17" s="3">
        <f>중위!I17/중위!H16</f>
        <v>0.99773982148970586</v>
      </c>
      <c r="J17" s="3">
        <f>중위!J17/중위!I16</f>
        <v>0.99638430729445904</v>
      </c>
      <c r="K17" s="3">
        <f>중위!K17/중위!J16</f>
        <v>0.99520270597588667</v>
      </c>
      <c r="L17" s="3">
        <f>중위!L17/중위!K16</f>
        <v>0.99682506299830109</v>
      </c>
      <c r="M17" s="3">
        <f>중위!M17/중위!L16</f>
        <v>0.99880586035677066</v>
      </c>
      <c r="N17" s="3">
        <f>중위!N17/중위!M16</f>
        <v>0.98578588824962055</v>
      </c>
      <c r="O17" s="3">
        <f>중위!O17/중위!N16</f>
        <v>0.99988150466715109</v>
      </c>
      <c r="P17" s="3">
        <f>중위!P17/중위!O16</f>
        <v>0.99127692883926655</v>
      </c>
      <c r="Q17" s="3">
        <f>중위!Q17/중위!P16</f>
        <v>0.99187157667929393</v>
      </c>
      <c r="R17" s="3">
        <f>중위!R17/중위!Q16</f>
        <v>1.000649993024465</v>
      </c>
      <c r="S17" s="3">
        <f>중위!S17/중위!R16</f>
        <v>0.99801960876819018</v>
      </c>
      <c r="T17" s="3">
        <f>중위!T17/중위!S16</f>
        <v>0.99428485824500956</v>
      </c>
      <c r="U17" s="3">
        <f>중위!U17/중위!T16</f>
        <v>0.99742062430919531</v>
      </c>
      <c r="V17" s="3">
        <f>중위!V17/중위!U16</f>
        <v>0.99841065756455694</v>
      </c>
      <c r="W17" s="3">
        <f>중위!W17/중위!V16</f>
        <v>0.9943072902887431</v>
      </c>
      <c r="X17" s="3">
        <f>중위!X17/중위!W16</f>
        <v>0.99823189937540302</v>
      </c>
      <c r="Y17" s="3">
        <f>중위!Y17/중위!X16</f>
        <v>0.99835494802384017</v>
      </c>
      <c r="Z17" s="3">
        <f>중위!Z17/중위!Y16</f>
        <v>0.99676411515286767</v>
      </c>
      <c r="AA17" s="3">
        <f>중위!AA17/중위!Z16</f>
        <v>0.99892012576727907</v>
      </c>
      <c r="AB17" s="3">
        <f>중위!AB17/중위!AA16</f>
        <v>0.99870749123623781</v>
      </c>
      <c r="AC17" s="3">
        <f>중위!AC17/중위!AB16</f>
        <v>0.99674728171051563</v>
      </c>
      <c r="AD17" s="3">
        <f>중위!AD17/중위!AC16</f>
        <v>0.99948239709613762</v>
      </c>
      <c r="AE17" s="3">
        <f>중위!AE17/중위!AD16</f>
        <v>1.0020764804736879</v>
      </c>
      <c r="AF17" s="3">
        <f>중위!AF17/중위!AE16</f>
        <v>1.0003185735540996</v>
      </c>
      <c r="AG17" s="3">
        <f>중위!AG17/중위!AF16</f>
        <v>1.0033898261966787</v>
      </c>
      <c r="AH17" s="3">
        <f>중위!AH17/중위!AG16</f>
        <v>0.99924923359262585</v>
      </c>
      <c r="AI17" s="3">
        <f>중위!AI17/중위!AH16</f>
        <v>0.99928104454895073</v>
      </c>
      <c r="AJ17" s="3">
        <f>중위!AJ17/중위!AI16</f>
        <v>0.99764694779157437</v>
      </c>
      <c r="AK17" s="3">
        <f>중위!AK17/중위!AJ16</f>
        <v>0.99744869878745923</v>
      </c>
      <c r="AL17" s="3">
        <f>중위!AL17/중위!AK16</f>
        <v>0.99808139430634335</v>
      </c>
      <c r="AM17" s="3">
        <f>중위!AM17/중위!AL16</f>
        <v>1.0063887403291654</v>
      </c>
      <c r="AN17" s="3">
        <f>중위!AN17/중위!AM16</f>
        <v>0.99749603496371542</v>
      </c>
      <c r="AO17" s="3">
        <f>중위!AO17/중위!AN16</f>
        <v>0.9983755922750388</v>
      </c>
      <c r="AP17" s="3">
        <f>중위!AP17/중위!AO16</f>
        <v>0.99834948036985971</v>
      </c>
      <c r="AQ17" s="3">
        <f>중위!AQ17/중위!AP16</f>
        <v>0.99733404048994656</v>
      </c>
      <c r="AR17" s="3">
        <f>중위!AR17/중위!AQ16</f>
        <v>1.0016544659248012</v>
      </c>
      <c r="AS17" s="3">
        <f>중위!AS17/중위!AR16</f>
        <v>0.99801593744520289</v>
      </c>
      <c r="AT17" s="3">
        <f>중위!AT17/중위!AS16</f>
        <v>0.99984842890106118</v>
      </c>
      <c r="AU17" s="3">
        <f>중위!AU17/중위!AT16</f>
        <v>0.99794738146088735</v>
      </c>
      <c r="AV17" s="3">
        <f>중위!AV17/중위!AU16</f>
        <v>0.99626375375614384</v>
      </c>
      <c r="AW17" s="3">
        <f>중위!AW17/중위!AV16</f>
        <v>0.99975091920948711</v>
      </c>
      <c r="AX17" s="3">
        <f>중위!AX17/중위!AW16</f>
        <v>0.99720848347985358</v>
      </c>
      <c r="AY17" s="3">
        <f>중위!AY17/중위!AX16</f>
        <v>0.99718905727937235</v>
      </c>
      <c r="AZ17" s="3">
        <f>중위!AZ17/중위!AY16</f>
        <v>0.99883561209001137</v>
      </c>
      <c r="BA17" s="3">
        <f>중위!BA17/중위!AZ16</f>
        <v>0.99893335138053752</v>
      </c>
      <c r="BB17" s="3">
        <f>중위!BB17/중위!BA16</f>
        <v>0.9989569673218468</v>
      </c>
      <c r="BC17" s="3">
        <f>중위!BC17/중위!BB16</f>
        <v>1.0003238255429188</v>
      </c>
      <c r="BD17" s="3">
        <f>중위!BD17/중위!BC16</f>
        <v>1.0003319069430074</v>
      </c>
      <c r="BE17" s="3">
        <f>중위!BE17/중위!BD16</f>
        <v>1.0003359586654994</v>
      </c>
      <c r="BF17" s="3">
        <f>중위!BF17/중위!BE16</f>
        <v>1.0003412899394553</v>
      </c>
      <c r="BG17" s="3">
        <f>중위!BG17/중위!BF16</f>
        <v>1.0003364264779513</v>
      </c>
      <c r="BH17" s="3">
        <f>중위!BH17/중위!BG16</f>
        <v>1.0003313030403425</v>
      </c>
      <c r="BI17" s="3">
        <f>중위!BI17/중위!BH16</f>
        <v>1.000324259712956</v>
      </c>
      <c r="BJ17" s="3">
        <f>중위!BJ17/중위!BI16</f>
        <v>1.0003152160257656</v>
      </c>
      <c r="BK17" s="3">
        <f>중위!BK17/중위!BJ16</f>
        <v>1.0003027663528765</v>
      </c>
      <c r="BL17" s="3">
        <f>중위!BL17/중위!BK16</f>
        <v>1.0002950029167581</v>
      </c>
      <c r="BM17" s="3">
        <f>중위!BM17/중위!BL16</f>
        <v>1.0002841841095111</v>
      </c>
      <c r="BN17" s="3">
        <f>중위!BN17/중위!BM16</f>
        <v>1.000269995410078</v>
      </c>
      <c r="BO17" s="3">
        <f>중위!BO17/중위!BN16</f>
        <v>1.0002556493951154</v>
      </c>
      <c r="BP17" s="3">
        <f>중위!BP17/중위!BO16</f>
        <v>1.0002384836659794</v>
      </c>
      <c r="BQ17" s="3">
        <f>중위!BQ17/중위!BP16</f>
        <v>1.0002263224175716</v>
      </c>
      <c r="BR17" s="3">
        <f>중위!BR17/중위!BQ16</f>
        <v>1.0002106489781284</v>
      </c>
      <c r="BS17" s="3">
        <f>중위!BS17/중위!BR16</f>
        <v>1.0001975854164</v>
      </c>
      <c r="BT17" s="3">
        <f>중위!BT17/중위!BS16</f>
        <v>1.0001803247649015</v>
      </c>
      <c r="BU17" s="3">
        <f>중위!BU17/중위!BT16</f>
        <v>1.0001688067612735</v>
      </c>
      <c r="BV17" s="3">
        <f>중위!BV17/중위!BU16</f>
        <v>1.000154991745005</v>
      </c>
      <c r="BW17" s="3">
        <f>중위!BW17/중위!BV16</f>
        <v>1.0001398169300262</v>
      </c>
      <c r="BX17" s="3">
        <f>중위!BX17/중위!BW16</f>
        <v>1.0001244983283271</v>
      </c>
      <c r="BY17" s="3">
        <f>중위!BY17/중위!BX16</f>
        <v>1.0001112758801582</v>
      </c>
      <c r="BZ17" s="3">
        <f>중위!BZ17/중위!BY16</f>
        <v>1.0000956251494142</v>
      </c>
      <c r="CA17" s="3">
        <f>중위!CA17/중위!BZ16</f>
        <v>1.0000798390444863</v>
      </c>
      <c r="CB17" s="3">
        <f>중위!CB17/중위!CA16</f>
        <v>1.0000662511879523</v>
      </c>
      <c r="CC17" s="3">
        <f>중위!CC17/중위!CB16</f>
        <v>1.000050345899212</v>
      </c>
      <c r="CD17" s="3">
        <f>중위!CD17/중위!CC16</f>
        <v>1.0000344249089461</v>
      </c>
      <c r="CE17" s="3">
        <f>중위!CE17/중위!CD16</f>
        <v>1.0000209472339177</v>
      </c>
      <c r="CF17" s="3">
        <f>중위!CF17/중위!CE16</f>
        <v>1.00000709923068</v>
      </c>
      <c r="CG17" s="3">
        <f>중위!CG17/중위!CF16</f>
        <v>0.99999043972485524</v>
      </c>
      <c r="CH17" s="3">
        <f>중위!CH17/중위!CG16</f>
        <v>0.99997577982895713</v>
      </c>
      <c r="CI17" s="3">
        <f>중위!CI17/중위!CH16</f>
        <v>0.99995811982656679</v>
      </c>
      <c r="CJ17" s="3">
        <f>중위!CJ17/중위!CI16</f>
        <v>0.99994467176524737</v>
      </c>
      <c r="CK17" s="3">
        <f>중위!CK17/중위!CJ16</f>
        <v>0.99992788690606493</v>
      </c>
      <c r="CL17" s="3">
        <f>중위!CL17/중위!CK16</f>
        <v>0.99991274850152156</v>
      </c>
      <c r="CM17" s="3">
        <f>중위!CM17/중위!CL16</f>
        <v>0.99989669365318423</v>
      </c>
      <c r="CN17" s="3">
        <f>중위!CN17/중위!CM16</f>
        <v>0.99988256084466709</v>
      </c>
      <c r="CO17" s="3">
        <f>중위!CO17/중위!CN16</f>
        <v>0.99986495223044325</v>
      </c>
      <c r="CP17" s="3">
        <f>중위!CP17/중위!CO16</f>
        <v>0.9998526421266688</v>
      </c>
      <c r="CQ17" s="3">
        <f>중위!CQ17/중위!CP16</f>
        <v>0.99983416652093426</v>
      </c>
      <c r="CR17" s="3">
        <f>중위!CR17/중위!CQ16</f>
        <v>0.99981855086726534</v>
      </c>
      <c r="CS17" s="3">
        <f>중위!CS17/중위!CR16</f>
        <v>0.99980299263567707</v>
      </c>
      <c r="CT17" s="3">
        <f>중위!CT17/중위!CS16</f>
        <v>0.99978755382498241</v>
      </c>
      <c r="CU17" s="3">
        <f>중위!CU17/중위!CT16</f>
        <v>0.99977228335647916</v>
      </c>
      <c r="CV17" s="3">
        <f>중위!CV17/중위!CU16</f>
        <v>0.9997572108381082</v>
      </c>
      <c r="CW17" s="3">
        <f>중위!CW17/중위!CV16</f>
        <v>0.99974232016230569</v>
      </c>
      <c r="CX17" s="3">
        <f>중위!CX17/중위!CW16</f>
        <v>0.99972429728629753</v>
      </c>
      <c r="CY17" s="3">
        <f>중위!CY17/중위!CX16</f>
        <v>0.99970966198716571</v>
      </c>
    </row>
    <row r="18" spans="1:103" x14ac:dyDescent="0.3">
      <c r="A18" s="13" t="s">
        <v>106</v>
      </c>
      <c r="B18" s="12" t="s">
        <v>121</v>
      </c>
      <c r="C18" s="2">
        <v>462683</v>
      </c>
      <c r="D18" s="3">
        <f>중위!D18/중위!C17</f>
        <v>0.99680394426653374</v>
      </c>
      <c r="E18" s="3">
        <f>중위!E18/중위!D17</f>
        <v>0.99691899750657254</v>
      </c>
      <c r="F18" s="3">
        <f>중위!F18/중위!E17</f>
        <v>0.99705990708875092</v>
      </c>
      <c r="G18" s="3">
        <f>중위!G18/중위!F17</f>
        <v>0.99723553262071507</v>
      </c>
      <c r="H18" s="3">
        <f>중위!H18/중위!G17</f>
        <v>0.99744057061212554</v>
      </c>
      <c r="I18" s="3">
        <f>중위!I18/중위!H17</f>
        <v>0.99761172387689712</v>
      </c>
      <c r="J18" s="3">
        <f>중위!J18/중위!I17</f>
        <v>0.99751516432764709</v>
      </c>
      <c r="K18" s="3">
        <f>중위!K18/중위!J17</f>
        <v>0.99638542967334354</v>
      </c>
      <c r="L18" s="3">
        <f>중위!L18/중위!K17</f>
        <v>0.99520248766261932</v>
      </c>
      <c r="M18" s="3">
        <f>중위!M18/중위!L17</f>
        <v>0.99682893133079398</v>
      </c>
      <c r="N18" s="3">
        <f>중위!N18/중위!M17</f>
        <v>0.99288797018692099</v>
      </c>
      <c r="O18" s="3">
        <f>중위!O18/중위!N17</f>
        <v>0.99741958276491349</v>
      </c>
      <c r="P18" s="3">
        <f>중위!P18/중위!O17</f>
        <v>0.99090496442482701</v>
      </c>
      <c r="Q18" s="3">
        <f>중위!Q18/중위!P17</f>
        <v>0.98774009554468001</v>
      </c>
      <c r="R18" s="3">
        <f>중위!R18/중위!Q17</f>
        <v>0.997429965255207</v>
      </c>
      <c r="S18" s="3">
        <f>중위!S18/중위!R17</f>
        <v>0.99547307238542471</v>
      </c>
      <c r="T18" s="3">
        <f>중위!T18/중위!S17</f>
        <v>0.99802105077691483</v>
      </c>
      <c r="U18" s="3">
        <f>중위!U18/중위!T17</f>
        <v>0.99428644610275141</v>
      </c>
      <c r="V18" s="3">
        <f>중위!V18/중위!U17</f>
        <v>0.99742065642004096</v>
      </c>
      <c r="W18" s="3">
        <f>중위!W18/중위!V17</f>
        <v>0.9984173424253594</v>
      </c>
      <c r="X18" s="3">
        <f>중위!X18/중위!W17</f>
        <v>0.99557240184946161</v>
      </c>
      <c r="Y18" s="3">
        <f>중위!Y18/중위!X17</f>
        <v>0.9992595572502172</v>
      </c>
      <c r="Z18" s="3">
        <f>중위!Z18/중위!Y17</f>
        <v>0.99843172970787697</v>
      </c>
      <c r="AA18" s="3">
        <f>중위!AA18/중위!Z17</f>
        <v>0.99672617283788023</v>
      </c>
      <c r="AB18" s="3">
        <f>중위!AB18/중위!AA17</f>
        <v>0.99776062281738553</v>
      </c>
      <c r="AC18" s="3">
        <f>중위!AC18/중위!AB17</f>
        <v>0.99614086995391604</v>
      </c>
      <c r="AD18" s="3">
        <f>중위!AD18/중위!AC17</f>
        <v>0.99707042920742239</v>
      </c>
      <c r="AE18" s="3">
        <f>중위!AE18/중위!AD17</f>
        <v>0.9990832582236806</v>
      </c>
      <c r="AF18" s="3">
        <f>중위!AF18/중위!AE17</f>
        <v>1.0018280580800167</v>
      </c>
      <c r="AG18" s="3">
        <f>중위!AG18/중위!AF17</f>
        <v>0.98718835656469994</v>
      </c>
      <c r="AH18" s="3">
        <f>중위!AH18/중위!AG17</f>
        <v>0.9994447550266784</v>
      </c>
      <c r="AI18" s="3">
        <f>중위!AI18/중위!AH17</f>
        <v>0.99910518626734846</v>
      </c>
      <c r="AJ18" s="3">
        <f>중위!AJ18/중위!AI17</f>
        <v>0.99879123321833174</v>
      </c>
      <c r="AK18" s="3">
        <f>중위!AK18/중위!AJ17</f>
        <v>0.99752634411557539</v>
      </c>
      <c r="AL18" s="3">
        <f>중위!AL18/중위!AK17</f>
        <v>0.99753413705832727</v>
      </c>
      <c r="AM18" s="3">
        <f>중위!AM18/중위!AL17</f>
        <v>1.0225429372170456</v>
      </c>
      <c r="AN18" s="3">
        <f>중위!AN18/중위!AM17</f>
        <v>0.99686317981470041</v>
      </c>
      <c r="AO18" s="3">
        <f>중위!AO18/중위!AN17</f>
        <v>0.99803167721551345</v>
      </c>
      <c r="AP18" s="3">
        <f>중위!AP18/중위!AO17</f>
        <v>0.99822252644129916</v>
      </c>
      <c r="AQ18" s="3">
        <f>중위!AQ18/중위!AP17</f>
        <v>0.99723163115521107</v>
      </c>
      <c r="AR18" s="3">
        <f>중위!AR18/중위!AQ17</f>
        <v>1.0029059385300387</v>
      </c>
      <c r="AS18" s="3">
        <f>중위!AS18/중위!AR17</f>
        <v>1.0003297001667895</v>
      </c>
      <c r="AT18" s="3">
        <f>중위!AT18/중위!AS17</f>
        <v>0.99809496230595784</v>
      </c>
      <c r="AU18" s="3">
        <f>중위!AU18/중위!AT17</f>
        <v>0.99933234098345847</v>
      </c>
      <c r="AV18" s="3">
        <f>중위!AV18/중위!AU17</f>
        <v>0.99740420135980878</v>
      </c>
      <c r="AW18" s="3">
        <f>중위!AW18/중위!AV17</f>
        <v>0.99974375245884584</v>
      </c>
      <c r="AX18" s="3">
        <f>중위!AX18/중위!AW17</f>
        <v>0.99798368114350777</v>
      </c>
      <c r="AY18" s="3">
        <f>중위!AY18/중위!AX17</f>
        <v>0.99719211281745601</v>
      </c>
      <c r="AZ18" s="3">
        <f>중위!AZ18/중위!AY17</f>
        <v>0.99802593585792454</v>
      </c>
      <c r="BA18" s="3">
        <f>중위!BA18/중위!AZ17</f>
        <v>0.99785052169629662</v>
      </c>
      <c r="BB18" s="3">
        <f>중위!BB18/중위!BA17</f>
        <v>0.99860230288641394</v>
      </c>
      <c r="BC18" s="3">
        <f>중위!BC18/중위!BB17</f>
        <v>0.99800129604645127</v>
      </c>
      <c r="BD18" s="3">
        <f>중위!BD18/중위!BC17</f>
        <v>0.99792253017595633</v>
      </c>
      <c r="BE18" s="3">
        <f>중위!BE18/중위!BD17</f>
        <v>0.99784089290569844</v>
      </c>
      <c r="BF18" s="3">
        <f>중위!BF18/중위!BE17</f>
        <v>0.99776157923645536</v>
      </c>
      <c r="BG18" s="3">
        <f>중위!BG18/중위!BF17</f>
        <v>0.99768513779997681</v>
      </c>
      <c r="BH18" s="3">
        <f>중위!BH18/중위!BG17</f>
        <v>0.99760624039281398</v>
      </c>
      <c r="BI18" s="3">
        <f>중위!BI18/중위!BH17</f>
        <v>0.99753091137606575</v>
      </c>
      <c r="BJ18" s="3">
        <f>중위!BJ18/중위!BI17</f>
        <v>0.99745761095939167</v>
      </c>
      <c r="BK18" s="3">
        <f>중위!BK18/중위!BJ17</f>
        <v>0.99738316135116556</v>
      </c>
      <c r="BL18" s="3">
        <f>중위!BL18/중위!BK17</f>
        <v>0.99731085158694677</v>
      </c>
      <c r="BM18" s="3">
        <f>중위!BM18/중위!BL17</f>
        <v>0.9972415383523735</v>
      </c>
      <c r="BN18" s="3">
        <f>중위!BN18/중위!BM17</f>
        <v>0.99717150025381296</v>
      </c>
      <c r="BO18" s="3">
        <f>중위!BO18/중위!BN17</f>
        <v>0.99710733019623365</v>
      </c>
      <c r="BP18" s="3">
        <f>중위!BP18/중위!BO17</f>
        <v>0.99704024536069302</v>
      </c>
      <c r="BQ18" s="3">
        <f>중위!BQ18/중위!BP17</f>
        <v>0.99697641051609909</v>
      </c>
      <c r="BR18" s="3">
        <f>중위!BR18/중위!BQ17</f>
        <v>0.99691061391187075</v>
      </c>
      <c r="BS18" s="3">
        <f>중위!BS18/중위!BR17</f>
        <v>0.99684989268126556</v>
      </c>
      <c r="BT18" s="3">
        <f>중위!BT18/중위!BS17</f>
        <v>0.99678987125812357</v>
      </c>
      <c r="BU18" s="3">
        <f>중위!BU18/중위!BT17</f>
        <v>0.99672994924773062</v>
      </c>
      <c r="BV18" s="3">
        <f>중위!BV18/중위!BU17</f>
        <v>0.99667169250849519</v>
      </c>
      <c r="BW18" s="3">
        <f>중위!BW18/중위!BV17</f>
        <v>0.99661541502153828</v>
      </c>
      <c r="BX18" s="3">
        <f>중위!BX18/중위!BW17</f>
        <v>0.99655918051675429</v>
      </c>
      <c r="BY18" s="3">
        <f>중위!BY18/중위!BX17</f>
        <v>0.99650542745140647</v>
      </c>
      <c r="BZ18" s="3">
        <f>중위!BZ18/중위!BY17</f>
        <v>0.99645092144342817</v>
      </c>
      <c r="CA18" s="3">
        <f>중위!CA18/중위!BZ17</f>
        <v>0.9963984637695017</v>
      </c>
      <c r="CB18" s="3">
        <f>중위!CB18/중위!CA17</f>
        <v>0.99634366368092475</v>
      </c>
      <c r="CC18" s="3">
        <f>중위!CC18/중위!CB17</f>
        <v>0.99629474799946094</v>
      </c>
      <c r="CD18" s="3">
        <f>중위!CD18/중위!CC17</f>
        <v>0.99624484266554381</v>
      </c>
      <c r="CE18" s="3">
        <f>중위!CE18/중위!CD17</f>
        <v>0.99619273613527148</v>
      </c>
      <c r="CF18" s="3">
        <f>중위!CF18/중위!CE17</f>
        <v>0.99614578969417678</v>
      </c>
      <c r="CG18" s="3">
        <f>중위!CG18/중위!CF17</f>
        <v>0.99609545084527573</v>
      </c>
      <c r="CH18" s="3">
        <f>중위!CH18/중위!CG17</f>
        <v>0.99604917852550467</v>
      </c>
      <c r="CI18" s="3">
        <f>중위!CI18/중위!CH17</f>
        <v>0.99600357498383263</v>
      </c>
      <c r="CJ18" s="3">
        <f>중위!CJ18/중위!CI17</f>
        <v>0.99595716217914132</v>
      </c>
      <c r="CK18" s="3">
        <f>중위!CK18/중위!CJ17</f>
        <v>0.99591051420379517</v>
      </c>
      <c r="CL18" s="3">
        <f>중위!CL18/중위!CK17</f>
        <v>0.99586607632691226</v>
      </c>
      <c r="CM18" s="3">
        <f>중위!CM18/중위!CL17</f>
        <v>0.99582478370317096</v>
      </c>
      <c r="CN18" s="3">
        <f>중위!CN18/중위!CM17</f>
        <v>0.9957803153887983</v>
      </c>
      <c r="CO18" s="3">
        <f>중위!CO18/중위!CN17</f>
        <v>0.99573813585391091</v>
      </c>
      <c r="CP18" s="3">
        <f>중위!CP18/중위!CO17</f>
        <v>0.99569513015190614</v>
      </c>
      <c r="CQ18" s="3">
        <f>중위!CQ18/중위!CP17</f>
        <v>0.99565524966102692</v>
      </c>
      <c r="CR18" s="3">
        <f>중위!CR18/중위!CQ17</f>
        <v>0.99561222304985175</v>
      </c>
      <c r="CS18" s="3">
        <f>중위!CS18/중위!CR17</f>
        <v>0.99557060728819657</v>
      </c>
      <c r="CT18" s="3">
        <f>중위!CT18/중위!CS17</f>
        <v>0.99553361983222921</v>
      </c>
      <c r="CU18" s="3">
        <f>중위!CU18/중위!CT17</f>
        <v>0.99549010963917706</v>
      </c>
      <c r="CV18" s="3">
        <f>중위!CV18/중위!CU17</f>
        <v>0.99545104581034261</v>
      </c>
      <c r="CW18" s="3">
        <f>중위!CW18/중위!CV17</f>
        <v>0.99541502744183785</v>
      </c>
      <c r="CX18" s="3">
        <f>중위!CX18/중위!CW17</f>
        <v>0.99537688048730355</v>
      </c>
      <c r="CY18" s="3">
        <f>중위!CY18/중위!CX17</f>
        <v>0.99533802594946685</v>
      </c>
    </row>
    <row r="19" spans="1:103" x14ac:dyDescent="0.3">
      <c r="A19" s="13" t="s">
        <v>106</v>
      </c>
      <c r="B19" s="12" t="s">
        <v>122</v>
      </c>
      <c r="C19" s="2">
        <v>475848</v>
      </c>
      <c r="D19" s="3">
        <f>중위!D19/중위!C18</f>
        <v>0.99668671639113604</v>
      </c>
      <c r="E19" s="3">
        <f>중위!E19/중위!D18</f>
        <v>0.99680429258947667</v>
      </c>
      <c r="F19" s="3">
        <f>중위!F19/중위!E18</f>
        <v>0.99691703188756231</v>
      </c>
      <c r="G19" s="3">
        <f>중위!G19/중위!F18</f>
        <v>0.99706024956336325</v>
      </c>
      <c r="H19" s="3">
        <f>중위!H19/중위!G18</f>
        <v>0.99723720292931162</v>
      </c>
      <c r="I19" s="3">
        <f>중위!I19/중위!H18</f>
        <v>0.99743964267788565</v>
      </c>
      <c r="J19" s="3">
        <f>중위!J19/중위!I18</f>
        <v>0.99908622117722501</v>
      </c>
      <c r="K19" s="3">
        <f>중위!K19/중위!J18</f>
        <v>0.99751549554778107</v>
      </c>
      <c r="L19" s="3">
        <f>중위!L19/중위!K18</f>
        <v>0.99638502357835013</v>
      </c>
      <c r="M19" s="3">
        <f>중위!M19/중위!L18</f>
        <v>0.99520957050131198</v>
      </c>
      <c r="N19" s="3">
        <f>중위!N19/중위!M18</f>
        <v>0.99345536053530126</v>
      </c>
      <c r="O19" s="3">
        <f>중위!O19/중위!N18</f>
        <v>0.99968598633669681</v>
      </c>
      <c r="P19" s="3">
        <f>중위!P19/중위!O18</f>
        <v>0.99503522251752152</v>
      </c>
      <c r="Q19" s="3">
        <f>중위!Q19/중위!P18</f>
        <v>0.99049315757822609</v>
      </c>
      <c r="R19" s="3">
        <f>중위!R19/중위!Q18</f>
        <v>0.98263856801765692</v>
      </c>
      <c r="S19" s="3">
        <f>중위!S19/중위!R18</f>
        <v>0.98954658127088002</v>
      </c>
      <c r="T19" s="3">
        <f>중위!T19/중위!S18</f>
        <v>0.99547264542017821</v>
      </c>
      <c r="U19" s="3">
        <f>중위!U19/중위!T18</f>
        <v>0.99801927972829685</v>
      </c>
      <c r="V19" s="3">
        <f>중위!V19/중위!U18</f>
        <v>0.99428608538941532</v>
      </c>
      <c r="W19" s="3">
        <f>중위!W19/중위!V18</f>
        <v>0.99742518591524054</v>
      </c>
      <c r="X19" s="3">
        <f>중위!X19/중위!W18</f>
        <v>0.9934459024488167</v>
      </c>
      <c r="Y19" s="3">
        <f>중위!Y19/중위!X18</f>
        <v>0.9977634614302594</v>
      </c>
      <c r="Z19" s="3">
        <f>중위!Z19/중위!Y18</f>
        <v>0.999334858103062</v>
      </c>
      <c r="AA19" s="3">
        <f>중위!AA19/중위!Z18</f>
        <v>0.9983917325499001</v>
      </c>
      <c r="AB19" s="3">
        <f>중위!AB19/중위!AA18</f>
        <v>0.99556697273567107</v>
      </c>
      <c r="AC19" s="3">
        <f>중위!AC19/중위!AB18</f>
        <v>0.99686149363637444</v>
      </c>
      <c r="AD19" s="3">
        <f>중위!AD19/중위!AC18</f>
        <v>0.99646567603027469</v>
      </c>
      <c r="AE19" s="3">
        <f>중위!AE19/중위!AD18</f>
        <v>0.99666984852346008</v>
      </c>
      <c r="AF19" s="3">
        <f>중위!AF19/중위!AE18</f>
        <v>0.99883096401354321</v>
      </c>
      <c r="AG19" s="3">
        <f>중위!AG19/중위!AF18</f>
        <v>0.98374863712505356</v>
      </c>
      <c r="AH19" s="3">
        <f>중위!AH19/중위!AG18</f>
        <v>0.9984920925478199</v>
      </c>
      <c r="AI19" s="3">
        <f>중위!AI19/중위!AH18</f>
        <v>0.99930111884404293</v>
      </c>
      <c r="AJ19" s="3">
        <f>중위!AJ19/중위!AI18</f>
        <v>0.99861218819929132</v>
      </c>
      <c r="AK19" s="3">
        <f>중위!AK19/중위!AJ18</f>
        <v>0.99866993257479986</v>
      </c>
      <c r="AL19" s="3">
        <f>중위!AL19/중위!AK18</f>
        <v>0.99761119968012635</v>
      </c>
      <c r="AM19" s="3">
        <f>중위!AM19/중위!AL18</f>
        <v>1.0095313604376017</v>
      </c>
      <c r="AN19" s="3">
        <f>중위!AN19/중위!AM18</f>
        <v>0.99689960433938263</v>
      </c>
      <c r="AO19" s="3">
        <f>중위!AO19/중위!AN18</f>
        <v>0.99847550128147144</v>
      </c>
      <c r="AP19" s="3">
        <f>중위!AP19/중위!AO18</f>
        <v>0.99849139145446253</v>
      </c>
      <c r="AQ19" s="3">
        <f>중위!AQ19/중위!AP18</f>
        <v>0.99679540351924967</v>
      </c>
      <c r="AR19" s="3">
        <f>중위!AR19/중위!AQ18</f>
        <v>0.99542370798070556</v>
      </c>
      <c r="AS19" s="3">
        <f>중위!AS19/중위!AR18</f>
        <v>1.0009240056350224</v>
      </c>
      <c r="AT19" s="3">
        <f>중위!AT19/중위!AS18</f>
        <v>0.9996639459211436</v>
      </c>
      <c r="AU19" s="3">
        <f>중위!AU19/중위!AT18</f>
        <v>0.99682159360406841</v>
      </c>
      <c r="AV19" s="3">
        <f>중위!AV19/중위!AU18</f>
        <v>0.99683860420906201</v>
      </c>
      <c r="AW19" s="3">
        <f>중위!AW19/중위!AV18</f>
        <v>1.0001606904015843</v>
      </c>
      <c r="AX19" s="3">
        <f>중위!AX19/중위!AW18</f>
        <v>1.0002035428518012</v>
      </c>
      <c r="AY19" s="3">
        <f>중위!AY19/중위!AX18</f>
        <v>1.0002496462135781</v>
      </c>
      <c r="AZ19" s="3">
        <f>중위!AZ19/중위!AY18</f>
        <v>1.0002345302958799</v>
      </c>
      <c r="BA19" s="3">
        <f>중위!BA19/중위!AZ18</f>
        <v>0.99873959990890748</v>
      </c>
      <c r="BB19" s="3">
        <f>중위!BB19/중위!BA18</f>
        <v>0.99721037156924197</v>
      </c>
      <c r="BC19" s="3">
        <f>중위!BC19/중위!BB18</f>
        <v>0.99476420485970285</v>
      </c>
      <c r="BD19" s="3">
        <f>중위!BD19/중위!BC18</f>
        <v>0.9946427213698088</v>
      </c>
      <c r="BE19" s="3">
        <f>중위!BE19/중위!BD18</f>
        <v>0.994526234234972</v>
      </c>
      <c r="BF19" s="3">
        <f>중위!BF19/중위!BE18</f>
        <v>0.99441375216134587</v>
      </c>
      <c r="BG19" s="3">
        <f>중위!BG19/중위!BF18</f>
        <v>0.99430600025535121</v>
      </c>
      <c r="BH19" s="3">
        <f>중위!BH19/중위!BG18</f>
        <v>0.99421053081533028</v>
      </c>
      <c r="BI19" s="3">
        <f>중위!BI19/중위!BH18</f>
        <v>0.9941162589163367</v>
      </c>
      <c r="BJ19" s="3">
        <f>중위!BJ19/중위!BI18</f>
        <v>0.99402589276403019</v>
      </c>
      <c r="BK19" s="3">
        <f>중위!BK19/중위!BJ18</f>
        <v>0.99393793928168617</v>
      </c>
      <c r="BL19" s="3">
        <f>중위!BL19/중위!BK18</f>
        <v>0.9938574179176578</v>
      </c>
      <c r="BM19" s="3">
        <f>중위!BM19/중위!BL18</f>
        <v>0.99377843767582041</v>
      </c>
      <c r="BN19" s="3">
        <f>중위!BN19/중위!BM18</f>
        <v>0.99370069285707929</v>
      </c>
      <c r="BO19" s="3">
        <f>중위!BO19/중위!BN18</f>
        <v>0.99362934565146799</v>
      </c>
      <c r="BP19" s="3">
        <f>중위!BP19/중위!BO18</f>
        <v>0.99355946273963081</v>
      </c>
      <c r="BQ19" s="3">
        <f>중위!BQ19/중위!BP18</f>
        <v>0.99349072474051014</v>
      </c>
      <c r="BR19" s="3">
        <f>중위!BR19/중위!BQ18</f>
        <v>0.9934202032985755</v>
      </c>
      <c r="BS19" s="3">
        <f>중위!BS19/중위!BR18</f>
        <v>0.99335712423705813</v>
      </c>
      <c r="BT19" s="3">
        <f>중위!BT19/중위!BS18</f>
        <v>0.99329554444764101</v>
      </c>
      <c r="BU19" s="3">
        <f>중위!BU19/중위!BT18</f>
        <v>0.99323701960431043</v>
      </c>
      <c r="BV19" s="3">
        <f>중위!BV19/중위!BU18</f>
        <v>0.99317616042580037</v>
      </c>
      <c r="BW19" s="3">
        <f>중위!BW19/중위!BV18</f>
        <v>0.99312246128279869</v>
      </c>
      <c r="BX19" s="3">
        <f>중위!BX19/중위!BW18</f>
        <v>0.99306812215068496</v>
      </c>
      <c r="BY19" s="3">
        <f>중위!BY19/중위!BX18</f>
        <v>0.99301767302527533</v>
      </c>
      <c r="BZ19" s="3">
        <f>중위!BZ19/중위!BY18</f>
        <v>0.99296590382571248</v>
      </c>
      <c r="CA19" s="3">
        <f>중위!CA19/중위!BZ18</f>
        <v>0.99291302158224204</v>
      </c>
      <c r="CB19" s="3">
        <f>중위!CB19/중위!CA18</f>
        <v>0.99286456845833093</v>
      </c>
      <c r="CC19" s="3">
        <f>중위!CC19/중위!CB18</f>
        <v>0.99281616431707775</v>
      </c>
      <c r="CD19" s="3">
        <f>중위!CD19/중위!CC18</f>
        <v>0.99277058708886012</v>
      </c>
      <c r="CE19" s="3">
        <f>중위!CE19/중위!CD18</f>
        <v>0.9927255270375186</v>
      </c>
      <c r="CF19" s="3">
        <f>중위!CF19/중위!CE18</f>
        <v>0.9926788869512333</v>
      </c>
      <c r="CG19" s="3">
        <f>중위!CG19/중위!CF18</f>
        <v>0.99263791927178247</v>
      </c>
      <c r="CH19" s="3">
        <f>중위!CH19/중위!CG18</f>
        <v>0.99259503865214027</v>
      </c>
      <c r="CI19" s="3">
        <f>중위!CI19/중위!CH18</f>
        <v>0.99255172877158715</v>
      </c>
      <c r="CJ19" s="3">
        <f>중위!CJ19/중위!CI18</f>
        <v>0.99251493729618523</v>
      </c>
      <c r="CK19" s="3">
        <f>중위!CK19/중위!CJ18</f>
        <v>0.99247270334584992</v>
      </c>
      <c r="CL19" s="3">
        <f>중위!CL19/중위!CK18</f>
        <v>0.99243394220400571</v>
      </c>
      <c r="CM19" s="3">
        <f>중위!CM19/중위!CL18</f>
        <v>0.99239355896608272</v>
      </c>
      <c r="CN19" s="3">
        <f>중위!CN19/중위!CM18</f>
        <v>0.99235804091820345</v>
      </c>
      <c r="CO19" s="3">
        <f>중위!CO19/중위!CN18</f>
        <v>0.99231941198313711</v>
      </c>
      <c r="CP19" s="3">
        <f>중위!CP19/중위!CO18</f>
        <v>0.99228513814854546</v>
      </c>
      <c r="CQ19" s="3">
        <f>중위!CQ19/중위!CP18</f>
        <v>0.99225063495728472</v>
      </c>
      <c r="CR19" s="3">
        <f>중위!CR19/중위!CQ18</f>
        <v>0.99221400531697579</v>
      </c>
      <c r="CS19" s="3">
        <f>중위!CS19/중위!CR18</f>
        <v>0.99217926505688359</v>
      </c>
      <c r="CT19" s="3">
        <f>중위!CT19/중위!CS18</f>
        <v>0.99214610348481902</v>
      </c>
      <c r="CU19" s="3">
        <f>중위!CU19/중위!CT18</f>
        <v>0.9921142088760706</v>
      </c>
      <c r="CV19" s="3">
        <f>중위!CV19/중위!CU18</f>
        <v>0.99208308775506948</v>
      </c>
      <c r="CW19" s="3">
        <f>중위!CW19/중위!CV18</f>
        <v>0.99204968063370524</v>
      </c>
      <c r="CX19" s="3">
        <f>중위!CX19/중위!CW18</f>
        <v>0.99201740946395633</v>
      </c>
      <c r="CY19" s="3">
        <f>중위!CY19/중위!CX18</f>
        <v>0.99198586628032748</v>
      </c>
    </row>
    <row r="20" spans="1:103" x14ac:dyDescent="0.3">
      <c r="A20" s="13" t="s">
        <v>106</v>
      </c>
      <c r="B20" s="12" t="s">
        <v>123</v>
      </c>
      <c r="C20" s="2">
        <v>478061</v>
      </c>
      <c r="D20" s="3">
        <f>중위!D20/중위!C19</f>
        <v>0.99657033338376966</v>
      </c>
      <c r="E20" s="3">
        <f>중위!E20/중위!D19</f>
        <v>0.99668871300010842</v>
      </c>
      <c r="F20" s="3">
        <f>중위!F20/중위!E19</f>
        <v>0.99680467711931964</v>
      </c>
      <c r="G20" s="3">
        <f>중위!G20/중위!F19</f>
        <v>0.99691886729527335</v>
      </c>
      <c r="H20" s="3">
        <f>중위!H20/중위!G19</f>
        <v>0.99705881289566833</v>
      </c>
      <c r="I20" s="3">
        <f>중위!I20/중위!H19</f>
        <v>0.99723516451426319</v>
      </c>
      <c r="J20" s="3">
        <f>중위!J20/중위!I19</f>
        <v>0.99580282513027829</v>
      </c>
      <c r="K20" s="3">
        <f>중위!K20/중위!J19</f>
        <v>0.99908895117063534</v>
      </c>
      <c r="L20" s="3">
        <f>중위!L20/중위!K19</f>
        <v>0.9975158446618444</v>
      </c>
      <c r="M20" s="3">
        <f>중위!M20/중위!L19</f>
        <v>0.99637350217669574</v>
      </c>
      <c r="N20" s="3">
        <f>중위!N20/중위!M19</f>
        <v>0.99313824974053422</v>
      </c>
      <c r="O20" s="3">
        <f>중위!O20/중위!N19</f>
        <v>0.99753456549444086</v>
      </c>
      <c r="P20" s="3">
        <f>중위!P20/중위!O19</f>
        <v>0.99026870204840789</v>
      </c>
      <c r="Q20" s="3">
        <f>중위!Q20/중위!P19</f>
        <v>0.98555207338690476</v>
      </c>
      <c r="R20" s="3">
        <f>중위!R20/중위!Q19</f>
        <v>0.98274940965937374</v>
      </c>
      <c r="S20" s="3">
        <f>중위!S20/중위!R19</f>
        <v>0.99036599381717694</v>
      </c>
      <c r="T20" s="3">
        <f>중위!T20/중위!S19</f>
        <v>0.98954556836043117</v>
      </c>
      <c r="U20" s="3">
        <f>중위!U20/중위!T19</f>
        <v>0.99547337208732223</v>
      </c>
      <c r="V20" s="3">
        <f>중위!V20/중위!U19</f>
        <v>0.99802182037827025</v>
      </c>
      <c r="W20" s="3">
        <f>중위!W20/중위!V19</f>
        <v>0.99426522361055769</v>
      </c>
      <c r="X20" s="3">
        <f>중위!X20/중위!W19</f>
        <v>0.98938894946108213</v>
      </c>
      <c r="Y20" s="3">
        <f>중위!Y20/중위!X19</f>
        <v>0.99560564623361847</v>
      </c>
      <c r="Z20" s="3">
        <f>중위!Z20/중위!Y19</f>
        <v>0.99784068534156645</v>
      </c>
      <c r="AA20" s="3">
        <f>중위!AA20/중위!Z19</f>
        <v>0.99929704924158391</v>
      </c>
      <c r="AB20" s="3">
        <f>중위!AB20/중위!AA19</f>
        <v>0.99723055435620922</v>
      </c>
      <c r="AC20" s="3">
        <f>중위!AC20/중위!AB19</f>
        <v>0.99901676368152881</v>
      </c>
      <c r="AD20" s="3">
        <f>중위!AD20/중위!AC19</f>
        <v>0.99718296481620194</v>
      </c>
      <c r="AE20" s="3">
        <f>중위!AE20/중위!AD19</f>
        <v>0.99606500145820109</v>
      </c>
      <c r="AF20" s="3">
        <f>중위!AF20/중위!AE19</f>
        <v>0.99642145178764896</v>
      </c>
      <c r="AG20" s="3">
        <f>중위!AG20/중위!AF19</f>
        <v>0.99267061954133406</v>
      </c>
      <c r="AH20" s="3">
        <f>중위!AH20/중위!AG19</f>
        <v>0.99801725141044739</v>
      </c>
      <c r="AI20" s="3">
        <f>중위!AI20/중위!AH19</f>
        <v>0.99834823551620366</v>
      </c>
      <c r="AJ20" s="3">
        <f>중위!AJ20/중위!AI19</f>
        <v>0.99880942105877757</v>
      </c>
      <c r="AK20" s="3">
        <f>중위!AK20/중위!AJ19</f>
        <v>0.99849521042867551</v>
      </c>
      <c r="AL20" s="3">
        <f>중위!AL20/중위!AK19</f>
        <v>0.99875519219357811</v>
      </c>
      <c r="AM20" s="3">
        <f>중위!AM20/중위!AL19</f>
        <v>1.0070268381540612</v>
      </c>
      <c r="AN20" s="3">
        <f>중위!AN20/중위!AM19</f>
        <v>0.99803964304456827</v>
      </c>
      <c r="AO20" s="3">
        <f>중위!AO20/중위!AN19</f>
        <v>0.99931619111400927</v>
      </c>
      <c r="AP20" s="3">
        <f>중위!AP20/중위!AO19</f>
        <v>0.99940811319774692</v>
      </c>
      <c r="AQ20" s="3">
        <f>중위!AQ20/중위!AP19</f>
        <v>0.99786705725726388</v>
      </c>
      <c r="AR20" s="3">
        <f>중위!AR20/중위!AQ19</f>
        <v>0.9946145588598343</v>
      </c>
      <c r="AS20" s="3">
        <f>중위!AS20/중위!AR19</f>
        <v>0.99638447719480006</v>
      </c>
      <c r="AT20" s="3">
        <f>중위!AT20/중위!AS19</f>
        <v>1.0038571793533544</v>
      </c>
      <c r="AU20" s="3">
        <f>중위!AU20/중위!AT19</f>
        <v>1.0026085270064971</v>
      </c>
      <c r="AV20" s="3">
        <f>중위!AV20/중위!AU19</f>
        <v>0.99975799792336051</v>
      </c>
      <c r="AW20" s="3">
        <f>중위!AW20/중위!AV19</f>
        <v>1.002846023338039</v>
      </c>
      <c r="AX20" s="3">
        <f>중위!AX20/중위!AW19</f>
        <v>1.0044214263549773</v>
      </c>
      <c r="AY20" s="3">
        <f>중위!AY20/중위!AX19</f>
        <v>1.0057055771451311</v>
      </c>
      <c r="AZ20" s="3">
        <f>중위!AZ20/중위!AY19</f>
        <v>1.0057447830433854</v>
      </c>
      <c r="BA20" s="3">
        <f>중위!BA20/중위!AZ19</f>
        <v>1.0030396005913353</v>
      </c>
      <c r="BB20" s="3">
        <f>중위!BB20/중위!BA19</f>
        <v>0.99986519644749616</v>
      </c>
      <c r="BC20" s="3">
        <f>중위!BC20/중위!BB19</f>
        <v>0.99737532046349986</v>
      </c>
      <c r="BD20" s="3">
        <f>중위!BD20/중위!BC19</f>
        <v>0.99730901812520845</v>
      </c>
      <c r="BE20" s="3">
        <f>중위!BE20/중위!BD19</f>
        <v>0.99724960135272522</v>
      </c>
      <c r="BF20" s="3">
        <f>중위!BF20/중위!BE19</f>
        <v>0.99718946786730489</v>
      </c>
      <c r="BG20" s="3">
        <f>중위!BG20/중위!BF19</f>
        <v>0.99713409561713995</v>
      </c>
      <c r="BH20" s="3">
        <f>중위!BH20/중위!BG19</f>
        <v>0.9970783297785234</v>
      </c>
      <c r="BI20" s="3">
        <f>중위!BI20/중위!BH19</f>
        <v>0.99703165602981414</v>
      </c>
      <c r="BJ20" s="3">
        <f>중위!BJ20/중위!BI19</f>
        <v>0.99698386607727052</v>
      </c>
      <c r="BK20" s="3">
        <f>중위!BK20/중위!BJ19</f>
        <v>0.996936114453575</v>
      </c>
      <c r="BL20" s="3">
        <f>중위!BL20/중위!BK19</f>
        <v>0.99689492096259591</v>
      </c>
      <c r="BM20" s="3">
        <f>중위!BM20/중위!BL19</f>
        <v>0.9968509850174152</v>
      </c>
      <c r="BN20" s="3">
        <f>중위!BN20/중위!BM19</f>
        <v>0.99680984016312568</v>
      </c>
      <c r="BO20" s="3">
        <f>중위!BO20/중위!BN19</f>
        <v>0.99677332014616282</v>
      </c>
      <c r="BP20" s="3">
        <f>중위!BP20/중위!BO19</f>
        <v>0.99673837876130078</v>
      </c>
      <c r="BQ20" s="3">
        <f>중위!BQ20/중위!BP19</f>
        <v>0.99670322933671784</v>
      </c>
      <c r="BR20" s="3">
        <f>중위!BR20/중위!BQ19</f>
        <v>0.99666874773942515</v>
      </c>
      <c r="BS20" s="3">
        <f>중위!BS20/중위!BR19</f>
        <v>0.99663185612209682</v>
      </c>
      <c r="BT20" s="3">
        <f>중위!BT20/중위!BS19</f>
        <v>0.99660205595974949</v>
      </c>
      <c r="BU20" s="3">
        <f>중위!BU20/중위!BT19</f>
        <v>0.99656970890042884</v>
      </c>
      <c r="BV20" s="3">
        <f>중위!BV20/중위!BU19</f>
        <v>0.99653993361025961</v>
      </c>
      <c r="BW20" s="3">
        <f>중위!BW20/중위!BV19</f>
        <v>0.9965122764681108</v>
      </c>
      <c r="BX20" s="3">
        <f>중위!BX20/중위!BW19</f>
        <v>0.99648285191374231</v>
      </c>
      <c r="BY20" s="3">
        <f>중위!BY20/중위!BX19</f>
        <v>0.99645767477324354</v>
      </c>
      <c r="BZ20" s="3">
        <f>중위!BZ20/중위!BY19</f>
        <v>0.99642960488690713</v>
      </c>
      <c r="CA20" s="3">
        <f>중위!CA20/중위!BZ19</f>
        <v>0.99640428466537201</v>
      </c>
      <c r="CB20" s="3">
        <f>중위!CB20/중위!CA19</f>
        <v>0.99637843308707597</v>
      </c>
      <c r="CC20" s="3">
        <f>중위!CC20/중위!CB19</f>
        <v>0.99635486662125594</v>
      </c>
      <c r="CD20" s="3">
        <f>중위!CD20/중위!CC19</f>
        <v>0.99633136258404897</v>
      </c>
      <c r="CE20" s="3">
        <f>중위!CE20/중위!CD19</f>
        <v>0.99630700583396081</v>
      </c>
      <c r="CF20" s="3">
        <f>중위!CF20/중위!CE19</f>
        <v>0.99628405033885481</v>
      </c>
      <c r="CG20" s="3">
        <f>중위!CG20/중위!CF19</f>
        <v>0.99626139161632732</v>
      </c>
      <c r="CH20" s="3">
        <f>중위!CH20/중위!CG19</f>
        <v>0.99623869903237117</v>
      </c>
      <c r="CI20" s="3">
        <f>중위!CI20/중위!CH19</f>
        <v>0.99621844013048777</v>
      </c>
      <c r="CJ20" s="3">
        <f>중위!CJ20/중위!CI19</f>
        <v>0.99619714870768328</v>
      </c>
      <c r="CK20" s="3">
        <f>중위!CK20/중위!CJ19</f>
        <v>0.99617779149852625</v>
      </c>
      <c r="CL20" s="3">
        <f>중위!CL20/중위!CK19</f>
        <v>0.996159204823301</v>
      </c>
      <c r="CM20" s="3">
        <f>중위!CM20/중위!CL19</f>
        <v>0.99613723748864458</v>
      </c>
      <c r="CN20" s="3">
        <f>중위!CN20/중위!CM19</f>
        <v>0.99611941465448717</v>
      </c>
      <c r="CO20" s="3">
        <f>중위!CO20/중위!CN19</f>
        <v>0.99610143232894599</v>
      </c>
      <c r="CP20" s="3">
        <f>중위!CP20/중위!CO19</f>
        <v>0.99608183031353614</v>
      </c>
      <c r="CQ20" s="3">
        <f>중위!CQ20/중위!CP19</f>
        <v>0.99606304784061994</v>
      </c>
      <c r="CR20" s="3">
        <f>중위!CR20/중위!CQ19</f>
        <v>0.99604706292994372</v>
      </c>
      <c r="CS20" s="3">
        <f>중위!CS20/중위!CR19</f>
        <v>0.99602871498645407</v>
      </c>
      <c r="CT20" s="3">
        <f>중위!CT20/중위!CS19</f>
        <v>0.99601301722400981</v>
      </c>
      <c r="CU20" s="3">
        <f>중위!CU20/중위!CT19</f>
        <v>0.99599525409583367</v>
      </c>
      <c r="CV20" s="3">
        <f>중위!CV20/중위!CU19</f>
        <v>0.99597826362323616</v>
      </c>
      <c r="CW20" s="3">
        <f>중위!CW20/중위!CV19</f>
        <v>0.99596339113680155</v>
      </c>
      <c r="CX20" s="3">
        <f>중위!CX20/중위!CW19</f>
        <v>0.99594588009810447</v>
      </c>
      <c r="CY20" s="3">
        <f>중위!CY20/중위!CX19</f>
        <v>0.99593068056990142</v>
      </c>
    </row>
    <row r="21" spans="1:103" x14ac:dyDescent="0.3">
      <c r="A21" s="13" t="s">
        <v>106</v>
      </c>
      <c r="B21" s="12" t="s">
        <v>124</v>
      </c>
      <c r="C21" s="2">
        <v>503920</v>
      </c>
      <c r="D21" s="3">
        <f>중위!D21/중위!C20</f>
        <v>0.99646488628020269</v>
      </c>
      <c r="E21" s="3">
        <f>중위!E21/중위!D20</f>
        <v>0.99657118275216361</v>
      </c>
      <c r="F21" s="3">
        <f>중위!F21/중위!E20</f>
        <v>0.99669076612789176</v>
      </c>
      <c r="G21" s="3">
        <f>중위!G21/중위!F20</f>
        <v>0.99680509819311025</v>
      </c>
      <c r="H21" s="3">
        <f>중위!H21/중위!G20</f>
        <v>0.99691884843623479</v>
      </c>
      <c r="I21" s="3">
        <f>중위!I21/중위!H20</f>
        <v>0.99706101520983559</v>
      </c>
      <c r="J21" s="3">
        <f>중위!J21/중위!I20</f>
        <v>0.9977793712410743</v>
      </c>
      <c r="K21" s="3">
        <f>중위!K21/중위!J20</f>
        <v>0.99580406080610484</v>
      </c>
      <c r="L21" s="3">
        <f>중위!L21/중위!K20</f>
        <v>0.99908812040379669</v>
      </c>
      <c r="M21" s="3">
        <f>중위!M21/중위!L20</f>
        <v>0.99750146635253412</v>
      </c>
      <c r="N21" s="3">
        <f>중위!N21/중위!M20</f>
        <v>0.99342294721079205</v>
      </c>
      <c r="O21" s="3">
        <f>중위!O21/중위!N20</f>
        <v>0.99224375199218695</v>
      </c>
      <c r="P21" s="3">
        <f>중위!P21/중위!O20</f>
        <v>0.98690000154390078</v>
      </c>
      <c r="Q21" s="3">
        <f>중위!Q21/중위!P20</f>
        <v>0.98759926519714425</v>
      </c>
      <c r="R21" s="3">
        <f>중위!R21/중위!Q20</f>
        <v>0.99519965248119635</v>
      </c>
      <c r="S21" s="3">
        <f>중위!S21/중위!R20</f>
        <v>0.98795927853035503</v>
      </c>
      <c r="T21" s="3">
        <f>중위!T21/중위!S20</f>
        <v>0.99036944368686231</v>
      </c>
      <c r="U21" s="3">
        <f>중위!U21/중위!T20</f>
        <v>0.98954675308244266</v>
      </c>
      <c r="V21" s="3">
        <f>중위!V21/중위!U20</f>
        <v>0.99547206093498886</v>
      </c>
      <c r="W21" s="3">
        <f>중위!W21/중위!V20</f>
        <v>0.99803519147156372</v>
      </c>
      <c r="X21" s="3">
        <f>중위!X21/중위!W20</f>
        <v>0.98939713446719613</v>
      </c>
      <c r="Y21" s="3">
        <f>중위!Y21/중위!X20</f>
        <v>0.99148026797377464</v>
      </c>
      <c r="Z21" s="3">
        <f>중위!Z21/중위!Y20</f>
        <v>0.9956818974456475</v>
      </c>
      <c r="AA21" s="3">
        <f>중위!AA21/중위!Z20</f>
        <v>0.99780186917648384</v>
      </c>
      <c r="AB21" s="3">
        <f>중위!AB21/중위!AA20</f>
        <v>0.99813388362538391</v>
      </c>
      <c r="AC21" s="3">
        <f>중위!AC21/중위!AB20</f>
        <v>0.99371003082153442</v>
      </c>
      <c r="AD21" s="3">
        <f>중위!AD21/중위!AC20</f>
        <v>0.99933906658931793</v>
      </c>
      <c r="AE21" s="3">
        <f>중위!AE21/중위!AD20</f>
        <v>0.9967799405993748</v>
      </c>
      <c r="AF21" s="3">
        <f>중위!AF21/중위!AE20</f>
        <v>0.995814791611499</v>
      </c>
      <c r="AG21" s="3">
        <f>중위!AG21/중위!AF20</f>
        <v>1.0006730477537711</v>
      </c>
      <c r="AH21" s="3">
        <f>중위!AH21/중위!AG20</f>
        <v>0.99811130193363529</v>
      </c>
      <c r="AI21" s="3">
        <f>중위!AI21/중위!AH20</f>
        <v>0.99787016920899585</v>
      </c>
      <c r="AJ21" s="3">
        <f>중위!AJ21/중위!AI20</f>
        <v>0.99785703203785592</v>
      </c>
      <c r="AK21" s="3">
        <f>중위!AK21/중위!AJ20</f>
        <v>0.99868854792264461</v>
      </c>
      <c r="AL21" s="3">
        <f>중위!AL21/중위!AK20</f>
        <v>0.99857805012176915</v>
      </c>
      <c r="AM21" s="3">
        <f>중위!AM21/중위!AL20</f>
        <v>0.99035127791435507</v>
      </c>
      <c r="AN21" s="3">
        <f>중위!AN21/중위!AM20</f>
        <v>0.99881619667463528</v>
      </c>
      <c r="AO21" s="3">
        <f>중위!AO21/중위!AN20</f>
        <v>0.99960715849934545</v>
      </c>
      <c r="AP21" s="3">
        <f>중위!AP21/중위!AO20</f>
        <v>0.99958966906633839</v>
      </c>
      <c r="AQ21" s="3">
        <f>중위!AQ21/중위!AP20</f>
        <v>0.99941743184133836</v>
      </c>
      <c r="AR21" s="3">
        <f>중위!AR21/중위!AQ20</f>
        <v>0.99621599180474307</v>
      </c>
      <c r="AS21" s="3">
        <f>중위!AS21/중위!AR20</f>
        <v>0.99630334595299352</v>
      </c>
      <c r="AT21" s="3">
        <f>중위!AT21/중위!AS20</f>
        <v>1.0002901704751541</v>
      </c>
      <c r="AU21" s="3">
        <f>중위!AU21/중위!AT20</f>
        <v>1.00697900988615</v>
      </c>
      <c r="AV21" s="3">
        <f>중위!AV21/중위!AU20</f>
        <v>1.0056435519074594</v>
      </c>
      <c r="AW21" s="3">
        <f>중위!AW21/중위!AV20</f>
        <v>1.0044601311379959</v>
      </c>
      <c r="AX21" s="3">
        <f>중위!AX21/중위!AW20</f>
        <v>1.0060358827498701</v>
      </c>
      <c r="AY21" s="3">
        <f>중위!AY21/중위!AX20</f>
        <v>1.0076026785014192</v>
      </c>
      <c r="AZ21" s="3">
        <f>중위!AZ21/중위!AY20</f>
        <v>1.0091685639813481</v>
      </c>
      <c r="BA21" s="3">
        <f>중위!BA21/중위!AZ20</f>
        <v>1.0068402235733063</v>
      </c>
      <c r="BB21" s="3">
        <f>중위!BB21/중위!BA20</f>
        <v>1.0026768914989452</v>
      </c>
      <c r="BC21" s="3">
        <f>중위!BC21/중위!BB20</f>
        <v>1.0005923550343723</v>
      </c>
      <c r="BD21" s="3">
        <f>중위!BD21/중위!BC20</f>
        <v>1.0006069533271813</v>
      </c>
      <c r="BE21" s="3">
        <f>중위!BE21/중위!BD20</f>
        <v>1.0006229001278506</v>
      </c>
      <c r="BF21" s="3">
        <f>중위!BF21/중위!BE20</f>
        <v>1.0006346889717426</v>
      </c>
      <c r="BG21" s="3">
        <f>중위!BG21/중위!BF20</f>
        <v>1.0006446716144419</v>
      </c>
      <c r="BH21" s="3">
        <f>중위!BH21/중위!BG20</f>
        <v>1.0006477859950631</v>
      </c>
      <c r="BI21" s="3">
        <f>중위!BI21/중위!BH20</f>
        <v>1.0006539500422309</v>
      </c>
      <c r="BJ21" s="3">
        <f>중위!BJ21/중위!BI20</f>
        <v>1.0006658122650898</v>
      </c>
      <c r="BK21" s="3">
        <f>중위!BK21/중위!BJ20</f>
        <v>1.0006682780036495</v>
      </c>
      <c r="BL21" s="3">
        <f>중위!BL21/중위!BK20</f>
        <v>1.0006743653127101</v>
      </c>
      <c r="BM21" s="3">
        <f>중위!BM21/중위!BL20</f>
        <v>1.0006795429698385</v>
      </c>
      <c r="BN21" s="3">
        <f>중위!BN21/중위!BM20</f>
        <v>1.0006817073649814</v>
      </c>
      <c r="BO21" s="3">
        <f>중위!BO21/중위!BN20</f>
        <v>1.000685793470115</v>
      </c>
      <c r="BP21" s="3">
        <f>중위!BP21/중위!BO20</f>
        <v>1.0006914247615371</v>
      </c>
      <c r="BQ21" s="3">
        <f>중위!BQ21/중위!BP20</f>
        <v>1.0006959177759398</v>
      </c>
      <c r="BR21" s="3">
        <f>중위!BR21/중위!BQ20</f>
        <v>1.0006970720695068</v>
      </c>
      <c r="BS21" s="3">
        <f>중위!BS21/중위!BR20</f>
        <v>1.0006980641433112</v>
      </c>
      <c r="BT21" s="3">
        <f>중위!BT21/중위!BS20</f>
        <v>1.0006968536842398</v>
      </c>
      <c r="BU21" s="3">
        <f>중위!BU21/중위!BT20</f>
        <v>1.0006968878396476</v>
      </c>
      <c r="BV21" s="3">
        <f>중위!BV21/중위!BU20</f>
        <v>1.0006970476512673</v>
      </c>
      <c r="BW21" s="3">
        <f>중위!BW21/중위!BV20</f>
        <v>1.0007030620742379</v>
      </c>
      <c r="BX21" s="3">
        <f>중위!BX21/중위!BW20</f>
        <v>1.000699072244319</v>
      </c>
      <c r="BY21" s="3">
        <f>중위!BY21/중위!BX20</f>
        <v>1.0007049997946602</v>
      </c>
      <c r="BZ21" s="3">
        <f>중위!BZ21/중위!BY20</f>
        <v>1.0007082507799867</v>
      </c>
      <c r="CA21" s="3">
        <f>중위!CA21/중위!BZ20</f>
        <v>1.0007065764200127</v>
      </c>
      <c r="CB21" s="3">
        <f>중위!CB21/중위!CA20</f>
        <v>1.0007093419648083</v>
      </c>
      <c r="CC21" s="3">
        <f>중위!CC21/중위!CB20</f>
        <v>1.0007071370164347</v>
      </c>
      <c r="CD21" s="3">
        <f>중위!CD21/중위!CC20</f>
        <v>1.0007113689695313</v>
      </c>
      <c r="CE21" s="3">
        <f>중위!CE21/중위!CD20</f>
        <v>1.0007081939896085</v>
      </c>
      <c r="CF21" s="3">
        <f>중위!CF21/중위!CE20</f>
        <v>1.0007070283251773</v>
      </c>
      <c r="CG21" s="3">
        <f>중위!CG21/중위!CF20</f>
        <v>1.000712983499193</v>
      </c>
      <c r="CH21" s="3">
        <f>중위!CH21/중위!CG20</f>
        <v>1.0007081328121725</v>
      </c>
      <c r="CI21" s="3">
        <f>중위!CI21/중위!CH20</f>
        <v>1.0007087925718539</v>
      </c>
      <c r="CJ21" s="3">
        <f>중위!CJ21/중위!CI20</f>
        <v>1.0007111333206802</v>
      </c>
      <c r="CK21" s="3">
        <f>중위!CK21/중위!CJ20</f>
        <v>1.0007086277859749</v>
      </c>
      <c r="CL21" s="3">
        <f>중위!CL21/중위!CK20</f>
        <v>1.0007108054729561</v>
      </c>
      <c r="CM21" s="3">
        <f>중위!CM21/중위!CL20</f>
        <v>1.0007080699963471</v>
      </c>
      <c r="CN21" s="3">
        <f>중위!CN21/중위!CM20</f>
        <v>1.0007101528872313</v>
      </c>
      <c r="CO21" s="3">
        <f>중위!CO21/중위!CN20</f>
        <v>1.0007090231701445</v>
      </c>
      <c r="CP21" s="3">
        <f>중위!CP21/중위!CO20</f>
        <v>1.0007091627044886</v>
      </c>
      <c r="CQ21" s="3">
        <f>중위!CQ21/중위!CP20</f>
        <v>1.0007099231791299</v>
      </c>
      <c r="CR21" s="3">
        <f>중위!CR21/중위!CQ20</f>
        <v>1.0007103725762088</v>
      </c>
      <c r="CS21" s="3">
        <f>중위!CS21/중위!CR20</f>
        <v>1.0007096216519291</v>
      </c>
      <c r="CT21" s="3">
        <f>중위!CT21/중위!CS20</f>
        <v>1.0007099528195911</v>
      </c>
      <c r="CU21" s="3">
        <f>중위!CU21/중위!CT20</f>
        <v>1.0007080242751181</v>
      </c>
      <c r="CV21" s="3">
        <f>중위!CV21/중위!CU20</f>
        <v>1.000703492134958</v>
      </c>
      <c r="CW21" s="3">
        <f>중위!CW21/중위!CV20</f>
        <v>1.000705850931914</v>
      </c>
      <c r="CX21" s="3">
        <f>중위!CX21/중위!CW20</f>
        <v>1.0007061258838665</v>
      </c>
      <c r="CY21" s="3">
        <f>중위!CY21/중위!CX20</f>
        <v>1.0007045308509492</v>
      </c>
    </row>
    <row r="22" spans="1:103" x14ac:dyDescent="0.3">
      <c r="A22" s="13" t="s">
        <v>106</v>
      </c>
      <c r="B22" s="12" t="s">
        <v>125</v>
      </c>
      <c r="C22" s="2">
        <v>497932</v>
      </c>
      <c r="D22" s="3">
        <f>중위!D22/중위!C21</f>
        <v>0.99633870455627882</v>
      </c>
      <c r="E22" s="3">
        <f>중위!E22/중위!D21</f>
        <v>0.99646284093700077</v>
      </c>
      <c r="F22" s="3">
        <f>중위!F22/중위!E21</f>
        <v>0.99656996550921517</v>
      </c>
      <c r="G22" s="3">
        <f>중위!G22/중위!F21</f>
        <v>0.99668851041907702</v>
      </c>
      <c r="H22" s="3">
        <f>중위!H22/중위!G21</f>
        <v>0.99680341653579363</v>
      </c>
      <c r="I22" s="3">
        <f>중위!I22/중위!H21</f>
        <v>0.9969188588337804</v>
      </c>
      <c r="J22" s="3">
        <f>중위!J22/중위!I21</f>
        <v>0.99735057189096799</v>
      </c>
      <c r="K22" s="3">
        <f>중위!K22/중위!J21</f>
        <v>0.99778007295658533</v>
      </c>
      <c r="L22" s="3">
        <f>중위!L22/중위!K21</f>
        <v>0.99580348607148894</v>
      </c>
      <c r="M22" s="3">
        <f>중위!M22/중위!L21</f>
        <v>0.99908728812045655</v>
      </c>
      <c r="N22" s="3">
        <f>중위!N22/중위!M21</f>
        <v>0.99183355698524878</v>
      </c>
      <c r="O22" s="3">
        <f>중위!O22/중위!N21</f>
        <v>0.99872612695892204</v>
      </c>
      <c r="P22" s="3">
        <f>중위!P22/중위!O21</f>
        <v>0.98929194842532964</v>
      </c>
      <c r="Q22" s="3">
        <f>중위!Q22/중위!P21</f>
        <v>0.98516302293141433</v>
      </c>
      <c r="R22" s="3">
        <f>중위!R22/중위!Q21</f>
        <v>0.98747516846246153</v>
      </c>
      <c r="S22" s="3">
        <f>중위!S22/중위!R21</f>
        <v>0.98578820240562048</v>
      </c>
      <c r="T22" s="3">
        <f>중위!T22/중위!S21</f>
        <v>0.98797209130980079</v>
      </c>
      <c r="U22" s="3">
        <f>중위!U22/중위!T21</f>
        <v>0.99037279095410269</v>
      </c>
      <c r="V22" s="3">
        <f>중위!V22/중위!U21</f>
        <v>0.98954699340415175</v>
      </c>
      <c r="W22" s="3">
        <f>중위!W22/중위!V21</f>
        <v>0.99545146544770102</v>
      </c>
      <c r="X22" s="3">
        <f>중위!X22/중위!W21</f>
        <v>0.98860484935509052</v>
      </c>
      <c r="Y22" s="3">
        <f>중위!Y22/중위!X21</f>
        <v>0.98710457763701598</v>
      </c>
      <c r="Z22" s="3">
        <f>중위!Z22/중위!Y21</f>
        <v>0.99155471919269622</v>
      </c>
      <c r="AA22" s="3">
        <f>중위!AA22/중위!Z21</f>
        <v>0.99564208388051345</v>
      </c>
      <c r="AB22" s="3">
        <f>중위!AB22/중위!AA21</f>
        <v>0.99664067229032516</v>
      </c>
      <c r="AC22" s="3">
        <f>중위!AC22/중위!AB21</f>
        <v>0.99080416440819441</v>
      </c>
      <c r="AD22" s="3">
        <f>중위!AD22/중위!AC21</f>
        <v>0.99403234558363684</v>
      </c>
      <c r="AE22" s="3">
        <f>중위!AE22/중위!AD21</f>
        <v>0.99893870524255235</v>
      </c>
      <c r="AF22" s="3">
        <f>중위!AF22/중위!AE21</f>
        <v>0.99653499051493011</v>
      </c>
      <c r="AG22" s="3">
        <f>중위!AG22/중위!AF21</f>
        <v>1.0021013989869181</v>
      </c>
      <c r="AH22" s="3">
        <f>중위!AH22/중위!AG21</f>
        <v>0.9981886656322394</v>
      </c>
      <c r="AI22" s="3">
        <f>중위!AI22/중위!AH21</f>
        <v>0.99796396882320293</v>
      </c>
      <c r="AJ22" s="3">
        <f>중위!AJ22/중위!AI21</f>
        <v>0.99738206267547869</v>
      </c>
      <c r="AK22" s="3">
        <f>중위!AK22/중위!AJ21</f>
        <v>0.99773824909870079</v>
      </c>
      <c r="AL22" s="3">
        <f>중위!AL22/중위!AK21</f>
        <v>0.99877462519818494</v>
      </c>
      <c r="AM22" s="3">
        <f>중위!AM22/중위!AL21</f>
        <v>0.97614776818845772</v>
      </c>
      <c r="AN22" s="3">
        <f>중위!AN22/중위!AM21</f>
        <v>0.99836421374273765</v>
      </c>
      <c r="AO22" s="3">
        <f>중위!AO22/중위!AN21</f>
        <v>0.99878031024820368</v>
      </c>
      <c r="AP22" s="3">
        <f>중위!AP22/중위!AO21</f>
        <v>0.99907609352325688</v>
      </c>
      <c r="AQ22" s="3">
        <f>중위!AQ22/중위!AP21</f>
        <v>0.99905432235845415</v>
      </c>
      <c r="AR22" s="3">
        <f>중위!AR22/중위!AQ21</f>
        <v>0.9934066120120113</v>
      </c>
      <c r="AS22" s="3">
        <f>중위!AS22/중위!AR21</f>
        <v>0.99327542006045932</v>
      </c>
      <c r="AT22" s="3">
        <f>중위!AT22/중위!AS21</f>
        <v>0.9960418987689017</v>
      </c>
      <c r="AU22" s="3">
        <f>중위!AU22/중위!AT21</f>
        <v>0.99859640534725747</v>
      </c>
      <c r="AV22" s="3">
        <f>중위!AV22/중위!AU21</f>
        <v>1.0058422046570186</v>
      </c>
      <c r="AW22" s="3">
        <f>중위!AW22/중위!AV21</f>
        <v>1.0025166104303083</v>
      </c>
      <c r="AX22" s="3">
        <f>중위!AX22/중위!AW21</f>
        <v>1.0076236192163401</v>
      </c>
      <c r="AY22" s="3">
        <f>중위!AY22/중위!AX21</f>
        <v>1.008953772538876</v>
      </c>
      <c r="AZ22" s="3">
        <f>중위!AZ22/중위!AY21</f>
        <v>1.0111467694290277</v>
      </c>
      <c r="BA22" s="3">
        <f>중위!BA22/중위!AZ21</f>
        <v>1.0095055904753985</v>
      </c>
      <c r="BB22" s="3">
        <f>중위!BB22/중위!BA21</f>
        <v>1.0044508323457721</v>
      </c>
      <c r="BC22" s="3">
        <f>중위!BC22/중위!BB21</f>
        <v>1.0049755628783206</v>
      </c>
      <c r="BD22" s="3">
        <f>중위!BD22/중위!BC21</f>
        <v>1.0051015581325344</v>
      </c>
      <c r="BE22" s="3">
        <f>중위!BE22/중위!BD21</f>
        <v>1.0052265239179292</v>
      </c>
      <c r="BF22" s="3">
        <f>중위!BF22/중위!BE21</f>
        <v>1.0053485549244592</v>
      </c>
      <c r="BG22" s="3">
        <f>중위!BG22/중위!BF21</f>
        <v>1.0054573143639824</v>
      </c>
      <c r="BH22" s="3">
        <f>중위!BH22/중위!BG21</f>
        <v>1.0055586939687455</v>
      </c>
      <c r="BI22" s="3">
        <f>중위!BI22/중위!BH21</f>
        <v>1.005646475693508</v>
      </c>
      <c r="BJ22" s="3">
        <f>중위!BJ22/중위!BI21</f>
        <v>1.0057279339992244</v>
      </c>
      <c r="BK22" s="3">
        <f>중위!BK22/중위!BJ21</f>
        <v>1.0058211190959252</v>
      </c>
      <c r="BL22" s="3">
        <f>중위!BL22/중위!BK21</f>
        <v>1.0058965140784522</v>
      </c>
      <c r="BM22" s="3">
        <f>중위!BM22/중위!BL21</f>
        <v>1.0059729105007758</v>
      </c>
      <c r="BN22" s="3">
        <f>중위!BN22/중위!BM21</f>
        <v>1.0060388983027246</v>
      </c>
      <c r="BO22" s="3">
        <f>중위!BO22/중위!BN21</f>
        <v>1.0061127122245008</v>
      </c>
      <c r="BP22" s="3">
        <f>중위!BP22/중위!BO21</f>
        <v>1.0061726214447373</v>
      </c>
      <c r="BQ22" s="3">
        <f>중위!BQ22/중위!BP21</f>
        <v>1.0062409565578276</v>
      </c>
      <c r="BR22" s="3">
        <f>중위!BR22/중위!BQ21</f>
        <v>1.0062990661317393</v>
      </c>
      <c r="BS22" s="3">
        <f>중위!BS22/중위!BR21</f>
        <v>1.006353506265864</v>
      </c>
      <c r="BT22" s="3">
        <f>중위!BT22/중위!BS21</f>
        <v>1.0064052369106109</v>
      </c>
      <c r="BU22" s="3">
        <f>중위!BU22/중위!BT21</f>
        <v>1.006446748109018</v>
      </c>
      <c r="BV22" s="3">
        <f>중위!BV22/중위!BU21</f>
        <v>1.0064967323523206</v>
      </c>
      <c r="BW22" s="3">
        <f>중위!BW22/중위!BV21</f>
        <v>1.006539061932767</v>
      </c>
      <c r="BX22" s="3">
        <f>중위!BX22/중위!BW21</f>
        <v>1.0065891340677331</v>
      </c>
      <c r="BY22" s="3">
        <f>중위!BY22/중위!BX21</f>
        <v>1.0066274150798236</v>
      </c>
      <c r="BZ22" s="3">
        <f>중위!BZ22/중위!BY21</f>
        <v>1.006675680050706</v>
      </c>
      <c r="CA22" s="3">
        <f>중위!CA22/중위!BZ21</f>
        <v>1.0067179310956917</v>
      </c>
      <c r="CB22" s="3">
        <f>중위!CB22/중위!CA21</f>
        <v>1.0067591498735231</v>
      </c>
      <c r="CC22" s="3">
        <f>중위!CC22/중위!CB21</f>
        <v>1.0067970563676236</v>
      </c>
      <c r="CD22" s="3">
        <f>중위!CD22/중위!CC21</f>
        <v>1.0068361982451457</v>
      </c>
      <c r="CE22" s="3">
        <f>중위!CE22/중위!CD21</f>
        <v>1.0068709090741237</v>
      </c>
      <c r="CF22" s="3">
        <f>중위!CF22/중위!CE21</f>
        <v>1.0069080993822721</v>
      </c>
      <c r="CG22" s="3">
        <f>중위!CG22/중위!CF21</f>
        <v>1.0069425140379162</v>
      </c>
      <c r="CH22" s="3">
        <f>중위!CH22/중위!CG21</f>
        <v>1.0069762260612869</v>
      </c>
      <c r="CI22" s="3">
        <f>중위!CI22/중위!CH21</f>
        <v>1.0070041573363253</v>
      </c>
      <c r="CJ22" s="3">
        <f>중위!CJ22/중위!CI21</f>
        <v>1.0070427689438208</v>
      </c>
      <c r="CK22" s="3">
        <f>중위!CK22/중위!CJ21</f>
        <v>1.0070726689121869</v>
      </c>
      <c r="CL22" s="3">
        <f>중위!CL22/중위!CK21</f>
        <v>1.0071030856832446</v>
      </c>
      <c r="CM22" s="3">
        <f>중위!CM22/중위!CL21</f>
        <v>1.0071324993241084</v>
      </c>
      <c r="CN22" s="3">
        <f>중위!CN22/중위!CM21</f>
        <v>1.0071581979242976</v>
      </c>
      <c r="CO22" s="3">
        <f>중위!CO22/중위!CN21</f>
        <v>1.0071883862634432</v>
      </c>
      <c r="CP22" s="3">
        <f>중위!CP22/중위!CO21</f>
        <v>1.007213317053913</v>
      </c>
      <c r="CQ22" s="3">
        <f>중위!CQ22/중위!CP21</f>
        <v>1.0072422919787187</v>
      </c>
      <c r="CR22" s="3">
        <f>중위!CR22/중위!CQ21</f>
        <v>1.0072680998597723</v>
      </c>
      <c r="CS22" s="3">
        <f>중위!CS22/중위!CR21</f>
        <v>1.0072917672313433</v>
      </c>
      <c r="CT22" s="3">
        <f>중위!CT22/중위!CS21</f>
        <v>1.0073188027279174</v>
      </c>
      <c r="CU22" s="3">
        <f>중위!CU22/중위!CT21</f>
        <v>1.0073429483149834</v>
      </c>
      <c r="CV22" s="3">
        <f>중위!CV22/중위!CU21</f>
        <v>1.007366206112879</v>
      </c>
      <c r="CW22" s="3">
        <f>중위!CW22/중위!CV21</f>
        <v>1.0073924101256648</v>
      </c>
      <c r="CX22" s="3">
        <f>중위!CX22/중위!CW21</f>
        <v>1.0074125616389609</v>
      </c>
      <c r="CY22" s="3">
        <f>중위!CY22/중위!CX21</f>
        <v>1.0074364774038058</v>
      </c>
    </row>
    <row r="23" spans="1:103" x14ac:dyDescent="0.3">
      <c r="A23" s="13" t="s">
        <v>106</v>
      </c>
      <c r="B23" s="12" t="s">
        <v>126</v>
      </c>
      <c r="C23" s="2">
        <v>471349</v>
      </c>
      <c r="D23" s="3">
        <f>중위!D23/중위!C22</f>
        <v>0.99619827606982481</v>
      </c>
      <c r="E23" s="3">
        <f>중위!E23/중위!D22</f>
        <v>0.99634118408604289</v>
      </c>
      <c r="F23" s="3">
        <f>중위!F23/중위!E22</f>
        <v>0.99646503162090305</v>
      </c>
      <c r="G23" s="3">
        <f>중위!G23/중위!F22</f>
        <v>0.99657302285288418</v>
      </c>
      <c r="H23" s="3">
        <f>중위!H23/중위!G22</f>
        <v>0.99668845888498303</v>
      </c>
      <c r="I23" s="3">
        <f>중위!I23/중위!H22</f>
        <v>0.99680604447497212</v>
      </c>
      <c r="J23" s="3">
        <f>중위!J23/중위!I22</f>
        <v>0.99692081129928378</v>
      </c>
      <c r="K23" s="3">
        <f>중위!K23/중위!J22</f>
        <v>0.99735082674990383</v>
      </c>
      <c r="L23" s="3">
        <f>중위!L23/중위!K22</f>
        <v>0.99778267583512614</v>
      </c>
      <c r="M23" s="3">
        <f>중위!M23/중위!L22</f>
        <v>0.99580297856827937</v>
      </c>
      <c r="N23" s="3">
        <f>중위!N23/중위!M22</f>
        <v>0.974309879701587</v>
      </c>
      <c r="O23" s="3">
        <f>중위!O23/중위!N22</f>
        <v>0.99703242964854499</v>
      </c>
      <c r="P23" s="3">
        <f>중위!P23/중위!O22</f>
        <v>0.99006530678061755</v>
      </c>
      <c r="Q23" s="3">
        <f>중위!Q23/중위!P22</f>
        <v>0.98424892131132957</v>
      </c>
      <c r="R23" s="3">
        <f>중위!R23/중위!Q22</f>
        <v>0.9835686373627246</v>
      </c>
      <c r="S23" s="3">
        <f>중위!S23/중위!R22</f>
        <v>0.98892978061885661</v>
      </c>
      <c r="T23" s="3">
        <f>중위!T23/중위!S22</f>
        <v>0.98582212166930561</v>
      </c>
      <c r="U23" s="3">
        <f>중위!U23/중위!T22</f>
        <v>0.98798359812801106</v>
      </c>
      <c r="V23" s="3">
        <f>중위!V23/중위!U22</f>
        <v>0.99037489502443987</v>
      </c>
      <c r="W23" s="3">
        <f>중위!W23/중위!V22</f>
        <v>0.9895397216962285</v>
      </c>
      <c r="X23" s="3">
        <f>중위!X23/중위!W22</f>
        <v>0.98732281601389915</v>
      </c>
      <c r="Y23" s="3">
        <f>중위!Y23/중위!X22</f>
        <v>0.98529038052884088</v>
      </c>
      <c r="Z23" s="3">
        <f>중위!Z23/중위!Y22</f>
        <v>0.98718499194507625</v>
      </c>
      <c r="AA23" s="3">
        <f>중위!AA23/중위!Z22</f>
        <v>0.99151626674178006</v>
      </c>
      <c r="AB23" s="3">
        <f>중위!AB23/중위!AA22</f>
        <v>0.994482873847363</v>
      </c>
      <c r="AC23" s="3">
        <f>중위!AC23/중위!AB22</f>
        <v>0.9923080019511179</v>
      </c>
      <c r="AD23" s="3">
        <f>중위!AD23/중위!AC22</f>
        <v>0.99112527412280704</v>
      </c>
      <c r="AE23" s="3">
        <f>중위!AE23/중위!AD22</f>
        <v>0.99363337246216743</v>
      </c>
      <c r="AF23" s="3">
        <f>중위!AF23/중위!AE22</f>
        <v>0.99868805262871885</v>
      </c>
      <c r="AG23" s="3">
        <f>중위!AG23/중위!AF22</f>
        <v>1.001347890991904</v>
      </c>
      <c r="AH23" s="3">
        <f>중위!AH23/중위!AG22</f>
        <v>0.99802705810524228</v>
      </c>
      <c r="AI23" s="3">
        <f>중위!AI23/중위!AH22</f>
        <v>0.99804168948096605</v>
      </c>
      <c r="AJ23" s="3">
        <f>중위!AJ23/중위!AI22</f>
        <v>0.99747517328172752</v>
      </c>
      <c r="AK23" s="3">
        <f>중위!AK23/중위!AJ22</f>
        <v>0.99726152282992209</v>
      </c>
      <c r="AL23" s="3">
        <f>중위!AL23/중위!AK22</f>
        <v>0.9978219952909323</v>
      </c>
      <c r="AM23" s="3">
        <f>중위!AM23/중위!AL22</f>
        <v>0.98288103613239075</v>
      </c>
      <c r="AN23" s="3">
        <f>중위!AN23/중위!AM22</f>
        <v>0.99706634177924225</v>
      </c>
      <c r="AO23" s="3">
        <f>중위!AO23/중위!AN22</f>
        <v>0.99842696539190323</v>
      </c>
      <c r="AP23" s="3">
        <f>중위!AP23/중위!AO22</f>
        <v>0.99824431512305778</v>
      </c>
      <c r="AQ23" s="3">
        <f>중위!AQ23/중위!AP22</f>
        <v>0.99940751780500614</v>
      </c>
      <c r="AR23" s="3">
        <f>중위!AR23/중위!AQ22</f>
        <v>0.99307377145682729</v>
      </c>
      <c r="AS23" s="3">
        <f>중위!AS23/중위!AR22</f>
        <v>0.99406284352908381</v>
      </c>
      <c r="AT23" s="3">
        <f>중위!AT23/중위!AS22</f>
        <v>0.99695916763546377</v>
      </c>
      <c r="AU23" s="3">
        <f>중위!AU23/중위!AT22</f>
        <v>0.99623132524702951</v>
      </c>
      <c r="AV23" s="3">
        <f>중위!AV23/중위!AU22</f>
        <v>0.99959754472019524</v>
      </c>
      <c r="AW23" s="3">
        <f>중위!AW23/중위!AV22</f>
        <v>0.99735020732816426</v>
      </c>
      <c r="AX23" s="3">
        <f>중위!AX23/중위!AW22</f>
        <v>1.0032857656793381</v>
      </c>
      <c r="AY23" s="3">
        <f>중위!AY23/중위!AX22</f>
        <v>1.0092481569940501</v>
      </c>
      <c r="AZ23" s="3">
        <f>중위!AZ23/중위!AY22</f>
        <v>1.0109020469766103</v>
      </c>
      <c r="BA23" s="3">
        <f>중위!BA23/중위!AZ22</f>
        <v>1.0091475803472478</v>
      </c>
      <c r="BB23" s="3">
        <f>중위!BB23/중위!BA22</f>
        <v>1.0066250985746401</v>
      </c>
      <c r="BC23" s="3">
        <f>중위!BC23/중위!BB22</f>
        <v>1.0039560427018646</v>
      </c>
      <c r="BD23" s="3">
        <f>중위!BD23/중위!BC22</f>
        <v>1.0040809802274033</v>
      </c>
      <c r="BE23" s="3">
        <f>중위!BE23/중위!BD22</f>
        <v>1.0041943042460735</v>
      </c>
      <c r="BF23" s="3">
        <f>중위!BF23/중위!BE22</f>
        <v>1.0042761139602459</v>
      </c>
      <c r="BG23" s="3">
        <f>중위!BG23/중위!BF22</f>
        <v>1.0043329259515961</v>
      </c>
      <c r="BH23" s="3">
        <f>중위!BH23/중위!BG22</f>
        <v>1.004390001584728</v>
      </c>
      <c r="BI23" s="3">
        <f>중위!BI23/중위!BH22</f>
        <v>1.0044533026557274</v>
      </c>
      <c r="BJ23" s="3">
        <f>중위!BJ23/중위!BI22</f>
        <v>1.0045337577194988</v>
      </c>
      <c r="BK23" s="3">
        <f>중위!BK23/중위!BJ22</f>
        <v>1.0046051089953352</v>
      </c>
      <c r="BL23" s="3">
        <f>중위!BL23/중위!BK22</f>
        <v>1.0046272017768454</v>
      </c>
      <c r="BM23" s="3">
        <f>중위!BM23/중위!BL22</f>
        <v>1.004687173880634</v>
      </c>
      <c r="BN23" s="3">
        <f>중위!BN23/중위!BM22</f>
        <v>1.0047341696535246</v>
      </c>
      <c r="BO23" s="3">
        <f>중위!BO23/중위!BN22</f>
        <v>1.0047846584303255</v>
      </c>
      <c r="BP23" s="3">
        <f>중위!BP23/중위!BO22</f>
        <v>1.0048200624771908</v>
      </c>
      <c r="BQ23" s="3">
        <f>중위!BQ23/중위!BP22</f>
        <v>1.0048731620314673</v>
      </c>
      <c r="BR23" s="3">
        <f>중위!BR23/중위!BQ22</f>
        <v>1.0049047257032151</v>
      </c>
      <c r="BS23" s="3">
        <f>중위!BS23/중위!BR22</f>
        <v>1.0049446925426306</v>
      </c>
      <c r="BT23" s="3">
        <f>중위!BT23/중위!BS22</f>
        <v>1.0049923542558292</v>
      </c>
      <c r="BU23" s="3">
        <f>중위!BU23/중위!BT22</f>
        <v>1.0050355749368831</v>
      </c>
      <c r="BV23" s="3">
        <f>중위!BV23/중위!BU22</f>
        <v>1.0050874329581607</v>
      </c>
      <c r="BW23" s="3">
        <f>중위!BW23/중위!BV22</f>
        <v>1.0051250729658034</v>
      </c>
      <c r="BX23" s="3">
        <f>중위!BX23/중위!BW22</f>
        <v>1.0051688614979555</v>
      </c>
      <c r="BY23" s="3">
        <f>중위!BY23/중위!BX22</f>
        <v>1.0051929805539932</v>
      </c>
      <c r="BZ23" s="3">
        <f>중위!BZ23/중위!BY22</f>
        <v>1.0052411709742093</v>
      </c>
      <c r="CA23" s="3">
        <f>중위!CA23/중위!BZ22</f>
        <v>1.0052566614198195</v>
      </c>
      <c r="CB23" s="3">
        <f>중위!CB23/중위!CA22</f>
        <v>1.0052896537537328</v>
      </c>
      <c r="CC23" s="3">
        <f>중위!CC23/중위!CB22</f>
        <v>1.0053179054307095</v>
      </c>
      <c r="CD23" s="3">
        <f>중위!CD23/중위!CC22</f>
        <v>1.0053476179517735</v>
      </c>
      <c r="CE23" s="3">
        <f>중위!CE23/중위!CD22</f>
        <v>1.0053746725130424</v>
      </c>
      <c r="CF23" s="3">
        <f>중위!CF23/중위!CE22</f>
        <v>1.0054005359275466</v>
      </c>
      <c r="CG23" s="3">
        <f>중위!CG23/중위!CF22</f>
        <v>1.0054297644805203</v>
      </c>
      <c r="CH23" s="3">
        <f>중위!CH23/중위!CG22</f>
        <v>1.0054568250572253</v>
      </c>
      <c r="CI23" s="3">
        <f>중위!CI23/중위!CH22</f>
        <v>1.0054782460393918</v>
      </c>
      <c r="CJ23" s="3">
        <f>중위!CJ23/중위!CI22</f>
        <v>1.0055107244152368</v>
      </c>
      <c r="CK23" s="3">
        <f>중위!CK23/중위!CJ22</f>
        <v>1.0055282296067407</v>
      </c>
      <c r="CL23" s="3">
        <f>중위!CL23/중위!CK22</f>
        <v>1.0055521253745718</v>
      </c>
      <c r="CM23" s="3">
        <f>중위!CM23/중위!CL22</f>
        <v>1.0055768929771121</v>
      </c>
      <c r="CN23" s="3">
        <f>중위!CN23/중위!CM22</f>
        <v>1.0055982351161135</v>
      </c>
      <c r="CO23" s="3">
        <f>중위!CO23/중위!CN22</f>
        <v>1.0056228030107441</v>
      </c>
      <c r="CP23" s="3">
        <f>중위!CP23/중위!CO22</f>
        <v>1.0056442762679345</v>
      </c>
      <c r="CQ23" s="3">
        <f>중위!CQ23/중위!CP22</f>
        <v>1.0056665091915296</v>
      </c>
      <c r="CR23" s="3">
        <f>중위!CR23/중위!CQ22</f>
        <v>1.005689813235545</v>
      </c>
      <c r="CS23" s="3">
        <f>중위!CS23/중위!CR22</f>
        <v>1.0057083976201764</v>
      </c>
      <c r="CT23" s="3">
        <f>중위!CT23/중위!CS22</f>
        <v>1.0057308609540347</v>
      </c>
      <c r="CU23" s="3">
        <f>중위!CU23/중위!CT22</f>
        <v>1.0057476092668611</v>
      </c>
      <c r="CV23" s="3">
        <f>중위!CV23/중위!CU22</f>
        <v>1.0057679449653061</v>
      </c>
      <c r="CW23" s="3">
        <f>중위!CW23/중위!CV22</f>
        <v>1.0057890640202374</v>
      </c>
      <c r="CX23" s="3">
        <f>중위!CX23/중위!CW22</f>
        <v>1.0058060194030221</v>
      </c>
      <c r="CY23" s="3">
        <f>중위!CY23/중위!CX22</f>
        <v>1.0058252304703392</v>
      </c>
    </row>
    <row r="24" spans="1:103" x14ac:dyDescent="0.3">
      <c r="A24" s="13" t="s">
        <v>106</v>
      </c>
      <c r="B24" s="12" t="s">
        <v>127</v>
      </c>
      <c r="C24" s="2">
        <v>468211</v>
      </c>
      <c r="D24" s="3">
        <f>중위!D24/중위!C23</f>
        <v>0.99601569113332156</v>
      </c>
      <c r="E24" s="3">
        <f>중위!E24/중위!D23</f>
        <v>0.99619989557272715</v>
      </c>
      <c r="F24" s="3">
        <f>중위!F24/중위!E23</f>
        <v>0.99633974228267341</v>
      </c>
      <c r="G24" s="3">
        <f>중위!G24/중위!F23</f>
        <v>0.99646517606467544</v>
      </c>
      <c r="H24" s="3">
        <f>중위!H24/중위!G23</f>
        <v>0.9965697606289482</v>
      </c>
      <c r="I24" s="3">
        <f>중위!I24/중위!H23</f>
        <v>0.99669064084223846</v>
      </c>
      <c r="J24" s="3">
        <f>중위!J24/중위!I23</f>
        <v>0.99692070492170404</v>
      </c>
      <c r="K24" s="3">
        <f>중위!K24/중위!J23</f>
        <v>0.99692089284515262</v>
      </c>
      <c r="L24" s="3">
        <f>중위!L24/중위!K23</f>
        <v>0.99735293042301931</v>
      </c>
      <c r="M24" s="3">
        <f>중위!M24/중위!L23</f>
        <v>0.99777774838291511</v>
      </c>
      <c r="N24" s="3">
        <f>중위!N24/중위!M23</f>
        <v>0.99217048974209576</v>
      </c>
      <c r="O24" s="3">
        <f>중위!O24/중위!N23</f>
        <v>1.000477073849197</v>
      </c>
      <c r="P24" s="3">
        <f>중위!P24/중위!O23</f>
        <v>0.9828109402742875</v>
      </c>
      <c r="Q24" s="3">
        <f>중위!Q24/중위!P23</f>
        <v>0.98351762002250853</v>
      </c>
      <c r="R24" s="3">
        <f>중위!R24/중위!Q23</f>
        <v>0.98644334874443929</v>
      </c>
      <c r="S24" s="3">
        <f>중위!S24/중위!R23</f>
        <v>0.99106787286484621</v>
      </c>
      <c r="T24" s="3">
        <f>중위!T24/중위!S23</f>
        <v>0.98899102526418559</v>
      </c>
      <c r="U24" s="3">
        <f>중위!U24/중위!T23</f>
        <v>0.98585415089578599</v>
      </c>
      <c r="V24" s="3">
        <f>중위!V24/중위!U23</f>
        <v>0.98799490372364718</v>
      </c>
      <c r="W24" s="3">
        <f>중위!W24/중위!V23</f>
        <v>0.99036546663150526</v>
      </c>
      <c r="X24" s="3">
        <f>중위!X24/중위!W23</f>
        <v>0.99347578491376753</v>
      </c>
      <c r="Y24" s="3">
        <f>중위!Y24/중위!X23</f>
        <v>0.98563233485228519</v>
      </c>
      <c r="Z24" s="3">
        <f>중위!Z24/중위!Y23</f>
        <v>0.98538872787547904</v>
      </c>
      <c r="AA24" s="3">
        <f>중위!AA24/중위!Z23</f>
        <v>0.9871526397674234</v>
      </c>
      <c r="AB24" s="3">
        <f>중위!AB24/중위!AA23</f>
        <v>0.99036322166685875</v>
      </c>
      <c r="AC24" s="3">
        <f>중위!AC24/중위!AB23</f>
        <v>0.99011251641603859</v>
      </c>
      <c r="AD24" s="3">
        <f>중위!AD24/중위!AC23</f>
        <v>0.99263375040416535</v>
      </c>
      <c r="AE24" s="3">
        <f>중위!AE24/중위!AD23</f>
        <v>0.9907286978809644</v>
      </c>
      <c r="AF24" s="3">
        <f>중위!AF24/중위!AE23</f>
        <v>0.99338307183760888</v>
      </c>
      <c r="AG24" s="3">
        <f>중위!AG24/중위!AF23</f>
        <v>0.99607120251407499</v>
      </c>
      <c r="AH24" s="3">
        <f>중위!AH24/중위!AG23</f>
        <v>0.99789763941469067</v>
      </c>
      <c r="AI24" s="3">
        <f>중위!AI24/중위!AH23</f>
        <v>0.9978826497249822</v>
      </c>
      <c r="AJ24" s="3">
        <f>중위!AJ24/중위!AI23</f>
        <v>0.99755248950209963</v>
      </c>
      <c r="AK24" s="3">
        <f>중위!AK24/중위!AJ23</f>
        <v>0.99735571164046632</v>
      </c>
      <c r="AL24" s="3">
        <f>중위!AL24/중위!AK23</f>
        <v>0.99734588513335121</v>
      </c>
      <c r="AM24" s="3">
        <f>중위!AM24/중위!AL23</f>
        <v>1.0022889074615211</v>
      </c>
      <c r="AN24" s="3">
        <f>중위!AN24/중위!AM23</f>
        <v>0.99782755786914012</v>
      </c>
      <c r="AO24" s="3">
        <f>중위!AO24/중위!AN23</f>
        <v>0.99967936584491812</v>
      </c>
      <c r="AP24" s="3">
        <f>중위!AP24/중위!AO23</f>
        <v>0.99867325225727677</v>
      </c>
      <c r="AQ24" s="3">
        <f>중위!AQ24/중위!AP23</f>
        <v>0.99939281990320983</v>
      </c>
      <c r="AR24" s="3">
        <f>중위!AR24/중위!AQ23</f>
        <v>0.99648455882802334</v>
      </c>
      <c r="AS24" s="3">
        <f>중위!AS24/중위!AR23</f>
        <v>0.99085355371744066</v>
      </c>
      <c r="AT24" s="3">
        <f>중위!AT24/중위!AS23</f>
        <v>0.99463848339374938</v>
      </c>
      <c r="AU24" s="3">
        <f>중위!AU24/중위!AT23</f>
        <v>0.99271935104766817</v>
      </c>
      <c r="AV24" s="3">
        <f>중위!AV24/중위!AU23</f>
        <v>0.99233258201288055</v>
      </c>
      <c r="AW24" s="3">
        <f>중위!AW24/중위!AV23</f>
        <v>1.0011034136196659</v>
      </c>
      <c r="AX24" s="3">
        <f>중위!AX24/중위!AW23</f>
        <v>0.99798921502107385</v>
      </c>
      <c r="AY24" s="3">
        <f>중위!AY24/중위!AX23</f>
        <v>1.004052718811755</v>
      </c>
      <c r="AZ24" s="3">
        <f>중위!AZ24/중위!AY23</f>
        <v>1.0089984933127745</v>
      </c>
      <c r="BA24" s="3">
        <f>중위!BA24/중위!AZ23</f>
        <v>1.0051098427401846</v>
      </c>
      <c r="BB24" s="3">
        <f>중위!BB24/중위!BA23</f>
        <v>1.0086223332616457</v>
      </c>
      <c r="BC24" s="3">
        <f>중위!BC24/중위!BB23</f>
        <v>1.0036027951259225</v>
      </c>
      <c r="BD24" s="3">
        <f>중위!BD24/중위!BC23</f>
        <v>1.0036221483929826</v>
      </c>
      <c r="BE24" s="3">
        <f>중위!BE24/중위!BD23</f>
        <v>1.0036797905956838</v>
      </c>
      <c r="BF24" s="3">
        <f>중위!BF24/중위!BE23</f>
        <v>1.0037308451564342</v>
      </c>
      <c r="BG24" s="3">
        <f>중위!BG24/중위!BF23</f>
        <v>1.0037362950880615</v>
      </c>
      <c r="BH24" s="3">
        <f>중위!BH24/중위!BG23</f>
        <v>1.0037080035490891</v>
      </c>
      <c r="BI24" s="3">
        <f>중위!BI24/중위!BH23</f>
        <v>1.003692662464253</v>
      </c>
      <c r="BJ24" s="3">
        <f>중위!BJ24/중위!BI23</f>
        <v>1.0036920137814234</v>
      </c>
      <c r="BK24" s="3">
        <f>중위!BK24/중위!BJ23</f>
        <v>1.0037219719330952</v>
      </c>
      <c r="BL24" s="3">
        <f>중위!BL24/중위!BK23</f>
        <v>1.0037552068341455</v>
      </c>
      <c r="BM24" s="3">
        <f>중위!BM24/중위!BL23</f>
        <v>1.0037000644824516</v>
      </c>
      <c r="BN24" s="3">
        <f>중위!BN24/중위!BM23</f>
        <v>1.003711669004596</v>
      </c>
      <c r="BO24" s="3">
        <f>중위!BO24/중위!BN23</f>
        <v>1.0037159802012574</v>
      </c>
      <c r="BP24" s="3">
        <f>중위!BP24/중위!BO23</f>
        <v>1.0037149826330389</v>
      </c>
      <c r="BQ24" s="3">
        <f>중위!BQ24/중위!BP23</f>
        <v>1.0037050657980398</v>
      </c>
      <c r="BR24" s="3">
        <f>중위!BR24/중위!BQ23</f>
        <v>1.0037198360197521</v>
      </c>
      <c r="BS24" s="3">
        <f>중위!BS24/중위!BR23</f>
        <v>1.0037027423366101</v>
      </c>
      <c r="BT24" s="3">
        <f>중위!BT24/중위!BS23</f>
        <v>1.0037080389615818</v>
      </c>
      <c r="BU24" s="3">
        <f>중위!BU24/중위!BT23</f>
        <v>1.0037183506908884</v>
      </c>
      <c r="BV24" s="3">
        <f>중위!BV24/중위!BU23</f>
        <v>1.0037337803212649</v>
      </c>
      <c r="BW24" s="3">
        <f>중위!BW24/중위!BV23</f>
        <v>1.0037714493261649</v>
      </c>
      <c r="BX24" s="3">
        <f>중위!BX24/중위!BW23</f>
        <v>1.003769269577891</v>
      </c>
      <c r="BY24" s="3">
        <f>중위!BY24/중위!BX23</f>
        <v>1.0037967217673482</v>
      </c>
      <c r="BZ24" s="3">
        <f>중위!BZ24/중위!BY23</f>
        <v>1.0037819204875373</v>
      </c>
      <c r="CA24" s="3">
        <f>중위!CA24/중위!BZ23</f>
        <v>1.0038128069704428</v>
      </c>
      <c r="CB24" s="3">
        <f>중위!CB24/중위!CA23</f>
        <v>1.003789517320933</v>
      </c>
      <c r="CC24" s="3">
        <f>중위!CC24/중위!CB23</f>
        <v>1.0037912091618639</v>
      </c>
      <c r="CD24" s="3">
        <f>중위!CD24/중위!CC23</f>
        <v>1.0037951820829476</v>
      </c>
      <c r="CE24" s="3">
        <f>중위!CE24/중위!CD23</f>
        <v>1.003798438017016</v>
      </c>
      <c r="CF24" s="3">
        <f>중위!CF24/중위!CE23</f>
        <v>1.0038019614664839</v>
      </c>
      <c r="CG24" s="3">
        <f>중위!CG24/중위!CF23</f>
        <v>1.0038029315403925</v>
      </c>
      <c r="CH24" s="3">
        <f>중위!CH24/중위!CG23</f>
        <v>1.0038058947964783</v>
      </c>
      <c r="CI24" s="3">
        <f>중위!CI24/중위!CH23</f>
        <v>1.0038164358424644</v>
      </c>
      <c r="CJ24" s="3">
        <f>중위!CJ24/중위!CI23</f>
        <v>1.0038118159417799</v>
      </c>
      <c r="CK24" s="3">
        <f>중위!CK24/중위!CJ23</f>
        <v>1.0038299290796446</v>
      </c>
      <c r="CL24" s="3">
        <f>중위!CL24/중위!CK23</f>
        <v>1.0038144445273447</v>
      </c>
      <c r="CM24" s="3">
        <f>중위!CM24/중위!CL23</f>
        <v>1.0038216439707166</v>
      </c>
      <c r="CN24" s="3">
        <f>중위!CN24/중위!CM23</f>
        <v>1.0038266191891303</v>
      </c>
      <c r="CO24" s="3">
        <f>중위!CO24/중위!CN23</f>
        <v>1.0038294836264094</v>
      </c>
      <c r="CP24" s="3">
        <f>중위!CP24/중위!CO23</f>
        <v>1.0038337254282392</v>
      </c>
      <c r="CQ24" s="3">
        <f>중위!CQ24/중위!CP23</f>
        <v>1.0038383410705014</v>
      </c>
      <c r="CR24" s="3">
        <f>중위!CR24/중위!CQ23</f>
        <v>1.0038432848341245</v>
      </c>
      <c r="CS24" s="3">
        <f>중위!CS24/중위!CR23</f>
        <v>1.0038477132340666</v>
      </c>
      <c r="CT24" s="3">
        <f>중위!CT24/중위!CS23</f>
        <v>1.0038503041004512</v>
      </c>
      <c r="CU24" s="3">
        <f>중위!CU24/중위!CT23</f>
        <v>1.0038567292357454</v>
      </c>
      <c r="CV24" s="3">
        <f>중위!CV24/중위!CU23</f>
        <v>1.0038568889682606</v>
      </c>
      <c r="CW24" s="3">
        <f>중위!CW24/중위!CV23</f>
        <v>1.0038616540997944</v>
      </c>
      <c r="CX24" s="3">
        <f>중위!CX24/중위!CW23</f>
        <v>1.003863361547763</v>
      </c>
      <c r="CY24" s="3">
        <f>중위!CY24/중위!CX23</f>
        <v>1.0038668377038262</v>
      </c>
    </row>
    <row r="25" spans="1:103" x14ac:dyDescent="0.3">
      <c r="A25" s="13" t="s">
        <v>106</v>
      </c>
      <c r="B25" s="12" t="s">
        <v>128</v>
      </c>
      <c r="C25" s="2">
        <v>474216</v>
      </c>
      <c r="D25" s="3">
        <f>중위!D25/중위!C24</f>
        <v>0.99594413629752399</v>
      </c>
      <c r="E25" s="3">
        <f>중위!E25/중위!D24</f>
        <v>0.99601466331253685</v>
      </c>
      <c r="F25" s="3">
        <f>중위!F25/중위!E24</f>
        <v>0.99619754165705432</v>
      </c>
      <c r="G25" s="3">
        <f>중위!G25/중위!F24</f>
        <v>0.9963403403242731</v>
      </c>
      <c r="H25" s="3">
        <f>중위!H25/중위!G24</f>
        <v>0.99646324490384774</v>
      </c>
      <c r="I25" s="3">
        <f>중위!I25/중위!H24</f>
        <v>0.99657291900501344</v>
      </c>
      <c r="J25" s="3">
        <f>중위!J25/중위!I24</f>
        <v>0.9969155604353932</v>
      </c>
      <c r="K25" s="3">
        <f>중위!K25/중위!J24</f>
        <v>0.99691983359325387</v>
      </c>
      <c r="L25" s="3">
        <f>중위!L25/중위!K24</f>
        <v>0.99692292889444822</v>
      </c>
      <c r="M25" s="3">
        <f>중위!M25/중위!L24</f>
        <v>0.99734957072577035</v>
      </c>
      <c r="N25" s="3">
        <f>중위!N25/중위!M24</f>
        <v>0.99358164604548715</v>
      </c>
      <c r="O25" s="3">
        <f>중위!O25/중위!N24</f>
        <v>0.99815901974079457</v>
      </c>
      <c r="P25" s="3">
        <f>중위!P25/중위!O24</f>
        <v>0.98779640127721458</v>
      </c>
      <c r="Q25" s="3">
        <f>중위!Q25/중위!P24</f>
        <v>0.98248833907929423</v>
      </c>
      <c r="R25" s="3">
        <f>중위!R25/중위!Q24</f>
        <v>0.9956894624496373</v>
      </c>
      <c r="S25" s="3">
        <f>중위!S25/중위!R24</f>
        <v>0.99825139582900635</v>
      </c>
      <c r="T25" s="3">
        <f>중위!T25/중위!S24</f>
        <v>0.99110411833300982</v>
      </c>
      <c r="U25" s="3">
        <f>중위!U25/중위!T24</f>
        <v>0.98905046891959303</v>
      </c>
      <c r="V25" s="3">
        <f>중위!V25/중위!U24</f>
        <v>0.98588793275555808</v>
      </c>
      <c r="W25" s="3">
        <f>중위!W25/중위!V24</f>
        <v>0.98801813156332419</v>
      </c>
      <c r="X25" s="3">
        <f>중위!X25/중위!W24</f>
        <v>0.99439787162736037</v>
      </c>
      <c r="Y25" s="3">
        <f>중위!Y25/중위!X24</f>
        <v>0.98699178730942716</v>
      </c>
      <c r="Z25" s="3">
        <f>중위!Z25/중위!Y24</f>
        <v>0.98575265444524507</v>
      </c>
      <c r="AA25" s="3">
        <f>중위!AA25/중위!Z24</f>
        <v>0.98537402072276981</v>
      </c>
      <c r="AB25" s="3">
        <f>중위!AB25/중위!AA24</f>
        <v>0.98600989120593796</v>
      </c>
      <c r="AC25" s="3">
        <f>중위!AC25/중위!AB24</f>
        <v>0.99621217464907952</v>
      </c>
      <c r="AD25" s="3">
        <f>중위!AD25/중위!AC24</f>
        <v>0.99044515583979509</v>
      </c>
      <c r="AE25" s="3">
        <f>중위!AE25/중위!AD24</f>
        <v>0.99224253671693674</v>
      </c>
      <c r="AF25" s="3">
        <f>중위!AF25/중위!AE24</f>
        <v>0.99048430415571664</v>
      </c>
      <c r="AG25" s="3">
        <f>중위!AG25/중위!AF24</f>
        <v>1.0069468935821202</v>
      </c>
      <c r="AH25" s="3">
        <f>중위!AH25/중위!AG24</f>
        <v>0.9977023206450002</v>
      </c>
      <c r="AI25" s="3">
        <f>중위!AI25/중위!AH24</f>
        <v>0.99775144896323475</v>
      </c>
      <c r="AJ25" s="3">
        <f>중위!AJ25/중위!AI24</f>
        <v>0.99739291679212871</v>
      </c>
      <c r="AK25" s="3">
        <f>중위!AK25/중위!AJ24</f>
        <v>0.99743386769822195</v>
      </c>
      <c r="AL25" s="3">
        <f>중위!AL25/중위!AK24</f>
        <v>0.99743962176893963</v>
      </c>
      <c r="AM25" s="3">
        <f>중위!AM25/중위!AL24</f>
        <v>1.0065923045077929</v>
      </c>
      <c r="AN25" s="3">
        <f>중위!AN25/중위!AM24</f>
        <v>1.0006159606856397</v>
      </c>
      <c r="AO25" s="3">
        <f>중위!AO25/중위!AN24</f>
        <v>1.0006443181788658</v>
      </c>
      <c r="AP25" s="3">
        <f>중위!AP25/중위!AO24</f>
        <v>0.99955258536927205</v>
      </c>
      <c r="AQ25" s="3">
        <f>중위!AQ25/중위!AP24</f>
        <v>1.0000455336205523</v>
      </c>
      <c r="AR25" s="3">
        <f>중위!AR25/중위!AQ24</f>
        <v>0.99980517416404335</v>
      </c>
      <c r="AS25" s="3">
        <f>중위!AS25/중위!AR24</f>
        <v>0.9961237885305847</v>
      </c>
      <c r="AT25" s="3">
        <f>중위!AT25/중위!AS24</f>
        <v>0.99562445709527125</v>
      </c>
      <c r="AU25" s="3">
        <f>중위!AU25/중위!AT24</f>
        <v>0.99328475637234015</v>
      </c>
      <c r="AV25" s="3">
        <f>중위!AV25/중위!AU24</f>
        <v>0.99343768292458845</v>
      </c>
      <c r="AW25" s="3">
        <f>중위!AW25/중위!AV24</f>
        <v>1.0034866631226742</v>
      </c>
      <c r="AX25" s="3">
        <f>중위!AX25/중위!AW24</f>
        <v>1.0031811020764856</v>
      </c>
      <c r="AY25" s="3">
        <f>중위!AY25/중위!AX24</f>
        <v>1.0004522153908102</v>
      </c>
      <c r="AZ25" s="3">
        <f>중위!AZ25/중위!AY24</f>
        <v>1.0068489563079444</v>
      </c>
      <c r="BA25" s="3">
        <f>중위!BA25/중위!AZ24</f>
        <v>1.0044543606556335</v>
      </c>
      <c r="BB25" s="3">
        <f>중위!BB25/중위!BA24</f>
        <v>1.0091706788712818</v>
      </c>
      <c r="BC25" s="3">
        <f>중위!BC25/중위!BB24</f>
        <v>1.0048497147938229</v>
      </c>
      <c r="BD25" s="3">
        <f>중위!BD25/중위!BC24</f>
        <v>1.0047753168981266</v>
      </c>
      <c r="BE25" s="3">
        <f>중위!BE25/중위!BD24</f>
        <v>1.0046893915259636</v>
      </c>
      <c r="BF25" s="3">
        <f>중위!BF25/중위!BE24</f>
        <v>1.0046446342473347</v>
      </c>
      <c r="BG25" s="3">
        <f>중위!BG25/중위!BF24</f>
        <v>1.0045970538671707</v>
      </c>
      <c r="BH25" s="3">
        <f>중위!BH25/중위!BG24</f>
        <v>1.0045205542380375</v>
      </c>
      <c r="BI25" s="3">
        <f>중위!BI25/중위!BH24</f>
        <v>1.00442290410493</v>
      </c>
      <c r="BJ25" s="3">
        <f>중위!BJ25/중위!BI24</f>
        <v>1.0043350831873443</v>
      </c>
      <c r="BK25" s="3">
        <f>중위!BK25/중위!BJ24</f>
        <v>1.0042607210667769</v>
      </c>
      <c r="BL25" s="3">
        <f>중위!BL25/중위!BK24</f>
        <v>1.0042224773156716</v>
      </c>
      <c r="BM25" s="3">
        <f>중위!BM25/중위!BL24</f>
        <v>1.0041861415641007</v>
      </c>
      <c r="BN25" s="3">
        <f>중위!BN25/중위!BM24</f>
        <v>1.0040739324410453</v>
      </c>
      <c r="BO25" s="3">
        <f>중위!BO25/중위!BN24</f>
        <v>1.0040291025785073</v>
      </c>
      <c r="BP25" s="3">
        <f>중위!BP25/중위!BO24</f>
        <v>1.0039751295249095</v>
      </c>
      <c r="BQ25" s="3">
        <f>중위!BQ25/중위!BP24</f>
        <v>1.0039187037873765</v>
      </c>
      <c r="BR25" s="3">
        <f>중위!BR25/중위!BQ24</f>
        <v>1.0038552483949741</v>
      </c>
      <c r="BS25" s="3">
        <f>중위!BS25/중위!BR24</f>
        <v>1.0038197611140893</v>
      </c>
      <c r="BT25" s="3">
        <f>중위!BT25/중위!BS24</f>
        <v>1.0037576036214457</v>
      </c>
      <c r="BU25" s="3">
        <f>중위!BU25/중위!BT24</f>
        <v>1.0037110001374445</v>
      </c>
      <c r="BV25" s="3">
        <f>중위!BV25/중위!BU24</f>
        <v>1.003675423548275</v>
      </c>
      <c r="BW25" s="3">
        <f>중위!BW25/중위!BV24</f>
        <v>1.0036470858578159</v>
      </c>
      <c r="BX25" s="3">
        <f>중위!BX25/중위!BW24</f>
        <v>1.003633158302198</v>
      </c>
      <c r="BY25" s="3">
        <f>중위!BY25/중위!BX24</f>
        <v>1.0035965116071268</v>
      </c>
      <c r="BZ25" s="3">
        <f>중위!BZ25/중위!BY24</f>
        <v>1.003579056487431</v>
      </c>
      <c r="CA25" s="3">
        <f>중위!CA25/중위!BZ24</f>
        <v>1.0035214184174885</v>
      </c>
      <c r="CB25" s="3">
        <f>중위!CB25/중위!CA24</f>
        <v>1.0035173835161699</v>
      </c>
      <c r="CC25" s="3">
        <f>중위!CC25/중위!CB24</f>
        <v>1.0034542508158675</v>
      </c>
      <c r="CD25" s="3">
        <f>중위!CD25/중위!CC24</f>
        <v>1.0034207065876044</v>
      </c>
      <c r="CE25" s="3">
        <f>중위!CE25/중위!CD24</f>
        <v>1.0033894797924479</v>
      </c>
      <c r="CF25" s="3">
        <f>중위!CF25/중위!CE24</f>
        <v>1.0033573412205641</v>
      </c>
      <c r="CG25" s="3">
        <f>중위!CG25/중위!CF24</f>
        <v>1.003325442580616</v>
      </c>
      <c r="CH25" s="3">
        <f>중위!CH25/중위!CG24</f>
        <v>1.0032933812122822</v>
      </c>
      <c r="CI25" s="3">
        <f>중위!CI25/중위!CH24</f>
        <v>1.003261205986236</v>
      </c>
      <c r="CJ25" s="3">
        <f>중위!CJ25/중위!CI24</f>
        <v>1.0032434896575304</v>
      </c>
      <c r="CK25" s="3">
        <f>중위!CK25/중위!CJ24</f>
        <v>1.0032059332599592</v>
      </c>
      <c r="CL25" s="3">
        <f>중위!CL25/중위!CK24</f>
        <v>1.0031924078404071</v>
      </c>
      <c r="CM25" s="3">
        <f>중위!CM25/중위!CL24</f>
        <v>1.0031519143757026</v>
      </c>
      <c r="CN25" s="3">
        <f>중위!CN25/중위!CM24</f>
        <v>1.0031245571772709</v>
      </c>
      <c r="CO25" s="3">
        <f>중위!CO25/중위!CN24</f>
        <v>1.003103537937829</v>
      </c>
      <c r="CP25" s="3">
        <f>중위!CP25/중위!CO24</f>
        <v>1.0030799431395112</v>
      </c>
      <c r="CQ25" s="3">
        <f>중위!CQ25/중위!CP24</f>
        <v>1.0030567427860377</v>
      </c>
      <c r="CR25" s="3">
        <f>중위!CR25/중위!CQ24</f>
        <v>1.0030328212518422</v>
      </c>
      <c r="CS25" s="3">
        <f>중위!CS25/중위!CR24</f>
        <v>1.0030109174684638</v>
      </c>
      <c r="CT25" s="3">
        <f>중위!CT25/중위!CS24</f>
        <v>1.0029882344866545</v>
      </c>
      <c r="CU25" s="3">
        <f>중위!CU25/중위!CT24</f>
        <v>1.0029669079824211</v>
      </c>
      <c r="CV25" s="3">
        <f>중위!CV25/중위!CU24</f>
        <v>1.0029456520221691</v>
      </c>
      <c r="CW25" s="3">
        <f>중위!CW25/중위!CV24</f>
        <v>1.0029238759289547</v>
      </c>
      <c r="CX25" s="3">
        <f>중위!CX25/중위!CW24</f>
        <v>1.0029020228806551</v>
      </c>
      <c r="CY25" s="3">
        <f>중위!CY25/중위!CX24</f>
        <v>1.0028818530586188</v>
      </c>
    </row>
    <row r="26" spans="1:103" x14ac:dyDescent="0.3">
      <c r="A26" s="13" t="s">
        <v>106</v>
      </c>
      <c r="B26" s="12" t="s">
        <v>129</v>
      </c>
      <c r="C26" s="2">
        <v>461968</v>
      </c>
      <c r="D26" s="3">
        <f>중위!D26/중위!C25</f>
        <v>0.99608406295865171</v>
      </c>
      <c r="E26" s="3">
        <f>중위!E26/중위!D25</f>
        <v>0.99594477517198787</v>
      </c>
      <c r="F26" s="3">
        <f>중위!F26/중위!E25</f>
        <v>0.9960158254918734</v>
      </c>
      <c r="G26" s="3">
        <f>중위!G26/중위!F25</f>
        <v>0.99619927885836168</v>
      </c>
      <c r="H26" s="3">
        <f>중위!H26/중위!G25</f>
        <v>0.996340994355425</v>
      </c>
      <c r="I26" s="3">
        <f>중위!I26/중위!H25</f>
        <v>0.99646559598355433</v>
      </c>
      <c r="J26" s="3">
        <f>중위!J26/중위!I25</f>
        <v>0.99692153893019719</v>
      </c>
      <c r="K26" s="3">
        <f>중위!K26/중위!J25</f>
        <v>0.99691707506944327</v>
      </c>
      <c r="L26" s="3">
        <f>중위!L26/중위!K25</f>
        <v>0.99692115024613459</v>
      </c>
      <c r="M26" s="3">
        <f>중위!M26/중위!L25</f>
        <v>0.99692308286249809</v>
      </c>
      <c r="N26" s="3">
        <f>중위!N26/중위!M25</f>
        <v>0.99325523867633603</v>
      </c>
      <c r="O26" s="3">
        <f>중위!O26/중위!N25</f>
        <v>1.0005184626058845</v>
      </c>
      <c r="P26" s="3">
        <f>중위!P26/중위!O25</f>
        <v>0.98881762549689767</v>
      </c>
      <c r="Q26" s="3">
        <f>중위!Q26/중위!P25</f>
        <v>0.97440934282717073</v>
      </c>
      <c r="R26" s="3">
        <f>중위!R26/중위!Q25</f>
        <v>0.97793442250730189</v>
      </c>
      <c r="S26" s="3">
        <f>중위!S26/중위!R25</f>
        <v>1.0035641463179359</v>
      </c>
      <c r="T26" s="3">
        <f>중위!T26/중위!S25</f>
        <v>0.99825139253713302</v>
      </c>
      <c r="U26" s="3">
        <f>중위!U26/중위!T25</f>
        <v>0.99113932719701947</v>
      </c>
      <c r="V26" s="3">
        <f>중위!V26/중위!U25</f>
        <v>0.98911193067642378</v>
      </c>
      <c r="W26" s="3">
        <f>중위!W26/중위!V25</f>
        <v>0.98590401123629057</v>
      </c>
      <c r="X26" s="3">
        <f>중위!X26/중위!W25</f>
        <v>1.0018875986125597</v>
      </c>
      <c r="Y26" s="3">
        <f>중위!Y26/중위!X25</f>
        <v>0.99427974538172548</v>
      </c>
      <c r="Z26" s="3">
        <f>중위!Z26/중위!Y25</f>
        <v>0.98710792815979409</v>
      </c>
      <c r="AA26" s="3">
        <f>중위!AA26/중위!Z25</f>
        <v>0.98576073942333364</v>
      </c>
      <c r="AB26" s="3">
        <f>중위!AB26/중위!AA25</f>
        <v>0.98425241926989115</v>
      </c>
      <c r="AC26" s="3">
        <f>중위!AC26/중위!AB25</f>
        <v>1.0037312039724837</v>
      </c>
      <c r="AD26" s="3">
        <f>중위!AD26/중위!AC25</f>
        <v>0.9965447168862801</v>
      </c>
      <c r="AE26" s="3">
        <f>중위!AE26/중위!AD25</f>
        <v>0.99005859876914837</v>
      </c>
      <c r="AF26" s="3">
        <f>중위!AF26/중위!AE25</f>
        <v>0.99200139548574895</v>
      </c>
      <c r="AG26" s="3">
        <f>중위!AG26/중위!AF25</f>
        <v>1.0137437130986224</v>
      </c>
      <c r="AH26" s="3">
        <f>중위!AH26/중위!AG25</f>
        <v>0.998483832981927</v>
      </c>
      <c r="AI26" s="3">
        <f>중위!AI26/중위!AH25</f>
        <v>0.9975595883928482</v>
      </c>
      <c r="AJ26" s="3">
        <f>중위!AJ26/중위!AI25</f>
        <v>0.99726221429484807</v>
      </c>
      <c r="AK26" s="3">
        <f>중위!AK26/중위!AJ25</f>
        <v>0.99727316264265398</v>
      </c>
      <c r="AL26" s="3">
        <f>중위!AL26/중위!AK25</f>
        <v>0.99751715247533868</v>
      </c>
      <c r="AM26" s="3">
        <f>중위!AM26/중위!AL25</f>
        <v>0.99381163466699973</v>
      </c>
      <c r="AN26" s="3">
        <f>중위!AN26/중위!AM25</f>
        <v>0.99853215133091122</v>
      </c>
      <c r="AO26" s="3">
        <f>중위!AO26/중위!AN25</f>
        <v>0.99672500903298955</v>
      </c>
      <c r="AP26" s="3">
        <f>중위!AP26/중위!AO25</f>
        <v>0.99706348938468292</v>
      </c>
      <c r="AQ26" s="3">
        <f>중위!AQ26/중위!AP25</f>
        <v>1.0004071677706485</v>
      </c>
      <c r="AR26" s="3">
        <f>중위!AR26/중위!AQ25</f>
        <v>1.0039197305603729</v>
      </c>
      <c r="AS26" s="3">
        <f>중위!AS26/중위!AR25</f>
        <v>0.99985128815228097</v>
      </c>
      <c r="AT26" s="3">
        <f>중위!AT26/중위!AS25</f>
        <v>1.002785477588727</v>
      </c>
      <c r="AU26" s="3">
        <f>중위!AU26/중위!AT25</f>
        <v>0.99356587051224277</v>
      </c>
      <c r="AV26" s="3">
        <f>중위!AV26/중위!AU25</f>
        <v>0.99471321188802175</v>
      </c>
      <c r="AW26" s="3">
        <f>중위!AW26/중위!AV25</f>
        <v>1.0029210253049836</v>
      </c>
      <c r="AX26" s="3">
        <f>중위!AX26/중위!AW25</f>
        <v>1.0017280673549662</v>
      </c>
      <c r="AY26" s="3">
        <f>중위!AY26/중위!AX25</f>
        <v>1.0035477988274479</v>
      </c>
      <c r="AZ26" s="3">
        <f>중위!AZ26/중위!AY25</f>
        <v>1.0031331172349311</v>
      </c>
      <c r="BA26" s="3">
        <f>중위!BA26/중위!AZ25</f>
        <v>1.0023142236473299</v>
      </c>
      <c r="BB26" s="3">
        <f>중위!BB26/중위!BA25</f>
        <v>1.0128914840373096</v>
      </c>
      <c r="BC26" s="3">
        <f>중위!BC26/중위!BB25</f>
        <v>1.0071625438352956</v>
      </c>
      <c r="BD26" s="3">
        <f>중위!BD26/중위!BC25</f>
        <v>1.0071574442085049</v>
      </c>
      <c r="BE26" s="3">
        <f>중위!BE26/중위!BD25</f>
        <v>1.0071658924391429</v>
      </c>
      <c r="BF26" s="3">
        <f>중위!BF26/중위!BE25</f>
        <v>1.0071802330087782</v>
      </c>
      <c r="BG26" s="3">
        <f>중위!BG26/중위!BF25</f>
        <v>1.0071827357267402</v>
      </c>
      <c r="BH26" s="3">
        <f>중위!BH26/중위!BG25</f>
        <v>1.0071886716450285</v>
      </c>
      <c r="BI26" s="3">
        <f>중위!BI26/중위!BH25</f>
        <v>1.0072011947209341</v>
      </c>
      <c r="BJ26" s="3">
        <f>중위!BJ26/중위!BI25</f>
        <v>1.0072159591796226</v>
      </c>
      <c r="BK26" s="3">
        <f>중위!BK26/중위!BJ25</f>
        <v>1.007228567515543</v>
      </c>
      <c r="BL26" s="3">
        <f>중위!BL26/중위!BK25</f>
        <v>1.007238368966662</v>
      </c>
      <c r="BM26" s="3">
        <f>중위!BM26/중위!BL25</f>
        <v>1.0072422700687622</v>
      </c>
      <c r="BN26" s="3">
        <f>중위!BN26/중위!BM25</f>
        <v>1.0072426900200886</v>
      </c>
      <c r="BO26" s="3">
        <f>중위!BO26/중위!BN25</f>
        <v>1.0072599920104541</v>
      </c>
      <c r="BP26" s="3">
        <f>중위!BP26/중위!BO25</f>
        <v>1.0072641174195498</v>
      </c>
      <c r="BQ26" s="3">
        <f>중위!BQ26/중위!BP25</f>
        <v>1.0072718767384232</v>
      </c>
      <c r="BR26" s="3">
        <f>중위!BR26/중위!BQ25</f>
        <v>1.0072747233333754</v>
      </c>
      <c r="BS26" s="3">
        <f>중위!BS26/중위!BR25</f>
        <v>1.0072796109681588</v>
      </c>
      <c r="BT26" s="3">
        <f>중위!BT26/중위!BS25</f>
        <v>1.0072844880398923</v>
      </c>
      <c r="BU26" s="3">
        <f>중위!BU26/중위!BT25</f>
        <v>1.0072888865400029</v>
      </c>
      <c r="BV26" s="3">
        <f>중위!BV26/중위!BU25</f>
        <v>1.0072928942519959</v>
      </c>
      <c r="BW26" s="3">
        <f>중위!BW26/중위!BV25</f>
        <v>1.0072971173481926</v>
      </c>
      <c r="BX26" s="3">
        <f>중위!BX26/중위!BW25</f>
        <v>1.0072971355512637</v>
      </c>
      <c r="BY26" s="3">
        <f>중위!BY26/중위!BX25</f>
        <v>1.0072987039664956</v>
      </c>
      <c r="BZ26" s="3">
        <f>중위!BZ26/중위!BY25</f>
        <v>1.0073007973004857</v>
      </c>
      <c r="CA26" s="3">
        <f>중위!CA26/중위!BZ25</f>
        <v>1.0073017724607418</v>
      </c>
      <c r="CB26" s="3">
        <f>중위!CB26/중위!CA25</f>
        <v>1.0073058973649691</v>
      </c>
      <c r="CC26" s="3">
        <f>중위!CC26/중위!CB25</f>
        <v>1.0073057438107225</v>
      </c>
      <c r="CD26" s="3">
        <f>중위!CD26/중위!CC25</f>
        <v>1.0073097028028728</v>
      </c>
      <c r="CE26" s="3">
        <f>중위!CE26/중위!CD25</f>
        <v>1.0073137080678505</v>
      </c>
      <c r="CF26" s="3">
        <f>중위!CF26/중위!CE25</f>
        <v>1.0073119667890558</v>
      </c>
      <c r="CG26" s="3">
        <f>중위!CG26/중위!CF25</f>
        <v>1.0073155309329271</v>
      </c>
      <c r="CH26" s="3">
        <f>중위!CH26/중위!CG25</f>
        <v>1.0073152063723576</v>
      </c>
      <c r="CI26" s="3">
        <f>중위!CI26/중위!CH25</f>
        <v>1.0073167363552602</v>
      </c>
      <c r="CJ26" s="3">
        <f>중위!CJ26/중위!CI25</f>
        <v>1.0073200995370213</v>
      </c>
      <c r="CK26" s="3">
        <f>중위!CK26/중위!CJ25</f>
        <v>1.0073202650017721</v>
      </c>
      <c r="CL26" s="3">
        <f>중위!CL26/중위!CK25</f>
        <v>1.0073200376927314</v>
      </c>
      <c r="CM26" s="3">
        <f>중위!CM26/중위!CL25</f>
        <v>1.007320998504754</v>
      </c>
      <c r="CN26" s="3">
        <f>중위!CN26/중위!CM25</f>
        <v>1.0073213256183882</v>
      </c>
      <c r="CO26" s="3">
        <f>중위!CO26/중위!CN25</f>
        <v>1.0073220747605023</v>
      </c>
      <c r="CP26" s="3">
        <f>중위!CP26/중위!CO25</f>
        <v>1.0073222354340072</v>
      </c>
      <c r="CQ26" s="3">
        <f>중위!CQ26/중위!CP25</f>
        <v>1.007324338785013</v>
      </c>
      <c r="CR26" s="3">
        <f>중위!CR26/중위!CQ25</f>
        <v>1.0073231425524352</v>
      </c>
      <c r="CS26" s="3">
        <f>중위!CS26/중위!CR25</f>
        <v>1.0073213405186763</v>
      </c>
      <c r="CT26" s="3">
        <f>중위!CT26/중위!CS25</f>
        <v>1.0073239696582061</v>
      </c>
      <c r="CU26" s="3">
        <f>중위!CU26/중위!CT25</f>
        <v>1.007324628702122</v>
      </c>
      <c r="CV26" s="3">
        <f>중위!CV26/중위!CU25</f>
        <v>1.0073236082167312</v>
      </c>
      <c r="CW26" s="3">
        <f>중위!CW26/중위!CV25</f>
        <v>1.0073244063361264</v>
      </c>
      <c r="CX26" s="3">
        <f>중위!CX26/중위!CW25</f>
        <v>1.0073241419166936</v>
      </c>
      <c r="CY26" s="3">
        <f>중위!CY26/중위!CX25</f>
        <v>1.0073221051272345</v>
      </c>
    </row>
    <row r="27" spans="1:103" x14ac:dyDescent="0.3">
      <c r="A27" s="13" t="s">
        <v>106</v>
      </c>
      <c r="B27" s="12" t="s">
        <v>130</v>
      </c>
      <c r="C27" s="2">
        <v>446961</v>
      </c>
      <c r="D27" s="3">
        <f>중위!D27/중위!C26</f>
        <v>0.99636338447684691</v>
      </c>
      <c r="E27" s="3">
        <f>중위!E27/중위!D26</f>
        <v>0.99608772141527946</v>
      </c>
      <c r="F27" s="3">
        <f>중위!F27/중위!E26</f>
        <v>0.99594333589566364</v>
      </c>
      <c r="G27" s="3">
        <f>중위!G27/중위!F26</f>
        <v>0.99601491829079503</v>
      </c>
      <c r="H27" s="3">
        <f>중위!H27/중위!G26</f>
        <v>0.99619905221001459</v>
      </c>
      <c r="I27" s="3">
        <f>중위!I27/중위!H26</f>
        <v>0.99633968381012439</v>
      </c>
      <c r="J27" s="3">
        <f>중위!J27/중위!I26</f>
        <v>0.99692099938249046</v>
      </c>
      <c r="K27" s="3">
        <f>중위!K27/중위!J26</f>
        <v>0.9969227922110061</v>
      </c>
      <c r="L27" s="3">
        <f>중위!L27/중위!K26</f>
        <v>0.9969186332840847</v>
      </c>
      <c r="M27" s="3">
        <f>중위!M27/중위!L26</f>
        <v>0.99692468187300998</v>
      </c>
      <c r="N27" s="3">
        <f>중위!N27/중위!M26</f>
        <v>0.99377682943594525</v>
      </c>
      <c r="O27" s="3">
        <f>중위!O27/중위!N26</f>
        <v>1.000199831253608</v>
      </c>
      <c r="P27" s="3">
        <f>중위!P27/중위!O26</f>
        <v>1.0004858068203468</v>
      </c>
      <c r="Q27" s="3">
        <f>중위!Q27/중위!P26</f>
        <v>0.97992476435035858</v>
      </c>
      <c r="R27" s="3">
        <f>중위!R27/중위!Q26</f>
        <v>0.96517991204469411</v>
      </c>
      <c r="S27" s="3">
        <f>중위!S27/중위!R26</f>
        <v>1.0035371924084922</v>
      </c>
      <c r="T27" s="3">
        <f>중위!T27/중위!S26</f>
        <v>1.0035829760576989</v>
      </c>
      <c r="U27" s="3">
        <f>중위!U27/중위!T26</f>
        <v>0.99825445963342119</v>
      </c>
      <c r="V27" s="3">
        <f>중위!V27/중위!U26</f>
        <v>0.99117481630323478</v>
      </c>
      <c r="W27" s="3">
        <f>중위!W27/중위!V26</f>
        <v>0.98919015135394128</v>
      </c>
      <c r="X27" s="3">
        <f>중위!X27/중위!W26</f>
        <v>1.0072889867307788</v>
      </c>
      <c r="Y27" s="3">
        <f>중위!Y27/중위!X26</f>
        <v>1.001762372246447</v>
      </c>
      <c r="Z27" s="3">
        <f>중위!Z27/중위!Y26</f>
        <v>0.99437220743430466</v>
      </c>
      <c r="AA27" s="3">
        <f>중위!AA27/중위!Z26</f>
        <v>0.98711526318713028</v>
      </c>
      <c r="AB27" s="3">
        <f>중위!AB27/중위!AA26</f>
        <v>0.98466152870535939</v>
      </c>
      <c r="AC27" s="3">
        <f>중위!AC27/중위!AB26</f>
        <v>1.0038422613854476</v>
      </c>
      <c r="AD27" s="3">
        <f>중위!AD27/중위!AC26</f>
        <v>1.0040602398714857</v>
      </c>
      <c r="AE27" s="3">
        <f>중위!AE27/중위!AD26</f>
        <v>0.99615616895804471</v>
      </c>
      <c r="AF27" s="3">
        <f>중위!AF27/중위!AE26</f>
        <v>0.98982229225083074</v>
      </c>
      <c r="AG27" s="3">
        <f>중위!AG27/중위!AF26</f>
        <v>1.0166989044053358</v>
      </c>
      <c r="AH27" s="3">
        <f>중위!AH27/중위!AG26</f>
        <v>0.99914674643149459</v>
      </c>
      <c r="AI27" s="3">
        <f>중위!AI27/중위!AH26</f>
        <v>0.99833702559488913</v>
      </c>
      <c r="AJ27" s="3">
        <f>중위!AJ27/중위!AI26</f>
        <v>0.99706859838229644</v>
      </c>
      <c r="AK27" s="3">
        <f>중위!AK27/중위!AJ26</f>
        <v>0.99714510536259904</v>
      </c>
      <c r="AL27" s="3">
        <f>중위!AL27/중위!AK26</f>
        <v>0.99735717645828981</v>
      </c>
      <c r="AM27" s="3">
        <f>중위!AM27/중위!AL26</f>
        <v>0.99804833878025567</v>
      </c>
      <c r="AN27" s="3">
        <f>중위!AN27/중위!AM26</f>
        <v>0.99828898974526215</v>
      </c>
      <c r="AO27" s="3">
        <f>중위!AO27/중위!AN26</f>
        <v>0.99634760836801439</v>
      </c>
      <c r="AP27" s="3">
        <f>중위!AP27/중위!AO26</f>
        <v>0.99638469659890516</v>
      </c>
      <c r="AQ27" s="3">
        <f>중위!AQ27/중위!AP26</f>
        <v>0.99909770324462266</v>
      </c>
      <c r="AR27" s="3">
        <f>중위!AR27/중위!AQ26</f>
        <v>1.0021050900862656</v>
      </c>
      <c r="AS27" s="3">
        <f>중위!AS27/중위!AR26</f>
        <v>1.0002481118157249</v>
      </c>
      <c r="AT27" s="3">
        <f>중위!AT27/중위!AS26</f>
        <v>1.0015437559942353</v>
      </c>
      <c r="AU27" s="3">
        <f>중위!AU27/중위!AT26</f>
        <v>0.99567620537594659</v>
      </c>
      <c r="AV27" s="3">
        <f>중위!AV27/중위!AU26</f>
        <v>0.99065279261125516</v>
      </c>
      <c r="AW27" s="3">
        <f>중위!AW27/중위!AV26</f>
        <v>1.0000685389855981</v>
      </c>
      <c r="AX27" s="3">
        <f>중위!AX27/중위!AW26</f>
        <v>0.99897646933293993</v>
      </c>
      <c r="AY27" s="3">
        <f>중위!AY27/중위!AX26</f>
        <v>0.9999703058917353</v>
      </c>
      <c r="AZ27" s="3">
        <f>중위!AZ27/중위!AY26</f>
        <v>1.0033895810555908</v>
      </c>
      <c r="BA27" s="3">
        <f>중위!BA27/중위!AZ26</f>
        <v>0.99724085144731844</v>
      </c>
      <c r="BB27" s="3">
        <f>중위!BB27/중위!BA26</f>
        <v>1.0120414088574188</v>
      </c>
      <c r="BC27" s="3">
        <f>중위!BC27/중위!BB26</f>
        <v>0.99981907114871105</v>
      </c>
      <c r="BD27" s="3">
        <f>중위!BD27/중위!BC26</f>
        <v>0.99969200490944177</v>
      </c>
      <c r="BE27" s="3">
        <f>중위!BE27/중위!BD26</f>
        <v>0.99955920082362204</v>
      </c>
      <c r="BF27" s="3">
        <f>중위!BF27/중위!BE26</f>
        <v>0.99952365807572252</v>
      </c>
      <c r="BG27" s="3">
        <f>중위!BG27/중위!BF26</f>
        <v>0.99950187635899601</v>
      </c>
      <c r="BH27" s="3">
        <f>중위!BH27/중위!BG26</f>
        <v>0.99943957774124859</v>
      </c>
      <c r="BI27" s="3">
        <f>중위!BI27/중위!BH26</f>
        <v>0.99938191327208403</v>
      </c>
      <c r="BJ27" s="3">
        <f>중위!BJ27/중위!BI26</f>
        <v>0.99937427637403797</v>
      </c>
      <c r="BK27" s="3">
        <f>중위!BK27/중위!BJ26</f>
        <v>0.99939718182503201</v>
      </c>
      <c r="BL27" s="3">
        <f>중위!BL27/중위!BK26</f>
        <v>0.99941426970489355</v>
      </c>
      <c r="BM27" s="3">
        <f>중위!BM27/중위!BL26</f>
        <v>0.99941196951526168</v>
      </c>
      <c r="BN27" s="3">
        <f>중위!BN27/중위!BM26</f>
        <v>0.99936402383237011</v>
      </c>
      <c r="BO27" s="3">
        <f>중위!BO27/중위!BN26</f>
        <v>0.99932542197788232</v>
      </c>
      <c r="BP27" s="3">
        <f>중위!BP27/중위!BO26</f>
        <v>0.99938157600649347</v>
      </c>
      <c r="BQ27" s="3">
        <f>중위!BQ27/중위!BP26</f>
        <v>0.99935679159852886</v>
      </c>
      <c r="BR27" s="3">
        <f>중위!BR27/중위!BQ26</f>
        <v>0.99934521431156498</v>
      </c>
      <c r="BS27" s="3">
        <f>중위!BS27/중위!BR26</f>
        <v>0.99934229894705195</v>
      </c>
      <c r="BT27" s="3">
        <f>중위!BT27/중위!BS26</f>
        <v>0.99934504598182339</v>
      </c>
      <c r="BU27" s="3">
        <f>중위!BU27/중위!BT26</f>
        <v>0.99931836020876075</v>
      </c>
      <c r="BV27" s="3">
        <f>중위!BV27/중위!BU26</f>
        <v>0.99932885319155451</v>
      </c>
      <c r="BW27" s="3">
        <f>중위!BW27/중위!BV26</f>
        <v>0.99932233553248151</v>
      </c>
      <c r="BX27" s="3">
        <f>중위!BX27/중위!BW26</f>
        <v>0.99929464998669149</v>
      </c>
      <c r="BY27" s="3">
        <f>중위!BY27/중위!BX26</f>
        <v>0.99927309716867974</v>
      </c>
      <c r="BZ27" s="3">
        <f>중위!BZ27/중위!BY26</f>
        <v>0.99922589183711263</v>
      </c>
      <c r="CA27" s="3">
        <f>중위!CA27/중위!BZ26</f>
        <v>0.99921333963840142</v>
      </c>
      <c r="CB27" s="3">
        <f>중위!CB27/중위!CA26</f>
        <v>0.99918008512970569</v>
      </c>
      <c r="CC27" s="3">
        <f>중위!CC27/중위!CB26</f>
        <v>0.99918723133787923</v>
      </c>
      <c r="CD27" s="3">
        <f>중위!CD27/중위!CC26</f>
        <v>0.99914621131270009</v>
      </c>
      <c r="CE27" s="3">
        <f>중위!CE27/중위!CD26</f>
        <v>0.99916286402646859</v>
      </c>
      <c r="CF27" s="3">
        <f>중위!CF27/중위!CE26</f>
        <v>0.99915115624487483</v>
      </c>
      <c r="CG27" s="3">
        <f>중위!CG27/중위!CF26</f>
        <v>0.99914103876451998</v>
      </c>
      <c r="CH27" s="3">
        <f>중위!CH27/중위!CG26</f>
        <v>0.99912431195939666</v>
      </c>
      <c r="CI27" s="3">
        <f>중위!CI27/중위!CH26</f>
        <v>0.9991146534933083</v>
      </c>
      <c r="CJ27" s="3">
        <f>중위!CJ27/중위!CI26</f>
        <v>0.99910328816812333</v>
      </c>
      <c r="CK27" s="3">
        <f>중위!CK27/중위!CJ26</f>
        <v>0.99909248133168793</v>
      </c>
      <c r="CL27" s="3">
        <f>중위!CL27/중위!CK26</f>
        <v>0.99907300899925566</v>
      </c>
      <c r="CM27" s="3">
        <f>중위!CM27/중위!CL26</f>
        <v>0.99907130816751699</v>
      </c>
      <c r="CN27" s="3">
        <f>중위!CN27/중위!CM26</f>
        <v>0.99904365207065193</v>
      </c>
      <c r="CO27" s="3">
        <f>중위!CO27/중위!CN26</f>
        <v>0.99904838743043922</v>
      </c>
      <c r="CP27" s="3">
        <f>중위!CP27/중위!CO26</f>
        <v>0.99903471519423725</v>
      </c>
      <c r="CQ27" s="3">
        <f>중위!CQ27/중위!CP26</f>
        <v>0.99902025360086311</v>
      </c>
      <c r="CR27" s="3">
        <f>중위!CR27/중위!CQ26</f>
        <v>0.99900707489047913</v>
      </c>
      <c r="CS27" s="3">
        <f>중위!CS27/중위!CR26</f>
        <v>0.99899482077143242</v>
      </c>
      <c r="CT27" s="3">
        <f>중위!CT27/중위!CS26</f>
        <v>0.99898121965401221</v>
      </c>
      <c r="CU27" s="3">
        <f>중위!CU27/중위!CT26</f>
        <v>0.99896677915031584</v>
      </c>
      <c r="CV27" s="3">
        <f>중위!CV27/중위!CU26</f>
        <v>0.99895488772881424</v>
      </c>
      <c r="CW27" s="3">
        <f>중위!CW27/중위!CV26</f>
        <v>0.99894141796257885</v>
      </c>
      <c r="CX27" s="3">
        <f>중위!CX27/중위!CW26</f>
        <v>0.99893046946034303</v>
      </c>
      <c r="CY27" s="3">
        <f>중위!CY27/중위!CX26</f>
        <v>0.99891788723873798</v>
      </c>
    </row>
    <row r="28" spans="1:103" x14ac:dyDescent="0.3">
      <c r="A28" s="13" t="s">
        <v>106</v>
      </c>
      <c r="B28" s="12" t="s">
        <v>131</v>
      </c>
      <c r="C28" s="2">
        <v>430423</v>
      </c>
      <c r="D28" s="3">
        <f>중위!D28/중위!C27</f>
        <v>0.99659030653681191</v>
      </c>
      <c r="E28" s="3">
        <f>중위!E28/중위!D27</f>
        <v>0.99636531910456061</v>
      </c>
      <c r="F28" s="3">
        <f>중위!F28/중위!E27</f>
        <v>0.99608510746826318</v>
      </c>
      <c r="G28" s="3">
        <f>중위!G28/중위!F27</f>
        <v>0.99594410825512336</v>
      </c>
      <c r="H28" s="3">
        <f>중위!H28/중위!G27</f>
        <v>0.99601621967702925</v>
      </c>
      <c r="I28" s="3">
        <f>중위!I28/중위!H27</f>
        <v>0.99619887829041631</v>
      </c>
      <c r="J28" s="3">
        <f>중위!J28/중위!I27</f>
        <v>0.99649866620685457</v>
      </c>
      <c r="K28" s="3">
        <f>중위!K28/중위!J27</f>
        <v>0.99692220640935514</v>
      </c>
      <c r="L28" s="3">
        <f>중위!L28/중위!K27</f>
        <v>0.99692408645367669</v>
      </c>
      <c r="M28" s="3">
        <f>중위!M28/중위!L27</f>
        <v>0.9969358122767783</v>
      </c>
      <c r="N28" s="3">
        <f>중위!N28/중위!M27</f>
        <v>0.9910943972095051</v>
      </c>
      <c r="O28" s="3">
        <f>중위!O28/중위!N27</f>
        <v>1.0007248028711546</v>
      </c>
      <c r="P28" s="3">
        <f>중위!P28/중위!O27</f>
        <v>1.0001683426939272</v>
      </c>
      <c r="Q28" s="3">
        <f>중위!Q28/중위!P27</f>
        <v>1.0005617389151775</v>
      </c>
      <c r="R28" s="3">
        <f>중위!R28/중위!Q27</f>
        <v>0.99398407337353267</v>
      </c>
      <c r="S28" s="3">
        <f>중위!S28/중위!R27</f>
        <v>1.0058277957428663</v>
      </c>
      <c r="T28" s="3">
        <f>중위!T28/중위!S27</f>
        <v>1.003551015615004</v>
      </c>
      <c r="U28" s="3">
        <f>중위!U28/중위!T27</f>
        <v>1.0036032108538884</v>
      </c>
      <c r="V28" s="3">
        <f>중위!V28/중위!U27</f>
        <v>0.99825601299393141</v>
      </c>
      <c r="W28" s="3">
        <f>중위!W28/중위!V27</f>
        <v>0.99121475129840708</v>
      </c>
      <c r="X28" s="3">
        <f>중위!X28/중위!W27</f>
        <v>1.004598761757352</v>
      </c>
      <c r="Y28" s="3">
        <f>중위!Y28/중위!X27</f>
        <v>1.0071787283768912</v>
      </c>
      <c r="Z28" s="3">
        <f>중위!Z28/중위!Y27</f>
        <v>1.0018426960778299</v>
      </c>
      <c r="AA28" s="3">
        <f>중위!AA28/중위!Z27</f>
        <v>0.99435086289722863</v>
      </c>
      <c r="AB28" s="3">
        <f>중위!AB28/중위!AA27</f>
        <v>1.0022152985370301</v>
      </c>
      <c r="AC28" s="3">
        <f>중위!AC28/중위!AB27</f>
        <v>1.0064658298530567</v>
      </c>
      <c r="AD28" s="3">
        <f>중위!AD28/중위!AC27</f>
        <v>1.0041740396058649</v>
      </c>
      <c r="AE28" s="3">
        <f>중위!AE28/중위!AD27</f>
        <v>1.003659466975076</v>
      </c>
      <c r="AF28" s="3">
        <f>중위!AF28/중위!AE27</f>
        <v>0.9959190417772199</v>
      </c>
      <c r="AG28" s="3">
        <f>중위!AG28/중위!AF27</f>
        <v>1.031282894129379</v>
      </c>
      <c r="AH28" s="3">
        <f>중위!AH28/중위!AG27</f>
        <v>0.99945711639928847</v>
      </c>
      <c r="AI28" s="3">
        <f>중위!AI28/중위!AH27</f>
        <v>0.99900088876521609</v>
      </c>
      <c r="AJ28" s="3">
        <f>중위!AJ28/중위!AI27</f>
        <v>0.9978474892432827</v>
      </c>
      <c r="AK28" s="3">
        <f>중위!AK28/중위!AJ27</f>
        <v>0.99695100715625806</v>
      </c>
      <c r="AL28" s="3">
        <f>중위!AL28/중위!AK27</f>
        <v>0.99722815412869847</v>
      </c>
      <c r="AM28" s="3">
        <f>중위!AM28/중위!AL27</f>
        <v>0.98883950261434272</v>
      </c>
      <c r="AN28" s="3">
        <f>중위!AN28/중위!AM27</f>
        <v>0.99858073722388241</v>
      </c>
      <c r="AO28" s="3">
        <f>중위!AO28/중위!AN27</f>
        <v>0.99663109847741527</v>
      </c>
      <c r="AP28" s="3">
        <f>중위!AP28/중위!AO27</f>
        <v>0.99601515220325287</v>
      </c>
      <c r="AQ28" s="3">
        <f>중위!AQ28/중위!AP27</f>
        <v>0.99831073838739826</v>
      </c>
      <c r="AR28" s="3">
        <f>중위!AR28/중위!AQ27</f>
        <v>0.99804781930469522</v>
      </c>
      <c r="AS28" s="3">
        <f>중위!AS28/중위!AR27</f>
        <v>0.99806205981120888</v>
      </c>
      <c r="AT28" s="3">
        <f>중위!AT28/중위!AS27</f>
        <v>1.0017910296486754</v>
      </c>
      <c r="AU28" s="3">
        <f>중위!AU28/중위!AT27</f>
        <v>0.99509806431790249</v>
      </c>
      <c r="AV28" s="3">
        <f>중위!AV28/중위!AU27</f>
        <v>0.99125442458775792</v>
      </c>
      <c r="AW28" s="3">
        <f>중위!AW28/중위!AV27</f>
        <v>1.0015615785740186</v>
      </c>
      <c r="AX28" s="3">
        <f>중위!AX28/중위!AW27</f>
        <v>1.0009345584771929</v>
      </c>
      <c r="AY28" s="3">
        <f>중위!AY28/중위!AX27</f>
        <v>1.0025304604673242</v>
      </c>
      <c r="AZ28" s="3">
        <f>중위!AZ28/중위!AY27</f>
        <v>1.0032042308290559</v>
      </c>
      <c r="BA28" s="3">
        <f>중위!BA28/중위!AZ27</f>
        <v>1.0023289194621932</v>
      </c>
      <c r="BB28" s="3">
        <f>중위!BB28/중위!BA27</f>
        <v>1.0098787134151814</v>
      </c>
      <c r="BC28" s="3">
        <f>중위!BC28/중위!BB27</f>
        <v>1.0011158390083641</v>
      </c>
      <c r="BD28" s="3">
        <f>중위!BD28/중위!BC27</f>
        <v>1.001188730460828</v>
      </c>
      <c r="BE28" s="3">
        <f>중위!BE28/중위!BD27</f>
        <v>1.0011938486754441</v>
      </c>
      <c r="BF28" s="3">
        <f>중위!BF28/중위!BE27</f>
        <v>1.0011764811404242</v>
      </c>
      <c r="BG28" s="3">
        <f>중위!BG28/중위!BF27</f>
        <v>1.0011734250188611</v>
      </c>
      <c r="BH28" s="3">
        <f>중위!BH28/중위!BG27</f>
        <v>1.001167534151074</v>
      </c>
      <c r="BI28" s="3">
        <f>중위!BI28/중위!BH27</f>
        <v>1.0011395165174377</v>
      </c>
      <c r="BJ28" s="3">
        <f>중위!BJ28/중위!BI27</f>
        <v>1.001105408385432</v>
      </c>
      <c r="BK28" s="3">
        <f>중위!BK28/중위!BJ27</f>
        <v>1.0010832790274058</v>
      </c>
      <c r="BL28" s="3">
        <f>중위!BL28/중위!BK27</f>
        <v>1.0010744175525899</v>
      </c>
      <c r="BM28" s="3">
        <f>중위!BM28/중위!BL27</f>
        <v>1.0010585206426477</v>
      </c>
      <c r="BN28" s="3">
        <f>중위!BN28/중위!BM27</f>
        <v>1.0010312071781928</v>
      </c>
      <c r="BO28" s="3">
        <f>중위!BO28/중위!BN27</f>
        <v>1.00099364735567</v>
      </c>
      <c r="BP28" s="3">
        <f>중위!BP28/중위!BO27</f>
        <v>1.0009522210065824</v>
      </c>
      <c r="BQ28" s="3">
        <f>중위!BQ28/중위!BP27</f>
        <v>1.0009534331159102</v>
      </c>
      <c r="BR28" s="3">
        <f>중위!BR28/중위!BQ27</f>
        <v>1.0009166743056193</v>
      </c>
      <c r="BS28" s="3">
        <f>중위!BS28/중위!BR27</f>
        <v>1.0008875752031585</v>
      </c>
      <c r="BT28" s="3">
        <f>중위!BT28/중위!BS27</f>
        <v>1.0008628866797875</v>
      </c>
      <c r="BU28" s="3">
        <f>중위!BU28/중위!BT27</f>
        <v>1.0008400617096269</v>
      </c>
      <c r="BV28" s="3">
        <f>중위!BV28/중위!BU27</f>
        <v>1.0008038271358262</v>
      </c>
      <c r="BW28" s="3">
        <f>중위!BW28/중위!BV27</f>
        <v>1.0007897287139673</v>
      </c>
      <c r="BX28" s="3">
        <f>중위!BX28/중위!BW27</f>
        <v>1.0007564483615783</v>
      </c>
      <c r="BY28" s="3">
        <f>중위!BY28/중위!BX27</f>
        <v>1.0007280443574342</v>
      </c>
      <c r="BZ28" s="3">
        <f>중위!BZ28/중위!BY27</f>
        <v>1.0006936499500032</v>
      </c>
      <c r="CA28" s="3">
        <f>중위!CA28/중위!BZ27</f>
        <v>1.0006497549882232</v>
      </c>
      <c r="CB28" s="3">
        <f>중위!CB28/중위!CA27</f>
        <v>1.0006236316592583</v>
      </c>
      <c r="CC28" s="3">
        <f>중위!CC28/중위!CB27</f>
        <v>1.0005839222321755</v>
      </c>
      <c r="CD28" s="3">
        <f>중위!CD28/중위!CC27</f>
        <v>1.0005718389276026</v>
      </c>
      <c r="CE28" s="3">
        <f>중위!CE28/중위!CD27</f>
        <v>1.0005273979918821</v>
      </c>
      <c r="CF28" s="3">
        <f>중위!CF28/중위!CE27</f>
        <v>1.0005155922198912</v>
      </c>
      <c r="CG28" s="3">
        <f>중위!CG28/중위!CF27</f>
        <v>1.0004924370978152</v>
      </c>
      <c r="CH28" s="3">
        <f>중위!CH28/중위!CG27</f>
        <v>1.0004632578609067</v>
      </c>
      <c r="CI28" s="3">
        <f>중위!CI28/중위!CH27</f>
        <v>1.0004382277711199</v>
      </c>
      <c r="CJ28" s="3">
        <f>중위!CJ28/중위!CI27</f>
        <v>1.0004150233983462</v>
      </c>
      <c r="CK28" s="3">
        <f>중위!CK28/중위!CJ27</f>
        <v>1.0003936476516107</v>
      </c>
      <c r="CL28" s="3">
        <f>중위!CL28/중위!CK27</f>
        <v>1.0003696482706546</v>
      </c>
      <c r="CM28" s="3">
        <f>중위!CM28/중위!CL27</f>
        <v>1.000340889337388</v>
      </c>
      <c r="CN28" s="3">
        <f>중위!CN28/중위!CM27</f>
        <v>1.0003234218483898</v>
      </c>
      <c r="CO28" s="3">
        <f>중위!CO28/중위!CN27</f>
        <v>1.0002926231739406</v>
      </c>
      <c r="CP28" s="3">
        <f>중위!CP28/중위!CO27</f>
        <v>1.000276092463366</v>
      </c>
      <c r="CQ28" s="3">
        <f>중위!CQ28/중위!CP27</f>
        <v>1.0002526670409881</v>
      </c>
      <c r="CR28" s="3">
        <f>중위!CR28/중위!CQ27</f>
        <v>1.0002315886984716</v>
      </c>
      <c r="CS28" s="3">
        <f>중위!CS28/중위!CR27</f>
        <v>1.000208362272538</v>
      </c>
      <c r="CT28" s="3">
        <f>중위!CT28/중위!CS27</f>
        <v>1.0001851585663855</v>
      </c>
      <c r="CU28" s="3">
        <f>중위!CU28/중위!CT27</f>
        <v>1.0001616786723444</v>
      </c>
      <c r="CV28" s="3">
        <f>중위!CV28/중위!CU27</f>
        <v>1.000140113109492</v>
      </c>
      <c r="CW28" s="3">
        <f>중위!CW28/중위!CV27</f>
        <v>1.000120313652461</v>
      </c>
      <c r="CX28" s="3">
        <f>중위!CX28/중위!CW27</f>
        <v>1.0000995153334302</v>
      </c>
      <c r="CY28" s="3">
        <f>중위!CY28/중위!CX27</f>
        <v>1.0000774649056312</v>
      </c>
    </row>
    <row r="29" spans="1:103" x14ac:dyDescent="0.3">
      <c r="A29" s="13" t="s">
        <v>106</v>
      </c>
      <c r="B29" s="12" t="s">
        <v>132</v>
      </c>
      <c r="C29" s="2">
        <v>407947</v>
      </c>
      <c r="D29" s="3">
        <f>중위!D29/중위!C28</f>
        <v>0.99685193402768901</v>
      </c>
      <c r="E29" s="3">
        <f>중위!E29/중위!D28</f>
        <v>0.99659435565523291</v>
      </c>
      <c r="F29" s="3">
        <f>중위!F29/중위!E28</f>
        <v>0.99636514287583267</v>
      </c>
      <c r="G29" s="3">
        <f>중위!G29/중위!F28</f>
        <v>0.9960867904640589</v>
      </c>
      <c r="H29" s="3">
        <f>중위!H29/중위!G28</f>
        <v>0.99594495735475763</v>
      </c>
      <c r="I29" s="3">
        <f>중위!I29/중위!H28</f>
        <v>0.99601543612685672</v>
      </c>
      <c r="J29" s="3">
        <f>중위!J29/중위!I28</f>
        <v>0.99609602143489706</v>
      </c>
      <c r="K29" s="3">
        <f>중위!K29/중위!J28</f>
        <v>0.99650875660842497</v>
      </c>
      <c r="L29" s="3">
        <f>중위!L29/중위!K28</f>
        <v>0.99692130405992274</v>
      </c>
      <c r="M29" s="3">
        <f>중위!M29/중위!L28</f>
        <v>0.99691892640932589</v>
      </c>
      <c r="N29" s="3">
        <f>중위!N29/중위!M28</f>
        <v>0.99320771057659685</v>
      </c>
      <c r="O29" s="3">
        <f>중위!O29/중위!N28</f>
        <v>0.9980093045763998</v>
      </c>
      <c r="P29" s="3">
        <f>중위!P29/중위!O28</f>
        <v>1.000685338239732</v>
      </c>
      <c r="Q29" s="3">
        <f>중위!Q29/중위!P28</f>
        <v>1.0002441483015971</v>
      </c>
      <c r="R29" s="3">
        <f>중위!R29/중위!Q28</f>
        <v>1.0030982966980684</v>
      </c>
      <c r="S29" s="3">
        <f>중위!S29/중위!R28</f>
        <v>1.0044146694825171</v>
      </c>
      <c r="T29" s="3">
        <f>중위!T29/중위!S28</f>
        <v>1.0059000176647235</v>
      </c>
      <c r="U29" s="3">
        <f>중위!U29/중위!T28</f>
        <v>1.003568141370355</v>
      </c>
      <c r="V29" s="3">
        <f>중위!V29/중위!U28</f>
        <v>1.0036198916336077</v>
      </c>
      <c r="W29" s="3">
        <f>중위!W29/중위!V28</f>
        <v>0.9982468146621658</v>
      </c>
      <c r="X29" s="3">
        <f>중위!X29/중위!W28</f>
        <v>1.0006484518738994</v>
      </c>
      <c r="Y29" s="3">
        <f>중위!Y29/중위!X28</f>
        <v>1.0045588550203297</v>
      </c>
      <c r="Z29" s="3">
        <f>중위!Z29/중위!Y28</f>
        <v>1.0072664270047889</v>
      </c>
      <c r="AA29" s="3">
        <f>중위!AA29/중위!Z28</f>
        <v>1.0018037942131637</v>
      </c>
      <c r="AB29" s="3">
        <f>중위!AB29/중위!AA28</f>
        <v>1.0045940602428876</v>
      </c>
      <c r="AC29" s="3">
        <f>중위!AC29/중위!AB28</f>
        <v>1.0013784932141008</v>
      </c>
      <c r="AD29" s="3">
        <f>중위!AD29/중위!AC28</f>
        <v>1.0068059211398621</v>
      </c>
      <c r="AE29" s="3">
        <f>중위!AE29/중위!AD28</f>
        <v>1.0037735631321727</v>
      </c>
      <c r="AF29" s="3">
        <f>중위!AF29/중위!AE28</f>
        <v>1.0034073554584588</v>
      </c>
      <c r="AG29" s="3">
        <f>중위!AG29/중위!AF28</f>
        <v>1.0158619512503715</v>
      </c>
      <c r="AH29" s="3">
        <f>중위!AH29/중위!AG28</f>
        <v>1.0001623541349569</v>
      </c>
      <c r="AI29" s="3">
        <f>중위!AI29/중위!AH28</f>
        <v>0.99931141311727967</v>
      </c>
      <c r="AJ29" s="3">
        <f>중위!AJ29/중위!AI28</f>
        <v>0.99851124013696591</v>
      </c>
      <c r="AK29" s="3">
        <f>중위!AK29/중위!AJ28</f>
        <v>0.99772937309172582</v>
      </c>
      <c r="AL29" s="3">
        <f>중위!AL29/중위!AK28</f>
        <v>0.99703408547963979</v>
      </c>
      <c r="AM29" s="3">
        <f>중위!AM29/중위!AL28</f>
        <v>0.98280580288998298</v>
      </c>
      <c r="AN29" s="3">
        <f>중위!AN29/중위!AM28</f>
        <v>1.0000828100657291</v>
      </c>
      <c r="AO29" s="3">
        <f>중위!AO29/중위!AN28</f>
        <v>0.99701740709581455</v>
      </c>
      <c r="AP29" s="3">
        <f>중위!AP29/중위!AO28</f>
        <v>0.9969622921321204</v>
      </c>
      <c r="AQ29" s="3">
        <f>중위!AQ29/중위!AP28</f>
        <v>1.000958693184276</v>
      </c>
      <c r="AR29" s="3">
        <f>중위!AR29/중위!AQ28</f>
        <v>0.99803669900387015</v>
      </c>
      <c r="AS29" s="3">
        <f>중위!AS29/중위!AR28</f>
        <v>1.0009127125582198</v>
      </c>
      <c r="AT29" s="3">
        <f>중위!AT29/중위!AS28</f>
        <v>1.0060582214484755</v>
      </c>
      <c r="AU29" s="3">
        <f>중위!AU29/중위!AT28</f>
        <v>1.0022790475391745</v>
      </c>
      <c r="AV29" s="3">
        <f>중위!AV29/중위!AU28</f>
        <v>0.99709246601337209</v>
      </c>
      <c r="AW29" s="3">
        <f>중위!AW29/중위!AV28</f>
        <v>1.0048860360399592</v>
      </c>
      <c r="AX29" s="3">
        <f>중위!AX29/중위!AW28</f>
        <v>1.0048895433744309</v>
      </c>
      <c r="AY29" s="3">
        <f>중위!AY29/중위!AX28</f>
        <v>1.0065046783887819</v>
      </c>
      <c r="AZ29" s="3">
        <f>중위!AZ29/중위!AY28</f>
        <v>1.004358926131065</v>
      </c>
      <c r="BA29" s="3">
        <f>중위!BA29/중위!AZ28</f>
        <v>1.0035336934214385</v>
      </c>
      <c r="BB29" s="3">
        <f>중위!BB29/중위!BA28</f>
        <v>1.0136901819832547</v>
      </c>
      <c r="BC29" s="3">
        <f>중위!BC29/중위!BB28</f>
        <v>1.0049982991685846</v>
      </c>
      <c r="BD29" s="3">
        <f>중위!BD29/중위!BC28</f>
        <v>1.0051352106554068</v>
      </c>
      <c r="BE29" s="3">
        <f>중위!BE29/중위!BD28</f>
        <v>1.0052369807816361</v>
      </c>
      <c r="BF29" s="3">
        <f>중위!BF29/중위!BE28</f>
        <v>1.0053589891927821</v>
      </c>
      <c r="BG29" s="3">
        <f>중위!BG29/중위!BF28</f>
        <v>1.0054574149919893</v>
      </c>
      <c r="BH29" s="3">
        <f>중위!BH29/중위!BG28</f>
        <v>1.005490657397647</v>
      </c>
      <c r="BI29" s="3">
        <f>중위!BI29/중위!BH28</f>
        <v>1.0055064600928463</v>
      </c>
      <c r="BJ29" s="3">
        <f>중위!BJ29/중위!BI28</f>
        <v>1.0055330499568835</v>
      </c>
      <c r="BK29" s="3">
        <f>중위!BK29/중위!BJ28</f>
        <v>1.0055488931565515</v>
      </c>
      <c r="BL29" s="3">
        <f>중위!BL29/중위!BK28</f>
        <v>1.0055395926286261</v>
      </c>
      <c r="BM29" s="3">
        <f>중위!BM29/중위!BL28</f>
        <v>1.005509713694767</v>
      </c>
      <c r="BN29" s="3">
        <f>중위!BN29/중위!BM28</f>
        <v>1.0054796689198675</v>
      </c>
      <c r="BO29" s="3">
        <f>중위!BO29/중위!BN28</f>
        <v>1.005463170773583</v>
      </c>
      <c r="BP29" s="3">
        <f>중위!BP29/중위!BO28</f>
        <v>1.005460432181974</v>
      </c>
      <c r="BQ29" s="3">
        <f>중위!BQ29/중위!BP28</f>
        <v>1.0054554014012351</v>
      </c>
      <c r="BR29" s="3">
        <f>중위!BR29/중위!BQ28</f>
        <v>1.0054077209958674</v>
      </c>
      <c r="BS29" s="3">
        <f>중위!BS29/중위!BR28</f>
        <v>1.0053956308835077</v>
      </c>
      <c r="BT29" s="3">
        <f>중위!BT29/중위!BS28</f>
        <v>1.0053771986698179</v>
      </c>
      <c r="BU29" s="3">
        <f>중위!BU29/중위!BT28</f>
        <v>1.0053565576080445</v>
      </c>
      <c r="BV29" s="3">
        <f>중위!BV29/중위!BU28</f>
        <v>1.0053309270277324</v>
      </c>
      <c r="BW29" s="3">
        <f>중위!BW29/중위!BV28</f>
        <v>1.0053216512494063</v>
      </c>
      <c r="BX29" s="3">
        <f>중위!BX29/중위!BW28</f>
        <v>1.0052898487365567</v>
      </c>
      <c r="BY29" s="3">
        <f>중위!BY29/중위!BX28</f>
        <v>1.0052767187953757</v>
      </c>
      <c r="BZ29" s="3">
        <f>중위!BZ29/중위!BY28</f>
        <v>1.0052633913718532</v>
      </c>
      <c r="CA29" s="3">
        <f>중위!CA29/중위!BZ28</f>
        <v>1.0052482805804617</v>
      </c>
      <c r="CB29" s="3">
        <f>중위!CB29/중위!CA28</f>
        <v>1.0052446133450434</v>
      </c>
      <c r="CC29" s="3">
        <f>중위!CC29/중위!CB28</f>
        <v>1.0052268427659612</v>
      </c>
      <c r="CD29" s="3">
        <f>중위!CD29/중위!CC28</f>
        <v>1.0052190751560086</v>
      </c>
      <c r="CE29" s="3">
        <f>중위!CE29/중위!CD28</f>
        <v>1.0051967729501987</v>
      </c>
      <c r="CF29" s="3">
        <f>중위!CF29/중위!CE28</f>
        <v>1.0051889069043822</v>
      </c>
      <c r="CG29" s="3">
        <f>중위!CG29/중위!CF28</f>
        <v>1.0051643713904932</v>
      </c>
      <c r="CH29" s="3">
        <f>중위!CH29/중위!CG28</f>
        <v>1.0051458736567185</v>
      </c>
      <c r="CI29" s="3">
        <f>중위!CI29/중위!CH28</f>
        <v>1.0051290955961907</v>
      </c>
      <c r="CJ29" s="3">
        <f>중위!CJ29/중위!CI28</f>
        <v>1.0051178673913626</v>
      </c>
      <c r="CK29" s="3">
        <f>중위!CK29/중위!CJ28</f>
        <v>1.005101548852656</v>
      </c>
      <c r="CL29" s="3">
        <f>중위!CL29/중위!CK28</f>
        <v>1.0050884234431741</v>
      </c>
      <c r="CM29" s="3">
        <f>중위!CM29/중위!CL28</f>
        <v>1.0050717731378527</v>
      </c>
      <c r="CN29" s="3">
        <f>중위!CN29/중위!CM28</f>
        <v>1.0050619485003724</v>
      </c>
      <c r="CO29" s="3">
        <f>중위!CO29/중위!CN28</f>
        <v>1.0050464627280744</v>
      </c>
      <c r="CP29" s="3">
        <f>중위!CP29/중위!CO28</f>
        <v>1.0050366352283266</v>
      </c>
      <c r="CQ29" s="3">
        <f>중위!CQ29/중위!CP28</f>
        <v>1.0050188956129515</v>
      </c>
      <c r="CR29" s="3">
        <f>중위!CR29/중위!CQ28</f>
        <v>1.0050052859561966</v>
      </c>
      <c r="CS29" s="3">
        <f>중위!CS29/중위!CR28</f>
        <v>1.0049921797846251</v>
      </c>
      <c r="CT29" s="3">
        <f>중위!CT29/중위!CS28</f>
        <v>1.004980497044027</v>
      </c>
      <c r="CU29" s="3">
        <f>중위!CU29/중위!CT28</f>
        <v>1.0049691256531113</v>
      </c>
      <c r="CV29" s="3">
        <f>중위!CV29/중위!CU28</f>
        <v>1.0049565154676607</v>
      </c>
      <c r="CW29" s="3">
        <f>중위!CW29/중위!CV28</f>
        <v>1.0049440262866312</v>
      </c>
      <c r="CX29" s="3">
        <f>중위!CX29/중위!CW28</f>
        <v>1.0049322663319211</v>
      </c>
      <c r="CY29" s="3">
        <f>중위!CY29/중위!CX28</f>
        <v>1.004918795500203</v>
      </c>
    </row>
    <row r="30" spans="1:103" x14ac:dyDescent="0.3">
      <c r="A30" s="13" t="s">
        <v>106</v>
      </c>
      <c r="B30" s="12" t="s">
        <v>133</v>
      </c>
      <c r="C30" s="2">
        <v>383879</v>
      </c>
      <c r="D30" s="3">
        <f>중위!D30/중위!C29</f>
        <v>0.99695793816353595</v>
      </c>
      <c r="E30" s="3">
        <f>중위!E30/중위!D29</f>
        <v>0.99685364557599265</v>
      </c>
      <c r="F30" s="3">
        <f>중위!F30/중위!E29</f>
        <v>0.99659398089745899</v>
      </c>
      <c r="G30" s="3">
        <f>중위!G30/중위!F29</f>
        <v>0.99636720151964775</v>
      </c>
      <c r="H30" s="3">
        <f>중위!H30/중위!G29</f>
        <v>0.99608641168721279</v>
      </c>
      <c r="I30" s="3">
        <f>중위!I30/중위!H29</f>
        <v>0.99594370445930958</v>
      </c>
      <c r="J30" s="3">
        <f>중위!J30/중위!I29</f>
        <v>0.99730329949238583</v>
      </c>
      <c r="K30" s="3">
        <f>중위!K30/중위!J29</f>
        <v>0.99609928565976946</v>
      </c>
      <c r="L30" s="3">
        <f>중위!L30/중위!K29</f>
        <v>0.99651491070735465</v>
      </c>
      <c r="M30" s="3">
        <f>중위!M30/중위!L29</f>
        <v>0.99692257925382788</v>
      </c>
      <c r="N30" s="3">
        <f>중위!N30/중위!M29</f>
        <v>0.99169253022724457</v>
      </c>
      <c r="O30" s="3">
        <f>중위!O30/중위!N29</f>
        <v>0.98262335239850329</v>
      </c>
      <c r="P30" s="3">
        <f>중위!P30/중위!O29</f>
        <v>0.99797447708888942</v>
      </c>
      <c r="Q30" s="3">
        <f>중위!Q30/중위!P29</f>
        <v>1.0007704774820174</v>
      </c>
      <c r="R30" s="3">
        <f>중위!R30/중위!Q29</f>
        <v>1.0027811319428905</v>
      </c>
      <c r="S30" s="3">
        <f>중위!S30/중위!R29</f>
        <v>0.99867571782544518</v>
      </c>
      <c r="T30" s="3">
        <f>중위!T30/중위!S29</f>
        <v>1.0044792900355302</v>
      </c>
      <c r="U30" s="3">
        <f>중위!U30/중위!T29</f>
        <v>1.0059707783085137</v>
      </c>
      <c r="V30" s="3">
        <f>중위!V30/중위!U29</f>
        <v>1.0035867805990151</v>
      </c>
      <c r="W30" s="3">
        <f>중위!W30/중위!V29</f>
        <v>1.0036543799276338</v>
      </c>
      <c r="X30" s="3">
        <f>중위!X30/중위!W29</f>
        <v>1.0051732770507082</v>
      </c>
      <c r="Y30" s="3">
        <f>중위!Y30/중위!X29</f>
        <v>1.0005932090218377</v>
      </c>
      <c r="Z30" s="3">
        <f>중위!Z30/중위!Y29</f>
        <v>1.0047003871853448</v>
      </c>
      <c r="AA30" s="3">
        <f>중위!AA30/중위!Z29</f>
        <v>1.0072333336339707</v>
      </c>
      <c r="AB30" s="3">
        <f>중위!AB30/중위!AA29</f>
        <v>1.0080468410984189</v>
      </c>
      <c r="AC30" s="3">
        <f>중위!AC30/중위!AB29</f>
        <v>0.99951967183418744</v>
      </c>
      <c r="AD30" s="3">
        <f>중위!AD30/중위!AC29</f>
        <v>1.0017038660250945</v>
      </c>
      <c r="AE30" s="3">
        <f>중위!AE30/중위!AD29</f>
        <v>1.0064175091269714</v>
      </c>
      <c r="AF30" s="3">
        <f>중위!AF30/중위!AE29</f>
        <v>1.0035248469519731</v>
      </c>
      <c r="AG30" s="3">
        <f>중위!AG30/중위!AF29</f>
        <v>0.99685711723849357</v>
      </c>
      <c r="AH30" s="3">
        <f>중위!AH30/중위!AG29</f>
        <v>0.99949945951026931</v>
      </c>
      <c r="AI30" s="3">
        <f>중위!AI30/중위!AH29</f>
        <v>1.0000155166260649</v>
      </c>
      <c r="AJ30" s="3">
        <f>중위!AJ30/중위!AI29</f>
        <v>0.9988202980881854</v>
      </c>
      <c r="AK30" s="3">
        <f>중위!AK30/중위!AJ29</f>
        <v>0.99839118494399204</v>
      </c>
      <c r="AL30" s="3">
        <f>중위!AL30/중위!AK29</f>
        <v>0.9978121420255156</v>
      </c>
      <c r="AM30" s="3">
        <f>중위!AM30/중위!AL29</f>
        <v>0.98732119929835982</v>
      </c>
      <c r="AN30" s="3">
        <f>중위!AN30/중위!AM29</f>
        <v>1.0006257429295535</v>
      </c>
      <c r="AO30" s="3">
        <f>중위!AO30/중위!AN29</f>
        <v>0.99574612315376443</v>
      </c>
      <c r="AP30" s="3">
        <f>중위!AP30/중위!AO29</f>
        <v>0.99743094631418761</v>
      </c>
      <c r="AQ30" s="3">
        <f>중위!AQ30/중위!AP29</f>
        <v>1.001548026494542</v>
      </c>
      <c r="AR30" s="3">
        <f>중위!AR30/중위!AQ29</f>
        <v>0.9989020628370463</v>
      </c>
      <c r="AS30" s="3">
        <f>중위!AS30/중위!AR29</f>
        <v>0.99772669710851614</v>
      </c>
      <c r="AT30" s="3">
        <f>중위!AT30/중위!AS29</f>
        <v>1.0037388395769085</v>
      </c>
      <c r="AU30" s="3">
        <f>중위!AU30/중위!AT29</f>
        <v>1.0025059333429767</v>
      </c>
      <c r="AV30" s="3">
        <f>중위!AV30/중위!AU29</f>
        <v>0.99882056519896989</v>
      </c>
      <c r="AW30" s="3">
        <f>중위!AW30/중위!AV29</f>
        <v>1.002971494043464</v>
      </c>
      <c r="AX30" s="3">
        <f>중위!AX30/중위!AW29</f>
        <v>1.0045415937180397</v>
      </c>
      <c r="AY30" s="3">
        <f>중위!AY30/중위!AX29</f>
        <v>1.0057610213348247</v>
      </c>
      <c r="AZ30" s="3">
        <f>중위!AZ30/중위!AY29</f>
        <v>1.0026691634930667</v>
      </c>
      <c r="BA30" s="3">
        <f>중위!BA30/중위!AZ29</f>
        <v>1.0024031126529447</v>
      </c>
      <c r="BB30" s="3">
        <f>중위!BB30/중위!BA29</f>
        <v>1.0124542988891276</v>
      </c>
      <c r="BC30" s="3">
        <f>중위!BC30/중위!BB29</f>
        <v>1.0032894106902164</v>
      </c>
      <c r="BD30" s="3">
        <f>중위!BD30/중위!BC29</f>
        <v>1.0033816955437243</v>
      </c>
      <c r="BE30" s="3">
        <f>중위!BE30/중위!BD29</f>
        <v>1.0034301794010081</v>
      </c>
      <c r="BF30" s="3">
        <f>중위!BF30/중위!BE29</f>
        <v>1.0034720984339907</v>
      </c>
      <c r="BG30" s="3">
        <f>중위!BG30/중위!BF29</f>
        <v>1.0035413723812745</v>
      </c>
      <c r="BH30" s="3">
        <f>중위!BH30/중위!BG29</f>
        <v>1.0036056585673001</v>
      </c>
      <c r="BI30" s="3">
        <f>중위!BI30/중위!BH29</f>
        <v>1.0036199496267777</v>
      </c>
      <c r="BJ30" s="3">
        <f>중위!BJ30/중위!BI29</f>
        <v>1.0036239844916826</v>
      </c>
      <c r="BK30" s="3">
        <f>중위!BK30/중위!BJ29</f>
        <v>1.0036399082853413</v>
      </c>
      <c r="BL30" s="3">
        <f>중위!BL30/중위!BK29</f>
        <v>1.0036542920208833</v>
      </c>
      <c r="BM30" s="3">
        <f>중위!BM30/중위!BL29</f>
        <v>1.0036445081324434</v>
      </c>
      <c r="BN30" s="3">
        <f>중위!BN30/중위!BM29</f>
        <v>1.003617003807145</v>
      </c>
      <c r="BO30" s="3">
        <f>중위!BO30/중위!BN29</f>
        <v>1.0036005258193648</v>
      </c>
      <c r="BP30" s="3">
        <f>중위!BP30/중위!BO29</f>
        <v>1.0035889933435174</v>
      </c>
      <c r="BQ30" s="3">
        <f>중위!BQ30/중위!BP29</f>
        <v>1.0035925221026476</v>
      </c>
      <c r="BR30" s="3">
        <f>중위!BR30/중위!BQ29</f>
        <v>1.0035934391383523</v>
      </c>
      <c r="BS30" s="3">
        <f>중위!BS30/중위!BR29</f>
        <v>1.0035590221210768</v>
      </c>
      <c r="BT30" s="3">
        <f>중위!BT30/중위!BS29</f>
        <v>1.0035564634604874</v>
      </c>
      <c r="BU30" s="3">
        <f>중위!BU30/중위!BT29</f>
        <v>1.0035448230812918</v>
      </c>
      <c r="BV30" s="3">
        <f>중위!BV30/중위!BU29</f>
        <v>1.003534016465776</v>
      </c>
      <c r="BW30" s="3">
        <f>중위!BW30/중위!BV29</f>
        <v>1.0035254064289982</v>
      </c>
      <c r="BX30" s="3">
        <f>중위!BX30/중위!BW29</f>
        <v>1.0035152915181038</v>
      </c>
      <c r="BY30" s="3">
        <f>중위!BY30/중위!BX29</f>
        <v>1.0035029354207436</v>
      </c>
      <c r="BZ30" s="3">
        <f>중위!BZ30/중위!BY29</f>
        <v>1.003495249861194</v>
      </c>
      <c r="CA30" s="3">
        <f>중위!CA30/중위!BZ29</f>
        <v>1.0034883490025881</v>
      </c>
      <c r="CB30" s="3">
        <f>중위!CB30/중위!CA29</f>
        <v>1.0034880492894052</v>
      </c>
      <c r="CC30" s="3">
        <f>중위!CC30/중위!CB29</f>
        <v>1.0034905892802057</v>
      </c>
      <c r="CD30" s="3">
        <f>중위!CD30/중위!CC29</f>
        <v>1.0034847648718113</v>
      </c>
      <c r="CE30" s="3">
        <f>중위!CE30/중위!CD29</f>
        <v>1.0034855082024894</v>
      </c>
      <c r="CF30" s="3">
        <f>중위!CF30/중위!CE29</f>
        <v>1.0034708449028162</v>
      </c>
      <c r="CG30" s="3">
        <f>중위!CG30/중위!CF29</f>
        <v>1.0034738663468645</v>
      </c>
      <c r="CH30" s="3">
        <f>중위!CH30/중위!CG29</f>
        <v>1.0034561626429479</v>
      </c>
      <c r="CI30" s="3">
        <f>중위!CI30/중위!CH29</f>
        <v>1.00344978185203</v>
      </c>
      <c r="CJ30" s="3">
        <f>중위!CJ30/중위!CI29</f>
        <v>1.003444029536706</v>
      </c>
      <c r="CK30" s="3">
        <f>중위!CK30/중위!CJ29</f>
        <v>1.0034375264040272</v>
      </c>
      <c r="CL30" s="3">
        <f>중위!CL30/중위!CK29</f>
        <v>1.0034335970442954</v>
      </c>
      <c r="CM30" s="3">
        <f>중위!CM30/중위!CL29</f>
        <v>1.0034273083995902</v>
      </c>
      <c r="CN30" s="3">
        <f>중위!CN30/중위!CM29</f>
        <v>1.0034186692969871</v>
      </c>
      <c r="CO30" s="3">
        <f>중위!CO30/중위!CN29</f>
        <v>1.0034175137475216</v>
      </c>
      <c r="CP30" s="3">
        <f>중위!CP30/중위!CO29</f>
        <v>1.0034081552769041</v>
      </c>
      <c r="CQ30" s="3">
        <f>중위!CQ30/중위!CP29</f>
        <v>1.0034093729551659</v>
      </c>
      <c r="CR30" s="3">
        <f>중위!CR30/중위!CQ29</f>
        <v>1.00339864374661</v>
      </c>
      <c r="CS30" s="3">
        <f>중위!CS30/중위!CR29</f>
        <v>1.0033908324179404</v>
      </c>
      <c r="CT30" s="3">
        <f>중위!CT30/중위!CS29</f>
        <v>1.0033899500440788</v>
      </c>
      <c r="CU30" s="3">
        <f>중위!CU30/중위!CT29</f>
        <v>1.0033832965221141</v>
      </c>
      <c r="CV30" s="3">
        <f>중위!CV30/중위!CU29</f>
        <v>1.0033787796158273</v>
      </c>
      <c r="CW30" s="3">
        <f>중위!CW30/중위!CV29</f>
        <v>1.0033754856591353</v>
      </c>
      <c r="CX30" s="3">
        <f>중위!CX30/중위!CW29</f>
        <v>1.0033685138998722</v>
      </c>
      <c r="CY30" s="3">
        <f>중위!CY30/중위!CX29</f>
        <v>1.003364856635768</v>
      </c>
    </row>
    <row r="31" spans="1:103" x14ac:dyDescent="0.3">
      <c r="A31" s="13" t="s">
        <v>106</v>
      </c>
      <c r="B31" s="12" t="s">
        <v>134</v>
      </c>
      <c r="C31" s="2">
        <v>366317</v>
      </c>
      <c r="D31" s="3">
        <f>중위!D31/중위!C30</f>
        <v>0.99660830626317143</v>
      </c>
      <c r="E31" s="3">
        <f>중위!E31/중위!D30</f>
        <v>0.9969584909000605</v>
      </c>
      <c r="F31" s="3">
        <f>중위!F31/중위!E30</f>
        <v>0.99685540472928424</v>
      </c>
      <c r="G31" s="3">
        <f>중위!G31/중위!F30</f>
        <v>0.99659590242491092</v>
      </c>
      <c r="H31" s="3">
        <f>중위!H31/중위!G30</f>
        <v>0.99636713464883764</v>
      </c>
      <c r="I31" s="3">
        <f>중위!I31/중위!H30</f>
        <v>0.99608608884148231</v>
      </c>
      <c r="J31" s="3">
        <f>중위!J31/중위!I30</f>
        <v>0.99730375635761992</v>
      </c>
      <c r="K31" s="3">
        <f>중위!K31/중위!J30</f>
        <v>0.99730690204400907</v>
      </c>
      <c r="L31" s="3">
        <f>중위!L31/중위!K30</f>
        <v>0.99610057735477087</v>
      </c>
      <c r="M31" s="3">
        <f>중위!M31/중위!L30</f>
        <v>0.9965314221988979</v>
      </c>
      <c r="N31" s="3">
        <f>중위!N31/중위!M30</f>
        <v>0.99293274753230232</v>
      </c>
      <c r="O31" s="3">
        <f>중위!O31/중위!N30</f>
        <v>0.98166682727264765</v>
      </c>
      <c r="P31" s="3">
        <f>중위!P31/중위!O30</f>
        <v>0.98429670221598098</v>
      </c>
      <c r="Q31" s="3">
        <f>중위!Q31/중위!P30</f>
        <v>0.99806312404619346</v>
      </c>
      <c r="R31" s="3">
        <f>중위!R31/중위!Q30</f>
        <v>1.0032933939649624</v>
      </c>
      <c r="S31" s="3">
        <f>중위!S31/중위!R30</f>
        <v>0.99335043362327602</v>
      </c>
      <c r="T31" s="3">
        <f>중위!T31/중위!S30</f>
        <v>0.9986910596907177</v>
      </c>
      <c r="U31" s="3">
        <f>중위!U31/중위!T30</f>
        <v>1.0045449566317131</v>
      </c>
      <c r="V31" s="3">
        <f>중위!V31/중위!U30</f>
        <v>1.0060400809999301</v>
      </c>
      <c r="W31" s="3">
        <f>중위!W31/중위!V30</f>
        <v>1.0036017070391956</v>
      </c>
      <c r="X31" s="3">
        <f>중위!X31/중위!W30</f>
        <v>1.0027557164372687</v>
      </c>
      <c r="Y31" s="3">
        <f>중위!Y31/중위!X30</f>
        <v>1.0050332356010991</v>
      </c>
      <c r="Z31" s="3">
        <f>중위!Z31/중위!Y30</f>
        <v>1.0007263204773205</v>
      </c>
      <c r="AA31" s="3">
        <f>중위!AA31/중위!Z30</f>
        <v>1.0047237664164228</v>
      </c>
      <c r="AB31" s="3">
        <f>중위!AB31/중위!AA30</f>
        <v>1.0095402197397354</v>
      </c>
      <c r="AC31" s="3">
        <f>중위!AC31/중위!AB30</f>
        <v>0.99778941343667993</v>
      </c>
      <c r="AD31" s="3">
        <f>중위!AD31/중위!AC30</f>
        <v>0.99984565988583507</v>
      </c>
      <c r="AE31" s="3">
        <f>중위!AE31/중위!AD30</f>
        <v>1.0013022856255083</v>
      </c>
      <c r="AF31" s="3">
        <f>중위!AF31/중위!AE30</f>
        <v>1.0061797369259478</v>
      </c>
      <c r="AG31" s="3">
        <f>중위!AG31/중위!AF30</f>
        <v>1.0066778097150733</v>
      </c>
      <c r="AH31" s="3">
        <f>중위!AH31/중위!AG30</f>
        <v>0.99848472268349386</v>
      </c>
      <c r="AI31" s="3">
        <f>중위!AI31/중위!AH30</f>
        <v>0.99935343864838111</v>
      </c>
      <c r="AJ31" s="3">
        <f>중위!AJ31/중위!AI30</f>
        <v>0.99952495989611179</v>
      </c>
      <c r="AK31" s="3">
        <f>중위!AK31/중위!AJ30</f>
        <v>0.99870091561971386</v>
      </c>
      <c r="AL31" s="3">
        <f>중위!AL31/중위!AK30</f>
        <v>0.99847530499921722</v>
      </c>
      <c r="AM31" s="3">
        <f>중위!AM31/중위!AL30</f>
        <v>0.99179928157053332</v>
      </c>
      <c r="AN31" s="3">
        <f>중위!AN31/중위!AM30</f>
        <v>1.0008196289690763</v>
      </c>
      <c r="AO31" s="3">
        <f>중위!AO31/중위!AN30</f>
        <v>0.99439200805112193</v>
      </c>
      <c r="AP31" s="3">
        <f>중위!AP31/중위!AO30</f>
        <v>0.99775587115773323</v>
      </c>
      <c r="AQ31" s="3">
        <f>중위!AQ31/중위!AP30</f>
        <v>1.0016243467963779</v>
      </c>
      <c r="AR31" s="3">
        <f>중위!AR31/중위!AQ30</f>
        <v>1.0006884681583477</v>
      </c>
      <c r="AS31" s="3">
        <f>중위!AS31/중위!AR30</f>
        <v>0.99713287130310535</v>
      </c>
      <c r="AT31" s="3">
        <f>중위!AT31/중위!AS30</f>
        <v>0.99919408999328407</v>
      </c>
      <c r="AU31" s="3">
        <f>중위!AU31/중위!AT30</f>
        <v>0.99936185200685201</v>
      </c>
      <c r="AV31" s="3">
        <f>중위!AV31/중위!AU30</f>
        <v>0.99844087968053397</v>
      </c>
      <c r="AW31" s="3">
        <f>중위!AW31/중위!AV30</f>
        <v>1.0011409346888027</v>
      </c>
      <c r="AX31" s="3">
        <f>중위!AX31/중위!AW30</f>
        <v>1.0018576313399388</v>
      </c>
      <c r="AY31" s="3">
        <f>중위!AY31/중위!AX30</f>
        <v>1.0045913172951533</v>
      </c>
      <c r="AZ31" s="3">
        <f>중위!AZ31/중위!AY30</f>
        <v>1.0019624114381931</v>
      </c>
      <c r="BA31" s="3">
        <f>중위!BA31/중위!AZ30</f>
        <v>1.0019749559304805</v>
      </c>
      <c r="BB31" s="3">
        <f>중위!BB31/중위!BA30</f>
        <v>1.0081732050565173</v>
      </c>
      <c r="BC31" s="3">
        <f>중위!BC31/중위!BB30</f>
        <v>1.000825437343063</v>
      </c>
      <c r="BD31" s="3">
        <f>중위!BD31/중위!BC30</f>
        <v>1.0008515911540234</v>
      </c>
      <c r="BE31" s="3">
        <f>중위!BE31/중위!BD30</f>
        <v>1.0008600490501471</v>
      </c>
      <c r="BF31" s="3">
        <f>중위!BF31/중위!BE30</f>
        <v>1.0008588460372259</v>
      </c>
      <c r="BG31" s="3">
        <f>중위!BG31/중위!BF30</f>
        <v>1.0008557530858857</v>
      </c>
      <c r="BH31" s="3">
        <f>중위!BH31/중위!BG30</f>
        <v>1.0008723062587974</v>
      </c>
      <c r="BI31" s="3">
        <f>중위!BI31/중위!BH30</f>
        <v>1.0008878182458487</v>
      </c>
      <c r="BJ31" s="3">
        <f>중위!BJ31/중위!BI30</f>
        <v>1.0008849784526985</v>
      </c>
      <c r="BK31" s="3">
        <f>중위!BK31/중위!BJ30</f>
        <v>1.000875705275293</v>
      </c>
      <c r="BL31" s="3">
        <f>중위!BL31/중위!BK30</f>
        <v>1.0008778280418664</v>
      </c>
      <c r="BM31" s="3">
        <f>중위!BM31/중위!BL30</f>
        <v>1.0008766620917739</v>
      </c>
      <c r="BN31" s="3">
        <f>중위!BN31/중위!BM30</f>
        <v>1.0008642544365061</v>
      </c>
      <c r="BO31" s="3">
        <f>중위!BO31/중위!BN30</f>
        <v>1.0008525516267375</v>
      </c>
      <c r="BP31" s="3">
        <f>중위!BP31/중위!BO30</f>
        <v>1.0008406607475073</v>
      </c>
      <c r="BQ31" s="3">
        <f>중위!BQ31/중위!BP30</f>
        <v>1.0008323420849325</v>
      </c>
      <c r="BR31" s="3">
        <f>중위!BR31/중위!BQ30</f>
        <v>1.0008305700300015</v>
      </c>
      <c r="BS31" s="3">
        <f>중위!BS31/중위!BR30</f>
        <v>1.0008297629848222</v>
      </c>
      <c r="BT31" s="3">
        <f>중위!BT31/중위!BS30</f>
        <v>1.0008158385904973</v>
      </c>
      <c r="BU31" s="3">
        <f>중위!BU31/중위!BT30</f>
        <v>1.0008091974267908</v>
      </c>
      <c r="BV31" s="3">
        <f>중위!BV31/중위!BU30</f>
        <v>1.0008022304909776</v>
      </c>
      <c r="BW31" s="3">
        <f>중위!BW31/중위!BV30</f>
        <v>1.0008007332813305</v>
      </c>
      <c r="BX31" s="3">
        <f>중위!BX31/중위!BW30</f>
        <v>1.0007873629363953</v>
      </c>
      <c r="BY31" s="3">
        <f>중위!BY31/중위!BX30</f>
        <v>1.0007915819355544</v>
      </c>
      <c r="BZ31" s="3">
        <f>중위!BZ31/중위!BY30</f>
        <v>1.0007822132083526</v>
      </c>
      <c r="CA31" s="3">
        <f>중위!CA31/중위!BZ30</f>
        <v>1.0007758316200386</v>
      </c>
      <c r="CB31" s="3">
        <f>중위!CB31/중위!CA30</f>
        <v>1.0007761585210333</v>
      </c>
      <c r="CC31" s="3">
        <f>중위!CC31/중위!CB30</f>
        <v>1.0007741630338267</v>
      </c>
      <c r="CD31" s="3">
        <f>중위!CD31/중위!CC30</f>
        <v>1.0007778023061735</v>
      </c>
      <c r="CE31" s="3">
        <f>중위!CE31/중위!CD30</f>
        <v>1.0007734070662677</v>
      </c>
      <c r="CF31" s="3">
        <f>중위!CF31/중위!CE30</f>
        <v>1.000773571467704</v>
      </c>
      <c r="CG31" s="3">
        <f>중위!CG31/중위!CF30</f>
        <v>1.000766434979302</v>
      </c>
      <c r="CH31" s="3">
        <f>중위!CH31/중위!CG30</f>
        <v>1.0007673378668007</v>
      </c>
      <c r="CI31" s="3">
        <f>중위!CI31/중위!CH30</f>
        <v>1.0007575607424977</v>
      </c>
      <c r="CJ31" s="3">
        <f>중위!CJ31/중위!CI30</f>
        <v>1.0007583650967411</v>
      </c>
      <c r="CK31" s="3">
        <f>중위!CK31/중위!CJ30</f>
        <v>1.0007548652388971</v>
      </c>
      <c r="CL31" s="3">
        <f>중위!CL31/중위!CK30</f>
        <v>1.0007533991597384</v>
      </c>
      <c r="CM31" s="3">
        <f>중위!CM31/중위!CL30</f>
        <v>1.000749293507383</v>
      </c>
      <c r="CN31" s="3">
        <f>중위!CN31/중위!CM30</f>
        <v>1.0007468842663814</v>
      </c>
      <c r="CO31" s="3">
        <f>중위!CO31/중위!CN30</f>
        <v>1.0007461936305448</v>
      </c>
      <c r="CP31" s="3">
        <f>중위!CP31/중위!CO30</f>
        <v>1.000742937062937</v>
      </c>
      <c r="CQ31" s="3">
        <f>중위!CQ31/중위!CP30</f>
        <v>1.0007420909027727</v>
      </c>
      <c r="CR31" s="3">
        <f>중위!CR31/중위!CQ30</f>
        <v>1.0007398229372095</v>
      </c>
      <c r="CS31" s="3">
        <f>중위!CS31/중위!CR30</f>
        <v>1.0007367297410725</v>
      </c>
      <c r="CT31" s="3">
        <f>중위!CT31/중위!CS30</f>
        <v>1.0007352514815202</v>
      </c>
      <c r="CU31" s="3">
        <f>중위!CU31/중위!CT30</f>
        <v>1.0007333353638679</v>
      </c>
      <c r="CV31" s="3">
        <f>중위!CV31/중위!CU30</f>
        <v>1.0007313673482472</v>
      </c>
      <c r="CW31" s="3">
        <f>중위!CW31/중위!CV30</f>
        <v>1.0007295232251689</v>
      </c>
      <c r="CX31" s="3">
        <f>중위!CX31/중위!CW30</f>
        <v>1.0007251130831119</v>
      </c>
      <c r="CY31" s="3">
        <f>중위!CY31/중위!CX30</f>
        <v>1.0007249946320085</v>
      </c>
    </row>
    <row r="32" spans="1:103" x14ac:dyDescent="0.3">
      <c r="A32" s="13" t="s">
        <v>106</v>
      </c>
      <c r="B32" s="12" t="s">
        <v>135</v>
      </c>
      <c r="C32" s="2">
        <v>344514</v>
      </c>
      <c r="D32" s="3">
        <f>중위!D32/중위!C31</f>
        <v>0.99586696768099758</v>
      </c>
      <c r="E32" s="3">
        <f>중위!E32/중위!D31</f>
        <v>0.9966124466447277</v>
      </c>
      <c r="F32" s="3">
        <f>중위!F32/중위!E31</f>
        <v>0.99696400957903075</v>
      </c>
      <c r="G32" s="3">
        <f>중위!G32/중위!F31</f>
        <v>0.99685955724213304</v>
      </c>
      <c r="H32" s="3">
        <f>중위!H32/중위!G31</f>
        <v>0.99659561535216445</v>
      </c>
      <c r="I32" s="3">
        <f>중위!I32/중위!H31</f>
        <v>0.99636711533967914</v>
      </c>
      <c r="J32" s="3">
        <f>중위!J32/중위!I31</f>
        <v>0.99730347072894809</v>
      </c>
      <c r="K32" s="3">
        <f>중위!K32/중위!J31</f>
        <v>0.99730743910467412</v>
      </c>
      <c r="L32" s="3">
        <f>중위!L32/중위!K31</f>
        <v>0.99730618397911364</v>
      </c>
      <c r="M32" s="3">
        <f>중위!M32/중위!L31</f>
        <v>0.99612065470708444</v>
      </c>
      <c r="N32" s="3">
        <f>중위!N32/중위!M31</f>
        <v>0.99270338766878685</v>
      </c>
      <c r="O32" s="3">
        <f>중위!O32/중위!N31</f>
        <v>0.99598480194158678</v>
      </c>
      <c r="P32" s="3">
        <f>중위!P32/중위!O31</f>
        <v>0.98307130443318547</v>
      </c>
      <c r="Q32" s="3">
        <f>중위!Q32/중위!P31</f>
        <v>0.98915809065286142</v>
      </c>
      <c r="R32" s="3">
        <f>중위!R32/중위!Q31</f>
        <v>1.0005908203773284</v>
      </c>
      <c r="S32" s="3">
        <f>중위!S32/중위!R31</f>
        <v>0.99600625512298058</v>
      </c>
      <c r="T32" s="3">
        <f>중위!T32/중위!S31</f>
        <v>0.9933708939361594</v>
      </c>
      <c r="U32" s="3">
        <f>중위!U32/중위!T31</f>
        <v>0.99870456218577075</v>
      </c>
      <c r="V32" s="3">
        <f>중위!V32/중위!U31</f>
        <v>1.0046096471488588</v>
      </c>
      <c r="W32" s="3">
        <f>중위!W32/중위!V31</f>
        <v>1.0061079298976228</v>
      </c>
      <c r="X32" s="3">
        <f>중위!X32/중위!W31</f>
        <v>1.00151188427433</v>
      </c>
      <c r="Y32" s="3">
        <f>중위!Y32/중위!X31</f>
        <v>1.0026064192848962</v>
      </c>
      <c r="Z32" s="3">
        <f>중위!Z32/중위!Y31</f>
        <v>1.0051102025628786</v>
      </c>
      <c r="AA32" s="3">
        <f>중위!AA32/중위!Z31</f>
        <v>1.0007398318742595</v>
      </c>
      <c r="AB32" s="3">
        <f>중위!AB32/중위!AA31</f>
        <v>1.0036164804194745</v>
      </c>
      <c r="AC32" s="3">
        <f>중위!AC32/중위!AB31</f>
        <v>0.99700709958553013</v>
      </c>
      <c r="AD32" s="3">
        <f>중위!AD32/중위!AC31</f>
        <v>0.99811629164666493</v>
      </c>
      <c r="AE32" s="3">
        <f>중위!AE32/중위!AD31</f>
        <v>0.99944335428161124</v>
      </c>
      <c r="AF32" s="3">
        <f>중위!AF32/중위!AE31</f>
        <v>1.0010518822074468</v>
      </c>
      <c r="AG32" s="3">
        <f>중위!AG32/중위!AF31</f>
        <v>1.0088604059162858</v>
      </c>
      <c r="AH32" s="3">
        <f>중위!AH32/중위!AG31</f>
        <v>0.99866510378732698</v>
      </c>
      <c r="AI32" s="3">
        <f>중위!AI32/중위!AH31</f>
        <v>0.99833921192256436</v>
      </c>
      <c r="AJ32" s="3">
        <f>중위!AJ32/중위!AI31</f>
        <v>0.99886249211861133</v>
      </c>
      <c r="AK32" s="3">
        <f>중위!AK32/중위!AJ31</f>
        <v>0.9994053205895207</v>
      </c>
      <c r="AL32" s="3">
        <f>중위!AL32/중위!AK31</f>
        <v>0.99878481891631887</v>
      </c>
      <c r="AM32" s="3">
        <f>중위!AM32/중위!AL31</f>
        <v>1.0004728223635329</v>
      </c>
      <c r="AN32" s="3">
        <f>중위!AN32/중위!AM31</f>
        <v>1.0010710342114866</v>
      </c>
      <c r="AO32" s="3">
        <f>중위!AO32/중위!AN31</f>
        <v>0.99395503967827314</v>
      </c>
      <c r="AP32" s="3">
        <f>중위!AP32/중위!AO31</f>
        <v>0.99773243141506651</v>
      </c>
      <c r="AQ32" s="3">
        <f>중위!AQ32/중위!AP31</f>
        <v>1.0013857326213904</v>
      </c>
      <c r="AR32" s="3">
        <f>중위!AR32/중위!AQ31</f>
        <v>0.99914209744444671</v>
      </c>
      <c r="AS32" s="3">
        <f>중위!AS32/중위!AR31</f>
        <v>0.9994316071961491</v>
      </c>
      <c r="AT32" s="3">
        <f>중위!AT32/중위!AS31</f>
        <v>0.99862094683257518</v>
      </c>
      <c r="AU32" s="3">
        <f>중위!AU32/중위!AT31</f>
        <v>0.99613369164001775</v>
      </c>
      <c r="AV32" s="3">
        <f>중위!AV32/중위!AU31</f>
        <v>0.99610104002611444</v>
      </c>
      <c r="AW32" s="3">
        <f>중위!AW32/중위!AV31</f>
        <v>1.0021556684311659</v>
      </c>
      <c r="AX32" s="3">
        <f>중위!AX32/중위!AW31</f>
        <v>1.000367923939363</v>
      </c>
      <c r="AY32" s="3">
        <f>중위!AY32/중위!AX31</f>
        <v>1.0025604215835577</v>
      </c>
      <c r="AZ32" s="3">
        <f>중위!AZ32/중위!AY31</f>
        <v>1.0012392045043244</v>
      </c>
      <c r="BA32" s="3">
        <f>중위!BA32/중위!AZ31</f>
        <v>1.0023377620803433</v>
      </c>
      <c r="BB32" s="3">
        <f>중위!BB32/중위!BA31</f>
        <v>1.0062739149918991</v>
      </c>
      <c r="BC32" s="3">
        <f>중위!BC32/중위!BB31</f>
        <v>0.99935595399153021</v>
      </c>
      <c r="BD32" s="3">
        <f>중위!BD32/중위!BC31</f>
        <v>0.99933049173510757</v>
      </c>
      <c r="BE32" s="3">
        <f>중위!BE32/중위!BD31</f>
        <v>0.99931050468123306</v>
      </c>
      <c r="BF32" s="3">
        <f>중위!BF32/중위!BE31</f>
        <v>0.99928947512251998</v>
      </c>
      <c r="BG32" s="3">
        <f>중위!BG32/중위!BF31</f>
        <v>0.99926953082349246</v>
      </c>
      <c r="BH32" s="3">
        <f>중위!BH32/중위!BG31</f>
        <v>0.99924992707624349</v>
      </c>
      <c r="BI32" s="3">
        <f>중위!BI32/중위!BH31</f>
        <v>0.99924120645126879</v>
      </c>
      <c r="BJ32" s="3">
        <f>중위!BJ32/중위!BI31</f>
        <v>0.99923419680846348</v>
      </c>
      <c r="BK32" s="3">
        <f>중위!BK32/중위!BJ31</f>
        <v>0.99922116716714149</v>
      </c>
      <c r="BL32" s="3">
        <f>중위!BL32/중위!BK31</f>
        <v>0.99921089354538606</v>
      </c>
      <c r="BM32" s="3">
        <f>중위!BM32/중위!BL31</f>
        <v>0.99920117709711598</v>
      </c>
      <c r="BN32" s="3">
        <f>중위!BN32/중위!BM31</f>
        <v>0.99919052429118982</v>
      </c>
      <c r="BO32" s="3">
        <f>중위!BO32/중위!BN31</f>
        <v>0.99918423051595662</v>
      </c>
      <c r="BP32" s="3">
        <f>중위!BP32/중위!BO31</f>
        <v>0.99917398748935216</v>
      </c>
      <c r="BQ32" s="3">
        <f>중위!BQ32/중위!BP31</f>
        <v>0.99916743933619923</v>
      </c>
      <c r="BR32" s="3">
        <f>중위!BR32/중위!BQ31</f>
        <v>0.99915762904740102</v>
      </c>
      <c r="BS32" s="3">
        <f>중위!BS32/중위!BR31</f>
        <v>0.99915434204339992</v>
      </c>
      <c r="BT32" s="3">
        <f>중위!BT32/중위!BS31</f>
        <v>0.99915156911324454</v>
      </c>
      <c r="BU32" s="3">
        <f>중위!BU32/중위!BT31</f>
        <v>0.99914157235330614</v>
      </c>
      <c r="BV32" s="3">
        <f>중위!BV32/중위!BU31</f>
        <v>0.9991374253207157</v>
      </c>
      <c r="BW32" s="3">
        <f>중위!BW32/중위!BV31</f>
        <v>0.99913627400619731</v>
      </c>
      <c r="BX32" s="3">
        <f>중위!BX32/중위!BW31</f>
        <v>0.99912754758173561</v>
      </c>
      <c r="BY32" s="3">
        <f>중위!BY32/중위!BX31</f>
        <v>0.99912633584808941</v>
      </c>
      <c r="BZ32" s="3">
        <f>중위!BZ32/중위!BY31</f>
        <v>0.99912267543082089</v>
      </c>
      <c r="CA32" s="3">
        <f>중위!CA32/중위!BZ31</f>
        <v>0.99911663837600029</v>
      </c>
      <c r="CB32" s="3">
        <f>중위!CB32/중위!CA31</f>
        <v>0.99911664561984748</v>
      </c>
      <c r="CC32" s="3">
        <f>중위!CC32/중위!CB31</f>
        <v>0.99911239418486364</v>
      </c>
      <c r="CD32" s="3">
        <f>중위!CD32/중위!CC31</f>
        <v>0.99911274196173194</v>
      </c>
      <c r="CE32" s="3">
        <f>중위!CE32/중위!CD31</f>
        <v>0.99911147943827361</v>
      </c>
      <c r="CF32" s="3">
        <f>중위!CF32/중위!CE31</f>
        <v>0.99910897049969893</v>
      </c>
      <c r="CG32" s="3">
        <f>중위!CG32/중위!CF31</f>
        <v>0.99910878124192537</v>
      </c>
      <c r="CH32" s="3">
        <f>중위!CH32/중위!CG31</f>
        <v>0.99910248757965692</v>
      </c>
      <c r="CI32" s="3">
        <f>중위!CI32/중위!CH31</f>
        <v>0.9991010522976046</v>
      </c>
      <c r="CJ32" s="3">
        <f>중위!CJ32/중위!CI31</f>
        <v>0.99909997733439249</v>
      </c>
      <c r="CK32" s="3">
        <f>중위!CK32/중위!CJ31</f>
        <v>0.99909724098394148</v>
      </c>
      <c r="CL32" s="3">
        <f>중위!CL32/중위!CK31</f>
        <v>0.99909572720074635</v>
      </c>
      <c r="CM32" s="3">
        <f>중위!CM32/중위!CL31</f>
        <v>0.99909438741619205</v>
      </c>
      <c r="CN32" s="3">
        <f>중위!CN32/중위!CM31</f>
        <v>0.99909352268637219</v>
      </c>
      <c r="CO32" s="3">
        <f>중위!CO32/중위!CN31</f>
        <v>0.99909104073607879</v>
      </c>
      <c r="CP32" s="3">
        <f>중위!CP32/중위!CO31</f>
        <v>0.99908916169389139</v>
      </c>
      <c r="CQ32" s="3">
        <f>중위!CQ32/중위!CP31</f>
        <v>0.9990876708101617</v>
      </c>
      <c r="CR32" s="3">
        <f>중위!CR32/중위!CQ31</f>
        <v>0.99908595598250771</v>
      </c>
      <c r="CS32" s="3">
        <f>중위!CS32/중위!CR31</f>
        <v>0.99908320787362648</v>
      </c>
      <c r="CT32" s="3">
        <f>중위!CT32/중위!CS31</f>
        <v>0.99908375441883368</v>
      </c>
      <c r="CU32" s="3">
        <f>중위!CU32/중위!CT31</f>
        <v>0.99908219032035261</v>
      </c>
      <c r="CV32" s="3">
        <f>중위!CV32/중위!CU31</f>
        <v>0.99907990541521319</v>
      </c>
      <c r="CW32" s="3">
        <f>중위!CW32/중위!CV31</f>
        <v>0.99907934044708935</v>
      </c>
      <c r="CX32" s="3">
        <f>중위!CX32/중위!CW31</f>
        <v>0.99907789828397353</v>
      </c>
      <c r="CY32" s="3">
        <f>중위!CY32/중위!CX31</f>
        <v>0.99907578102664707</v>
      </c>
    </row>
    <row r="33" spans="1:103" x14ac:dyDescent="0.3">
      <c r="A33" s="13" t="s">
        <v>106</v>
      </c>
      <c r="B33" s="12" t="s">
        <v>136</v>
      </c>
      <c r="C33" s="2">
        <v>338150</v>
      </c>
      <c r="D33" s="3">
        <f>중위!D33/중위!C32</f>
        <v>0.99497262810800147</v>
      </c>
      <c r="E33" s="3">
        <f>중위!E33/중위!D32</f>
        <v>0.99587174447578553</v>
      </c>
      <c r="F33" s="3">
        <f>중위!F33/중위!E32</f>
        <v>0.99661404580873425</v>
      </c>
      <c r="G33" s="3">
        <f>중위!G33/중위!F32</f>
        <v>0.99696960701368997</v>
      </c>
      <c r="H33" s="3">
        <f>중위!H33/중위!G32</f>
        <v>0.99686142755638374</v>
      </c>
      <c r="I33" s="3">
        <f>중위!I33/중위!H32</f>
        <v>0.99659991670478676</v>
      </c>
      <c r="J33" s="3">
        <f>중위!J33/중위!I32</f>
        <v>0.99575429327457043</v>
      </c>
      <c r="K33" s="3">
        <f>중위!K33/중위!J32</f>
        <v>0.99730700373858883</v>
      </c>
      <c r="L33" s="3">
        <f>중위!L33/중위!K32</f>
        <v>0.99730677069924945</v>
      </c>
      <c r="M33" s="3">
        <f>중위!M33/중위!L32</f>
        <v>0.9973120517347891</v>
      </c>
      <c r="N33" s="3">
        <f>중위!N33/중위!M32</f>
        <v>0.99170393807276747</v>
      </c>
      <c r="O33" s="3">
        <f>중위!O33/중위!N32</f>
        <v>0.99619743497821034</v>
      </c>
      <c r="P33" s="3">
        <f>중위!P33/중위!O32</f>
        <v>0.99074728269785617</v>
      </c>
      <c r="Q33" s="3">
        <f>중위!Q33/중위!P32</f>
        <v>0.98794948314402753</v>
      </c>
      <c r="R33" s="3">
        <f>중위!R33/중위!Q32</f>
        <v>0.9917359837068741</v>
      </c>
      <c r="S33" s="3">
        <f>중위!S33/중위!R32</f>
        <v>1.0041642616562836</v>
      </c>
      <c r="T33" s="3">
        <f>중위!T33/중위!S32</f>
        <v>0.99604471630129421</v>
      </c>
      <c r="U33" s="3">
        <f>중위!U33/중위!T32</f>
        <v>0.99338832473080507</v>
      </c>
      <c r="V33" s="3">
        <f>중위!V33/중위!U32</f>
        <v>0.99872192910611224</v>
      </c>
      <c r="W33" s="3">
        <f>중위!W33/중위!V32</f>
        <v>1.0046674376655311</v>
      </c>
      <c r="X33" s="3">
        <f>중위!X33/중위!W32</f>
        <v>1.0117814340849076</v>
      </c>
      <c r="Y33" s="3">
        <f>중위!Y33/중위!X32</f>
        <v>1.0013888337764374</v>
      </c>
      <c r="Z33" s="3">
        <f>중위!Z33/중위!Y32</f>
        <v>1.0026776328295983</v>
      </c>
      <c r="AA33" s="3">
        <f>중위!AA33/중위!Z32</f>
        <v>1.0050705661373573</v>
      </c>
      <c r="AB33" s="3">
        <f>중위!AB33/중위!AA32</f>
        <v>1.0130476074242725</v>
      </c>
      <c r="AC33" s="3">
        <f>중위!AC33/중위!AB32</f>
        <v>1.0046449154056361</v>
      </c>
      <c r="AD33" s="3">
        <f>중위!AD33/중위!AC32</f>
        <v>0.99733363496217142</v>
      </c>
      <c r="AE33" s="3">
        <f>중위!AE33/중위!AD32</f>
        <v>0.99771336730407467</v>
      </c>
      <c r="AF33" s="3">
        <f>중위!AF33/중위!AE32</f>
        <v>0.99919498833435128</v>
      </c>
      <c r="AG33" s="3">
        <f>중위!AG33/중위!AF32</f>
        <v>1.0163941712652402</v>
      </c>
      <c r="AH33" s="3">
        <f>중위!AH33/중위!AG32</f>
        <v>0.9985001782299413</v>
      </c>
      <c r="AI33" s="3">
        <f>중위!AI33/중위!AH32</f>
        <v>0.99851973740437838</v>
      </c>
      <c r="AJ33" s="3">
        <f>중위!AJ33/중위!AI32</f>
        <v>0.99785057194684046</v>
      </c>
      <c r="AK33" s="3">
        <f>중위!AK33/중위!AJ32</f>
        <v>0.99874343009431932</v>
      </c>
      <c r="AL33" s="3">
        <f>중위!AL33/중위!AK32</f>
        <v>0.99948980079528948</v>
      </c>
      <c r="AM33" s="3">
        <f>중위!AM33/중위!AL32</f>
        <v>1.0070839036424952</v>
      </c>
      <c r="AN33" s="3">
        <f>중위!AN33/중위!AM32</f>
        <v>1.0007631507879864</v>
      </c>
      <c r="AO33" s="3">
        <f>중위!AO33/중위!AN32</f>
        <v>0.99390021634467451</v>
      </c>
      <c r="AP33" s="3">
        <f>중위!AP33/중위!AO32</f>
        <v>0.99791253594661433</v>
      </c>
      <c r="AQ33" s="3">
        <f>중위!AQ33/중위!AP32</f>
        <v>1.0017881307877039</v>
      </c>
      <c r="AR33" s="3">
        <f>중위!AR33/중위!AQ32</f>
        <v>1.0001597990083584</v>
      </c>
      <c r="AS33" s="3">
        <f>중위!AS33/중위!AR32</f>
        <v>0.99746285970057313</v>
      </c>
      <c r="AT33" s="3">
        <f>중위!AT33/중위!AS32</f>
        <v>1.0005048922117812</v>
      </c>
      <c r="AU33" s="3">
        <f>중위!AU33/중위!AT32</f>
        <v>0.99609550683844084</v>
      </c>
      <c r="AV33" s="3">
        <f>중위!AV33/중위!AU32</f>
        <v>0.99323648411075183</v>
      </c>
      <c r="AW33" s="3">
        <f>중위!AW33/중위!AV32</f>
        <v>1.0013761138492672</v>
      </c>
      <c r="AX33" s="3">
        <f>중위!AX33/중위!AW32</f>
        <v>1.0015702129534558</v>
      </c>
      <c r="AY33" s="3">
        <f>중위!AY33/중위!AX32</f>
        <v>1.0008763194582753</v>
      </c>
      <c r="AZ33" s="3">
        <f>중위!AZ33/중위!AY32</f>
        <v>0.99882039827247904</v>
      </c>
      <c r="BA33" s="3">
        <f>중위!BA33/중위!AZ32</f>
        <v>1.0021126182373852</v>
      </c>
      <c r="BB33" s="3">
        <f>중위!BB33/중위!BA32</f>
        <v>1.0047883206769703</v>
      </c>
      <c r="BC33" s="3">
        <f>중위!BC33/중위!BB32</f>
        <v>0.99861136260197614</v>
      </c>
      <c r="BD33" s="3">
        <f>중위!BD33/중위!BC32</f>
        <v>0.99856455049164472</v>
      </c>
      <c r="BE33" s="3">
        <f>중위!BE33/중위!BD32</f>
        <v>0.9985241531218878</v>
      </c>
      <c r="BF33" s="3">
        <f>중위!BF33/중위!BE32</f>
        <v>0.99849233985331509</v>
      </c>
      <c r="BG33" s="3">
        <f>중위!BG33/중위!BF32</f>
        <v>0.99846247341233663</v>
      </c>
      <c r="BH33" s="3">
        <f>중위!BH33/중위!BG32</f>
        <v>0.99843642273219735</v>
      </c>
      <c r="BI33" s="3">
        <f>중위!BI33/중위!BH32</f>
        <v>0.99841841313087787</v>
      </c>
      <c r="BJ33" s="3">
        <f>중위!BJ33/중위!BI32</f>
        <v>0.9983989191942142</v>
      </c>
      <c r="BK33" s="3">
        <f>중위!BK33/중위!BJ32</f>
        <v>0.99838140779054763</v>
      </c>
      <c r="BL33" s="3">
        <f>중위!BL33/중위!BK32</f>
        <v>0.99836844850139506</v>
      </c>
      <c r="BM33" s="3">
        <f>중위!BM33/중위!BL32</f>
        <v>0.99835542267161381</v>
      </c>
      <c r="BN33" s="3">
        <f>중위!BN33/중위!BM32</f>
        <v>0.99833926290196295</v>
      </c>
      <c r="BO33" s="3">
        <f>중위!BO33/중위!BN32</f>
        <v>0.9983326524535906</v>
      </c>
      <c r="BP33" s="3">
        <f>중위!BP33/중위!BO32</f>
        <v>0.9983249722468136</v>
      </c>
      <c r="BQ33" s="3">
        <f>중위!BQ33/중위!BP32</f>
        <v>0.99831790455687119</v>
      </c>
      <c r="BR33" s="3">
        <f>중위!BR33/중위!BQ32</f>
        <v>0.99830981079353054</v>
      </c>
      <c r="BS33" s="3">
        <f>중위!BS33/중위!BR32</f>
        <v>0.99830310759708074</v>
      </c>
      <c r="BT33" s="3">
        <f>중위!BT33/중위!BS32</f>
        <v>0.99829935732444852</v>
      </c>
      <c r="BU33" s="3">
        <f>중위!BU33/중위!BT32</f>
        <v>0.99829201119717426</v>
      </c>
      <c r="BV33" s="3">
        <f>중위!BV33/중위!BU32</f>
        <v>0.99828666479071171</v>
      </c>
      <c r="BW33" s="3">
        <f>중위!BW33/중위!BV32</f>
        <v>0.99828688082909556</v>
      </c>
      <c r="BX33" s="3">
        <f>중위!BX33/중위!BW32</f>
        <v>0.99827727390515675</v>
      </c>
      <c r="BY33" s="3">
        <f>중위!BY33/중위!BX32</f>
        <v>0.99827840222483399</v>
      </c>
      <c r="BZ33" s="3">
        <f>중위!BZ33/중위!BY32</f>
        <v>0.99827345062269546</v>
      </c>
      <c r="CA33" s="3">
        <f>중위!CA33/중위!BZ32</f>
        <v>0.99826883354413676</v>
      </c>
      <c r="CB33" s="3">
        <f>중위!CB33/중위!CA32</f>
        <v>0.99826638697709902</v>
      </c>
      <c r="CC33" s="3">
        <f>중위!CC33/중위!CB32</f>
        <v>0.99826235747655923</v>
      </c>
      <c r="CD33" s="3">
        <f>중위!CD33/중위!CC32</f>
        <v>0.99826279320862099</v>
      </c>
      <c r="CE33" s="3">
        <f>중위!CE33/중위!CD32</f>
        <v>0.99825960841189265</v>
      </c>
      <c r="CF33" s="3">
        <f>중위!CF33/중위!CE32</f>
        <v>0.9982564557562752</v>
      </c>
      <c r="CG33" s="3">
        <f>중위!CG33/중위!CF32</f>
        <v>0.9982557935701013</v>
      </c>
      <c r="CH33" s="3">
        <f>중위!CH33/중위!CG32</f>
        <v>0.99825103940421367</v>
      </c>
      <c r="CI33" s="3">
        <f>중위!CI33/중위!CH32</f>
        <v>0.99824948659660218</v>
      </c>
      <c r="CJ33" s="3">
        <f>중위!CJ33/중위!CI32</f>
        <v>0.99824900321089582</v>
      </c>
      <c r="CK33" s="3">
        <f>중위!CK33/중위!CJ32</f>
        <v>0.99824678871601502</v>
      </c>
      <c r="CL33" s="3">
        <f>중위!CL33/중위!CK32</f>
        <v>0.99824561403508771</v>
      </c>
      <c r="CM33" s="3">
        <f>중위!CM33/중위!CL32</f>
        <v>0.99824279845383923</v>
      </c>
      <c r="CN33" s="3">
        <f>중위!CN33/중위!CM32</f>
        <v>0.99824032232685234</v>
      </c>
      <c r="CO33" s="3">
        <f>중위!CO33/중위!CN32</f>
        <v>0.99824099482750184</v>
      </c>
      <c r="CP33" s="3">
        <f>중위!CP33/중위!CO32</f>
        <v>0.99823617425973954</v>
      </c>
      <c r="CQ33" s="3">
        <f>중위!CQ33/중위!CP32</f>
        <v>0.99823699363842955</v>
      </c>
      <c r="CR33" s="3">
        <f>중위!CR33/중위!CQ32</f>
        <v>0.99823410526881218</v>
      </c>
      <c r="CS33" s="3">
        <f>중위!CS33/중위!CR32</f>
        <v>0.9982330253834425</v>
      </c>
      <c r="CT33" s="3">
        <f>중위!CT33/중위!CS32</f>
        <v>0.99823445533509358</v>
      </c>
      <c r="CU33" s="3">
        <f>중위!CU33/중위!CT32</f>
        <v>0.99823198622089904</v>
      </c>
      <c r="CV33" s="3">
        <f>중위!CV33/중위!CU32</f>
        <v>0.99822764959426169</v>
      </c>
      <c r="CW33" s="3">
        <f>중위!CW33/중위!CV32</f>
        <v>0.99822841703437948</v>
      </c>
      <c r="CX33" s="3">
        <f>중위!CX33/중위!CW32</f>
        <v>0.9982258596980399</v>
      </c>
      <c r="CY33" s="3">
        <f>중위!CY33/중위!CX32</f>
        <v>0.99822416155056071</v>
      </c>
    </row>
    <row r="34" spans="1:103" x14ac:dyDescent="0.3">
      <c r="A34" s="13" t="s">
        <v>106</v>
      </c>
      <c r="B34" s="12" t="s">
        <v>137</v>
      </c>
      <c r="C34" s="2">
        <v>331029</v>
      </c>
      <c r="D34" s="3">
        <f>중위!D34/중위!C33</f>
        <v>0.99402336241313027</v>
      </c>
      <c r="E34" s="3">
        <f>중위!E34/중위!D33</f>
        <v>0.99497348168806998</v>
      </c>
      <c r="F34" s="3">
        <f>중위!F34/중위!E33</f>
        <v>0.99587114674770227</v>
      </c>
      <c r="G34" s="3">
        <f>중위!G34/중위!F33</f>
        <v>0.99661833206137007</v>
      </c>
      <c r="H34" s="3">
        <f>중위!H34/중위!G33</f>
        <v>0.99697032105664085</v>
      </c>
      <c r="I34" s="3">
        <f>중위!I34/중위!H33</f>
        <v>0.99686570686806708</v>
      </c>
      <c r="J34" s="3">
        <f>중위!J34/중위!I33</f>
        <v>0.99421338320693664</v>
      </c>
      <c r="K34" s="3">
        <f>중위!K34/중위!J33</f>
        <v>0.99576285308631829</v>
      </c>
      <c r="L34" s="3">
        <f>중위!L34/중위!K33</f>
        <v>0.99730624382726096</v>
      </c>
      <c r="M34" s="3">
        <f>중위!M34/중위!L33</f>
        <v>0.9973083227982853</v>
      </c>
      <c r="N34" s="3">
        <f>중위!N34/중위!M33</f>
        <v>0.99063162403488159</v>
      </c>
      <c r="O34" s="3">
        <f>중위!O34/중위!N33</f>
        <v>0.99925289581790022</v>
      </c>
      <c r="P34" s="3">
        <f>중위!P34/중위!O33</f>
        <v>0.99075164228034629</v>
      </c>
      <c r="Q34" s="3">
        <f>중위!Q34/중위!P33</f>
        <v>0.99558654370513966</v>
      </c>
      <c r="R34" s="3">
        <f>중위!R34/중위!Q33</f>
        <v>0.99052224149218415</v>
      </c>
      <c r="S34" s="3">
        <f>중위!S34/중위!R33</f>
        <v>1.0024515435249644</v>
      </c>
      <c r="T34" s="3">
        <f>중위!T34/중위!S33</f>
        <v>1.0041954438140879</v>
      </c>
      <c r="U34" s="3">
        <f>중위!U34/중위!T33</f>
        <v>0.99607979482892317</v>
      </c>
      <c r="V34" s="3">
        <f>중위!V34/중위!U33</f>
        <v>0.99340639908498507</v>
      </c>
      <c r="W34" s="3">
        <f>중위!W34/중위!V33</f>
        <v>0.99875271532348342</v>
      </c>
      <c r="X34" s="3">
        <f>중위!X34/중위!W33</f>
        <v>1.0088475583764023</v>
      </c>
      <c r="Y34" s="3">
        <f>중위!Y34/중위!X33</f>
        <v>1.0116631880390767</v>
      </c>
      <c r="Z34" s="3">
        <f>중위!Z34/중위!Y33</f>
        <v>1.0014799423873417</v>
      </c>
      <c r="AA34" s="3">
        <f>중위!AA34/중위!Z33</f>
        <v>1.0026364530550933</v>
      </c>
      <c r="AB34" s="3">
        <f>중위!AB34/중위!AA33</f>
        <v>1.0153598816496587</v>
      </c>
      <c r="AC34" s="3">
        <f>중위!AC34/중위!AB33</f>
        <v>1.0079083073923496</v>
      </c>
      <c r="AD34" s="3">
        <f>중위!AD34/중위!AC33</f>
        <v>1.0049711858267198</v>
      </c>
      <c r="AE34" s="3">
        <f>중위!AE34/중위!AD33</f>
        <v>0.99693147165752782</v>
      </c>
      <c r="AF34" s="3">
        <f>중위!AF34/중위!AE33</f>
        <v>0.99746527104026395</v>
      </c>
      <c r="AG34" s="3">
        <f>중위!AG34/중위!AF33</f>
        <v>1.0164211823063898</v>
      </c>
      <c r="AH34" s="3">
        <f>중위!AH34/중위!AG33</f>
        <v>0.99882264689161959</v>
      </c>
      <c r="AI34" s="3">
        <f>중위!AI34/중위!AH33</f>
        <v>0.99835535178632373</v>
      </c>
      <c r="AJ34" s="3">
        <f>중위!AJ34/중위!AI33</f>
        <v>0.99802909678538498</v>
      </c>
      <c r="AK34" s="3">
        <f>중위!AK34/중위!AJ33</f>
        <v>0.99773116706354814</v>
      </c>
      <c r="AL34" s="3">
        <f>중위!AL34/중위!AK33</f>
        <v>0.99882792693999312</v>
      </c>
      <c r="AM34" s="3">
        <f>중위!AM34/중위!AL33</f>
        <v>0.98961985699957322</v>
      </c>
      <c r="AN34" s="3">
        <f>중위!AN34/중위!AM33</f>
        <v>1.0006208299225641</v>
      </c>
      <c r="AO34" s="3">
        <f>중위!AO34/중위!AN33</f>
        <v>0.99440903324824204</v>
      </c>
      <c r="AP34" s="3">
        <f>중위!AP34/중위!AO33</f>
        <v>0.99836507524464335</v>
      </c>
      <c r="AQ34" s="3">
        <f>중위!AQ34/중위!AP33</f>
        <v>1.0011266364769604</v>
      </c>
      <c r="AR34" s="3">
        <f>중위!AR34/중위!AQ33</f>
        <v>1.0012809164867258</v>
      </c>
      <c r="AS34" s="3">
        <f>중위!AS34/중위!AR33</f>
        <v>0.99921888522494773</v>
      </c>
      <c r="AT34" s="3">
        <f>중위!AT34/중위!AS33</f>
        <v>0.99878929380285042</v>
      </c>
      <c r="AU34" s="3">
        <f>중위!AU34/중위!AT33</f>
        <v>0.99865012336847192</v>
      </c>
      <c r="AV34" s="3">
        <f>중위!AV34/중위!AU33</f>
        <v>0.99328741962940525</v>
      </c>
      <c r="AW34" s="3">
        <f>중위!AW34/중위!AV33</f>
        <v>0.9991311967671046</v>
      </c>
      <c r="AX34" s="3">
        <f>중위!AX34/중위!AW33</f>
        <v>1.0013755265789546</v>
      </c>
      <c r="AY34" s="3">
        <f>중위!AY34/중위!AX33</f>
        <v>1.0020610063203306</v>
      </c>
      <c r="AZ34" s="3">
        <f>중위!AZ34/중위!AY33</f>
        <v>0.99729507435560683</v>
      </c>
      <c r="BA34" s="3">
        <f>중위!BA34/중위!AZ33</f>
        <v>1.0001872152500926</v>
      </c>
      <c r="BB34" s="3">
        <f>중위!BB34/중위!BA33</f>
        <v>1.0037198586893918</v>
      </c>
      <c r="BC34" s="3">
        <f>중위!BC34/중위!BB33</f>
        <v>0.99824177242726242</v>
      </c>
      <c r="BD34" s="3">
        <f>중위!BD34/중위!BC33</f>
        <v>0.99818797299234396</v>
      </c>
      <c r="BE34" s="3">
        <f>중위!BE34/중위!BD33</f>
        <v>0.99814045293995424</v>
      </c>
      <c r="BF34" s="3">
        <f>중위!BF34/중위!BE33</f>
        <v>0.99809967800099464</v>
      </c>
      <c r="BG34" s="3">
        <f>중위!BG34/중위!BF33</f>
        <v>0.99806369374309911</v>
      </c>
      <c r="BH34" s="3">
        <f>중위!BH34/중위!BG33</f>
        <v>0.99803404809582641</v>
      </c>
      <c r="BI34" s="3">
        <f>중위!BI34/중위!BH33</f>
        <v>0.9980147231093629</v>
      </c>
      <c r="BJ34" s="3">
        <f>중위!BJ34/중위!BI33</f>
        <v>0.99799203931766467</v>
      </c>
      <c r="BK34" s="3">
        <f>중위!BK34/중위!BJ33</f>
        <v>0.99797023934070195</v>
      </c>
      <c r="BL34" s="3">
        <f>중위!BL34/중위!BK33</f>
        <v>0.99795347375971022</v>
      </c>
      <c r="BM34" s="3">
        <f>중위!BM34/중위!BL33</f>
        <v>0.99793903011670737</v>
      </c>
      <c r="BN34" s="3">
        <f>중위!BN34/중위!BM33</f>
        <v>0.99792250398637761</v>
      </c>
      <c r="BO34" s="3">
        <f>중위!BO34/중위!BN33</f>
        <v>0.99791546559417488</v>
      </c>
      <c r="BP34" s="3">
        <f>중위!BP34/중위!BO33</f>
        <v>0.99790539893827312</v>
      </c>
      <c r="BQ34" s="3">
        <f>중위!BQ34/중위!BP33</f>
        <v>0.99789988711189437</v>
      </c>
      <c r="BR34" s="3">
        <f>중위!BR34/중위!BQ33</f>
        <v>0.99789096262388977</v>
      </c>
      <c r="BS34" s="3">
        <f>중위!BS34/중위!BR33</f>
        <v>0.99788442778738129</v>
      </c>
      <c r="BT34" s="3">
        <f>중위!BT34/중위!BS33</f>
        <v>0.99788257260518809</v>
      </c>
      <c r="BU34" s="3">
        <f>중위!BU34/중위!BT33</f>
        <v>0.99787413419211568</v>
      </c>
      <c r="BV34" s="3">
        <f>중위!BV34/중위!BU33</f>
        <v>0.99786863825713468</v>
      </c>
      <c r="BW34" s="3">
        <f>중위!BW34/중위!BV33</f>
        <v>0.997870083428682</v>
      </c>
      <c r="BX34" s="3">
        <f>중위!BX34/중위!BW33</f>
        <v>0.9978583119551464</v>
      </c>
      <c r="BY34" s="3">
        <f>중위!BY34/중위!BX33</f>
        <v>0.99786104696559397</v>
      </c>
      <c r="BZ34" s="3">
        <f>중위!BZ34/중위!BY33</f>
        <v>0.99785465550120223</v>
      </c>
      <c r="CA34" s="3">
        <f>중위!CA34/중위!BZ33</f>
        <v>0.99785037059879023</v>
      </c>
      <c r="CB34" s="3">
        <f>중위!CB34/중위!CA33</f>
        <v>0.99785108938146472</v>
      </c>
      <c r="CC34" s="3">
        <f>중위!CC34/중위!CB33</f>
        <v>0.99784658666620352</v>
      </c>
      <c r="CD34" s="3">
        <f>중위!CD34/중위!CC33</f>
        <v>0.99784615447551916</v>
      </c>
      <c r="CE34" s="3">
        <f>중위!CE34/중위!CD33</f>
        <v>0.99784123375693612</v>
      </c>
      <c r="CF34" s="3">
        <f>중위!CF34/중위!CE33</f>
        <v>0.9978385990008829</v>
      </c>
      <c r="CG34" s="3">
        <f>중위!CG34/중위!CF33</f>
        <v>0.9978400165357586</v>
      </c>
      <c r="CH34" s="3">
        <f>중위!CH34/중위!CG33</f>
        <v>0.99783568788248622</v>
      </c>
      <c r="CI34" s="3">
        <f>중위!CI34/중위!CH33</f>
        <v>0.99783082641561627</v>
      </c>
      <c r="CJ34" s="3">
        <f>중위!CJ34/중위!CI33</f>
        <v>0.99783057351187465</v>
      </c>
      <c r="CK34" s="3">
        <f>중위!CK34/중위!CJ33</f>
        <v>0.99782840176555576</v>
      </c>
      <c r="CL34" s="3">
        <f>중위!CL34/중위!CK33</f>
        <v>0.99782670090991732</v>
      </c>
      <c r="CM34" s="3">
        <f>중위!CM34/중위!CL33</f>
        <v>0.99782628803995932</v>
      </c>
      <c r="CN34" s="3">
        <f>중위!CN34/중위!CM33</f>
        <v>0.9978239572575669</v>
      </c>
      <c r="CO34" s="3">
        <f>중위!CO34/중위!CN33</f>
        <v>0.99782427707165455</v>
      </c>
      <c r="CP34" s="3">
        <f>중위!CP34/중위!CO33</f>
        <v>0.9978213167890041</v>
      </c>
      <c r="CQ34" s="3">
        <f>중위!CQ34/중위!CP33</f>
        <v>0.99781980315681784</v>
      </c>
      <c r="CR34" s="3">
        <f>중위!CR34/중위!CQ33</f>
        <v>0.99781753226694603</v>
      </c>
      <c r="CS34" s="3">
        <f>중위!CS34/중위!CR33</f>
        <v>0.99781619246205244</v>
      </c>
      <c r="CT34" s="3">
        <f>중위!CT34/중위!CS33</f>
        <v>0.99781657426792336</v>
      </c>
      <c r="CU34" s="3">
        <f>중위!CU34/중위!CT33</f>
        <v>0.99781676606501934</v>
      </c>
      <c r="CV34" s="3">
        <f>중위!CV34/중위!CU33</f>
        <v>0.99781292136115363</v>
      </c>
      <c r="CW34" s="3">
        <f>중위!CW34/중위!CV33</f>
        <v>0.99781083982877139</v>
      </c>
      <c r="CX34" s="3">
        <f>중위!CX34/중위!CW33</f>
        <v>0.99780976146823452</v>
      </c>
      <c r="CY34" s="3">
        <f>중위!CY34/중위!CX33</f>
        <v>0.99780871849289321</v>
      </c>
    </row>
    <row r="35" spans="1:103" x14ac:dyDescent="0.3">
      <c r="A35" s="13" t="s">
        <v>106</v>
      </c>
      <c r="B35" s="12" t="s">
        <v>138</v>
      </c>
      <c r="C35" s="2">
        <v>307654</v>
      </c>
      <c r="D35" s="3">
        <f>중위!D35/중위!C34</f>
        <v>0.99313957387419227</v>
      </c>
      <c r="E35" s="3">
        <f>중위!E35/중위!D34</f>
        <v>0.99402610307352235</v>
      </c>
      <c r="F35" s="3">
        <f>중위!F35/중위!E34</f>
        <v>0.99497154451282621</v>
      </c>
      <c r="G35" s="3">
        <f>중위!G35/중위!F34</f>
        <v>0.99587061252580866</v>
      </c>
      <c r="H35" s="3">
        <f>중위!H35/중위!G34</f>
        <v>0.99662270104698913</v>
      </c>
      <c r="I35" s="3">
        <f>중위!I35/중위!H34</f>
        <v>0.99697604730805989</v>
      </c>
      <c r="J35" s="3">
        <f>중위!J35/중위!I34</f>
        <v>0.99624738382279132</v>
      </c>
      <c r="K35" s="3">
        <f>중위!K35/중위!J34</f>
        <v>0.99421415659675727</v>
      </c>
      <c r="L35" s="3">
        <f>중위!L35/중위!K34</f>
        <v>0.99576713673687967</v>
      </c>
      <c r="M35" s="3">
        <f>중위!M35/중위!L34</f>
        <v>0.99731202688408416</v>
      </c>
      <c r="N35" s="3">
        <f>중위!N35/중위!M34</f>
        <v>0.99206909291218037</v>
      </c>
      <c r="O35" s="3">
        <f>중위!O35/중위!N34</f>
        <v>0.99758974700104219</v>
      </c>
      <c r="P35" s="3">
        <f>중위!P35/중위!O34</f>
        <v>0.99177149741055948</v>
      </c>
      <c r="Q35" s="3">
        <f>중위!Q35/중위!P34</f>
        <v>0.995588803413061</v>
      </c>
      <c r="R35" s="3">
        <f>중위!R35/중위!Q34</f>
        <v>0.99810615300687022</v>
      </c>
      <c r="S35" s="3">
        <f>중위!S35/중위!R34</f>
        <v>1.0000626146485811</v>
      </c>
      <c r="T35" s="3">
        <f>중위!T35/중위!S34</f>
        <v>1.0024195568241427</v>
      </c>
      <c r="U35" s="3">
        <f>중위!U35/중위!T34</f>
        <v>1.0042283576295756</v>
      </c>
      <c r="V35" s="3">
        <f>중위!V35/중위!U34</f>
        <v>0.99611731208182663</v>
      </c>
      <c r="W35" s="3">
        <f>중위!W35/중위!V34</f>
        <v>0.99341565812172983</v>
      </c>
      <c r="X35" s="3">
        <f>중위!X35/중위!W34</f>
        <v>1.0017014044702446</v>
      </c>
      <c r="Y35" s="3">
        <f>중위!Y35/중위!X34</f>
        <v>1.0086998681779151</v>
      </c>
      <c r="Z35" s="3">
        <f>중위!Z35/중위!Y34</f>
        <v>1.0117552570093458</v>
      </c>
      <c r="AA35" s="3">
        <f>중위!AA35/중위!Z34</f>
        <v>1.0014519505855111</v>
      </c>
      <c r="AB35" s="3">
        <f>중위!AB35/중위!AA34</f>
        <v>0.98530894845040917</v>
      </c>
      <c r="AC35" s="3">
        <f>중위!AC35/중위!AB34</f>
        <v>0.98782810374434116</v>
      </c>
      <c r="AD35" s="3">
        <f>중위!AD35/중위!AC34</f>
        <v>1.0082350662143837</v>
      </c>
      <c r="AE35" s="3">
        <f>중위!AE35/중위!AD34</f>
        <v>1.0045730448562094</v>
      </c>
      <c r="AF35" s="3">
        <f>중위!AF35/중위!AE34</f>
        <v>0.99668427638869894</v>
      </c>
      <c r="AG35" s="3">
        <f>중위!AG35/중위!AF34</f>
        <v>1.0112205446937628</v>
      </c>
      <c r="AH35" s="3">
        <f>중위!AH35/중위!AG34</f>
        <v>0.99882716326739873</v>
      </c>
      <c r="AI35" s="3">
        <f>중위!AI35/중위!AH34</f>
        <v>0.99867756496826943</v>
      </c>
      <c r="AJ35" s="3">
        <f>중위!AJ35/중위!AI34</f>
        <v>0.99786574429637598</v>
      </c>
      <c r="AK35" s="3">
        <f>중위!AK35/중위!AJ34</f>
        <v>0.99790971285995422</v>
      </c>
      <c r="AL35" s="3">
        <f>중위!AL35/중위!AK34</f>
        <v>0.99781315615482669</v>
      </c>
      <c r="AM35" s="3">
        <f>중위!AM35/중위!AL34</f>
        <v>0.9975220641359217</v>
      </c>
      <c r="AN35" s="3">
        <f>중위!AN35/중위!AM34</f>
        <v>1.0002126071189561</v>
      </c>
      <c r="AO35" s="3">
        <f>중위!AO35/중위!AN34</f>
        <v>0.99523766746318354</v>
      </c>
      <c r="AP35" s="3">
        <f>중위!AP35/중위!AO34</f>
        <v>0.99791264864655316</v>
      </c>
      <c r="AQ35" s="3">
        <f>중위!AQ35/중위!AP34</f>
        <v>1.0007621469404988</v>
      </c>
      <c r="AR35" s="3">
        <f>중위!AR35/중위!AQ34</f>
        <v>1.0015803538518246</v>
      </c>
      <c r="AS35" s="3">
        <f>중위!AS35/중위!AR34</f>
        <v>1.0004650895663405</v>
      </c>
      <c r="AT35" s="3">
        <f>중위!AT35/중위!AS34</f>
        <v>0.99929822379554323</v>
      </c>
      <c r="AU35" s="3">
        <f>중위!AU35/중위!AT34</f>
        <v>0.99664928476186343</v>
      </c>
      <c r="AV35" s="3">
        <f>중위!AV35/중위!AU34</f>
        <v>0.99550915791863104</v>
      </c>
      <c r="AW35" s="3">
        <f>중위!AW35/중위!AV34</f>
        <v>0.99874905645149803</v>
      </c>
      <c r="AX35" s="3">
        <f>중위!AX35/중위!AW34</f>
        <v>0.99916662092230613</v>
      </c>
      <c r="AY35" s="3">
        <f>중위!AY35/중위!AX34</f>
        <v>1.0016027936263239</v>
      </c>
      <c r="AZ35" s="3">
        <f>중위!AZ35/중위!AY34</f>
        <v>0.99872948720507138</v>
      </c>
      <c r="BA35" s="3">
        <f>중위!BA35/중위!AZ34</f>
        <v>0.99856472250193207</v>
      </c>
      <c r="BB35" s="3">
        <f>중위!BB35/중위!BA34</f>
        <v>1.0041871955917778</v>
      </c>
      <c r="BC35" s="3">
        <f>중위!BC35/중위!BB34</f>
        <v>0.99807264730785861</v>
      </c>
      <c r="BD35" s="3">
        <f>중위!BD35/중위!BC34</f>
        <v>0.99801357093850696</v>
      </c>
      <c r="BE35" s="3">
        <f>중위!BE35/중위!BD34</f>
        <v>0.99796129779780884</v>
      </c>
      <c r="BF35" s="3">
        <f>중위!BF35/중위!BE34</f>
        <v>0.9979210249685162</v>
      </c>
      <c r="BG35" s="3">
        <f>중위!BG35/중위!BF34</f>
        <v>0.99788172746377923</v>
      </c>
      <c r="BH35" s="3">
        <f>중위!BH35/중위!BG34</f>
        <v>0.99784633877591911</v>
      </c>
      <c r="BI35" s="3">
        <f>중위!BI35/중위!BH34</f>
        <v>0.99782435020186122</v>
      </c>
      <c r="BJ35" s="3">
        <f>중위!BJ35/중위!BI34</f>
        <v>0.9978022758722942</v>
      </c>
      <c r="BK35" s="3">
        <f>중위!BK35/중위!BJ34</f>
        <v>0.997781838981041</v>
      </c>
      <c r="BL35" s="3">
        <f>중위!BL35/중위!BK34</f>
        <v>0.99776409948762523</v>
      </c>
      <c r="BM35" s="3">
        <f>중위!BM35/중위!BL34</f>
        <v>0.99774583804187866</v>
      </c>
      <c r="BN35" s="3">
        <f>중위!BN35/중위!BM34</f>
        <v>0.99772882320719336</v>
      </c>
      <c r="BO35" s="3">
        <f>중위!BO35/중위!BN34</f>
        <v>0.99772209567198178</v>
      </c>
      <c r="BP35" s="3">
        <f>중위!BP35/중위!BO34</f>
        <v>0.99771394219500154</v>
      </c>
      <c r="BQ35" s="3">
        <f>중위!BQ35/중위!BP34</f>
        <v>0.99770639332435351</v>
      </c>
      <c r="BR35" s="3">
        <f>중위!BR35/중위!BQ34</f>
        <v>0.99769799110228419</v>
      </c>
      <c r="BS35" s="3">
        <f>중위!BS35/중위!BR34</f>
        <v>0.99769201179638412</v>
      </c>
      <c r="BT35" s="3">
        <f>중위!BT35/중위!BS34</f>
        <v>0.9976897763317214</v>
      </c>
      <c r="BU35" s="3">
        <f>중위!BU35/중위!BT34</f>
        <v>0.99768419854035262</v>
      </c>
      <c r="BV35" s="3">
        <f>중위!BV35/중위!BU34</f>
        <v>0.99767780632746261</v>
      </c>
      <c r="BW35" s="3">
        <f>중위!BW35/중위!BV34</f>
        <v>0.99767772004939503</v>
      </c>
      <c r="BX35" s="3">
        <f>중위!BX35/중위!BW34</f>
        <v>0.99766997561330284</v>
      </c>
      <c r="BY35" s="3">
        <f>중위!BY35/중위!BX34</f>
        <v>0.99767146527070916</v>
      </c>
      <c r="BZ35" s="3">
        <f>중위!BZ35/중위!BY34</f>
        <v>0.99766708150022687</v>
      </c>
      <c r="CA35" s="3">
        <f>중위!CA35/중위!BZ34</f>
        <v>0.99766309032934852</v>
      </c>
      <c r="CB35" s="3">
        <f>중위!CB35/중위!CA34</f>
        <v>0.99766211256345771</v>
      </c>
      <c r="CC35" s="3">
        <f>중위!CC35/중위!CB34</f>
        <v>0.99765691370317255</v>
      </c>
      <c r="CD35" s="3">
        <f>중위!CD35/중위!CC34</f>
        <v>0.99765920047338097</v>
      </c>
      <c r="CE35" s="3">
        <f>중위!CE35/중위!CD34</f>
        <v>0.99765496884224336</v>
      </c>
      <c r="CF35" s="3">
        <f>중위!CF35/중위!CE34</f>
        <v>0.99765112598044514</v>
      </c>
      <c r="CG35" s="3">
        <f>중위!CG35/중위!CF34</f>
        <v>0.99765247699517057</v>
      </c>
      <c r="CH35" s="3">
        <f>중위!CH35/중위!CG34</f>
        <v>0.99764891093826058</v>
      </c>
      <c r="CI35" s="3">
        <f>중위!CI35/중위!CH34</f>
        <v>0.99764401015429427</v>
      </c>
      <c r="CJ35" s="3">
        <f>중위!CJ35/중위!CI34</f>
        <v>0.9976434865837156</v>
      </c>
      <c r="CK35" s="3">
        <f>중위!CK35/중위!CJ34</f>
        <v>0.99764504577607649</v>
      </c>
      <c r="CL35" s="3">
        <f>중위!CL35/중위!CK34</f>
        <v>0.9976443447669695</v>
      </c>
      <c r="CM35" s="3">
        <f>중위!CM35/중위!CL34</f>
        <v>0.99764064894315663</v>
      </c>
      <c r="CN35" s="3">
        <f>중위!CN35/중위!CM34</f>
        <v>0.99763836009490703</v>
      </c>
      <c r="CO35" s="3">
        <f>중위!CO35/중위!CN34</f>
        <v>0.99763969566479693</v>
      </c>
      <c r="CP35" s="3">
        <f>중위!CP35/중위!CO34</f>
        <v>0.99763708573907817</v>
      </c>
      <c r="CQ35" s="3">
        <f>중위!CQ35/중위!CP34</f>
        <v>0.99763572268969469</v>
      </c>
      <c r="CR35" s="3">
        <f>중위!CR35/중위!CQ34</f>
        <v>0.99763370570194099</v>
      </c>
      <c r="CS35" s="3">
        <f>중위!CS35/중위!CR34</f>
        <v>0.99763329272916124</v>
      </c>
      <c r="CT35" s="3">
        <f>중위!CT35/중위!CS34</f>
        <v>0.99763389928005819</v>
      </c>
      <c r="CU35" s="3">
        <f>중위!CU35/중위!CT34</f>
        <v>0.99763169743358848</v>
      </c>
      <c r="CV35" s="3">
        <f>중위!CV35/중위!CU34</f>
        <v>0.9976290903835906</v>
      </c>
      <c r="CW35" s="3">
        <f>중위!CW35/중위!CV34</f>
        <v>0.99762947965360627</v>
      </c>
      <c r="CX35" s="3">
        <f>중위!CX35/중위!CW34</f>
        <v>0.99762670020495625</v>
      </c>
      <c r="CY35" s="3">
        <f>중위!CY35/중위!CX34</f>
        <v>0.99762615045830116</v>
      </c>
    </row>
    <row r="36" spans="1:103" x14ac:dyDescent="0.3">
      <c r="A36" s="13" t="s">
        <v>106</v>
      </c>
      <c r="B36" s="12" t="s">
        <v>139</v>
      </c>
      <c r="C36" s="2">
        <v>298757</v>
      </c>
      <c r="D36" s="3">
        <f>중위!D36/중위!C35</f>
        <v>0.99266708705233797</v>
      </c>
      <c r="E36" s="3">
        <f>중위!E36/중위!D35</f>
        <v>0.99314085132529095</v>
      </c>
      <c r="F36" s="3">
        <f>중위!F36/중위!E35</f>
        <v>0.99402611628721327</v>
      </c>
      <c r="G36" s="3">
        <f>중위!G36/중위!F35</f>
        <v>0.99497265311895888</v>
      </c>
      <c r="H36" s="3">
        <f>중위!H36/중위!G35</f>
        <v>0.99587569351351501</v>
      </c>
      <c r="I36" s="3">
        <f>중위!I36/중위!H35</f>
        <v>0.99662450387625656</v>
      </c>
      <c r="J36" s="3">
        <f>중위!J36/중위!I35</f>
        <v>0.99537417275579976</v>
      </c>
      <c r="K36" s="3">
        <f>중위!K36/중위!J35</f>
        <v>0.9962498841456604</v>
      </c>
      <c r="L36" s="3">
        <f>중위!L36/중위!K35</f>
        <v>0.99421282926806731</v>
      </c>
      <c r="M36" s="3">
        <f>중위!M36/중위!L35</f>
        <v>0.99577827424635246</v>
      </c>
      <c r="N36" s="3">
        <f>중위!N36/중위!M35</f>
        <v>0.99037359865042696</v>
      </c>
      <c r="O36" s="3">
        <f>중위!O36/중위!N35</f>
        <v>0.99900544995584728</v>
      </c>
      <c r="P36" s="3">
        <f>중위!P36/중위!O35</f>
        <v>0.99755947393104738</v>
      </c>
      <c r="Q36" s="3">
        <f>중위!Q36/중위!P35</f>
        <v>0.99661291213108349</v>
      </c>
      <c r="R36" s="3">
        <f>중위!R36/중위!Q35</f>
        <v>0.99811677671467158</v>
      </c>
      <c r="S36" s="3">
        <f>중위!S36/중위!R35</f>
        <v>1.005214628510487</v>
      </c>
      <c r="T36" s="3">
        <f>중위!T36/중위!S35</f>
        <v>1.0000486972330696</v>
      </c>
      <c r="U36" s="3">
        <f>중위!U36/중위!T35</f>
        <v>1.0023948595377168</v>
      </c>
      <c r="V36" s="3">
        <f>중위!V36/중위!U35</f>
        <v>1.00426515133316</v>
      </c>
      <c r="W36" s="3">
        <f>중위!W36/중위!V35</f>
        <v>0.99617501614249493</v>
      </c>
      <c r="X36" s="3">
        <f>중위!X36/중위!W35</f>
        <v>0.99977887661696474</v>
      </c>
      <c r="Y36" s="3">
        <f>중위!Y36/중위!X35</f>
        <v>1.0015593546025743</v>
      </c>
      <c r="Z36" s="3">
        <f>중위!Z36/중위!Y35</f>
        <v>1.0087811921496257</v>
      </c>
      <c r="AA36" s="3">
        <f>중위!AA36/중위!Z35</f>
        <v>1.0117334014281405</v>
      </c>
      <c r="AB36" s="3">
        <f>중위!AB36/중위!AA35</f>
        <v>1.034657147617976</v>
      </c>
      <c r="AC36" s="3">
        <f>중위!AC36/중위!AB35</f>
        <v>0.98463718765070019</v>
      </c>
      <c r="AD36" s="3">
        <f>중위!AD36/중위!AC35</f>
        <v>0.9881537201924061</v>
      </c>
      <c r="AE36" s="3">
        <f>중위!AE36/중위!AD35</f>
        <v>1.007832588637841</v>
      </c>
      <c r="AF36" s="3">
        <f>중위!AF36/중위!AE35</f>
        <v>1.0043252030823107</v>
      </c>
      <c r="AG36" s="3">
        <f>중위!AG36/중위!AF35</f>
        <v>1.0087054770891286</v>
      </c>
      <c r="AH36" s="3">
        <f>중위!AH36/중위!AG35</f>
        <v>0.99857715142327208</v>
      </c>
      <c r="AI36" s="3">
        <f>중위!AI36/중위!AH35</f>
        <v>0.99868045118419124</v>
      </c>
      <c r="AJ36" s="3">
        <f>중위!AJ36/중위!AI35</f>
        <v>0.99818795575104846</v>
      </c>
      <c r="AK36" s="3">
        <f>중위!AK36/중위!AJ35</f>
        <v>0.99774511074424865</v>
      </c>
      <c r="AL36" s="3">
        <f>중위!AL36/중위!AK35</f>
        <v>0.99799356703903896</v>
      </c>
      <c r="AM36" s="3">
        <f>중위!AM36/중위!AL35</f>
        <v>1.0179593091570118</v>
      </c>
      <c r="AN36" s="3">
        <f>중위!AN36/중위!AM35</f>
        <v>1.0002769306146795</v>
      </c>
      <c r="AO36" s="3">
        <f>중위!AO36/중위!AN35</f>
        <v>0.99540455607166234</v>
      </c>
      <c r="AP36" s="3">
        <f>중위!AP36/중위!AO35</f>
        <v>0.99828982475818651</v>
      </c>
      <c r="AQ36" s="3">
        <f>중위!AQ36/중위!AP35</f>
        <v>1.000399405141279</v>
      </c>
      <c r="AR36" s="3">
        <f>중위!AR36/중위!AQ35</f>
        <v>1.0025743093461732</v>
      </c>
      <c r="AS36" s="3">
        <f>중위!AS36/중위!AR35</f>
        <v>1.0001449055353915</v>
      </c>
      <c r="AT36" s="3">
        <f>중위!AT36/중위!AS35</f>
        <v>1.0005931919127795</v>
      </c>
      <c r="AU36" s="3">
        <f>중위!AU36/중위!AT35</f>
        <v>0.99776874013823147</v>
      </c>
      <c r="AV36" s="3">
        <f>중위!AV36/중위!AU35</f>
        <v>0.99316110948696601</v>
      </c>
      <c r="AW36" s="3">
        <f>중위!AW36/중위!AV35</f>
        <v>0.99927927804055294</v>
      </c>
      <c r="AX36" s="3">
        <f>중위!AX36/중위!AW35</f>
        <v>0.99846704138988251</v>
      </c>
      <c r="AY36" s="3">
        <f>중위!AY36/중위!AX35</f>
        <v>0.99938568189309862</v>
      </c>
      <c r="AZ36" s="3">
        <f>중위!AZ36/중위!AY35</f>
        <v>0.99836077294560388</v>
      </c>
      <c r="BA36" s="3">
        <f>중위!BA36/중위!AZ35</f>
        <v>0.99958439344087602</v>
      </c>
      <c r="BB36" s="3">
        <f>중위!BB36/중위!BA35</f>
        <v>1.0027721089341568</v>
      </c>
      <c r="BC36" s="3">
        <f>중위!BC36/중위!BB35</f>
        <v>0.99801088523267412</v>
      </c>
      <c r="BD36" s="3">
        <f>중위!BD36/중위!BC35</f>
        <v>0.99794930135870996</v>
      </c>
      <c r="BE36" s="3">
        <f>중위!BE36/중위!BD35</f>
        <v>0.99789804057069642</v>
      </c>
      <c r="BF36" s="3">
        <f>중위!BF36/중위!BE35</f>
        <v>0.99785505114546913</v>
      </c>
      <c r="BG36" s="3">
        <f>중위!BG36/중위!BF35</f>
        <v>0.99781630923668596</v>
      </c>
      <c r="BH36" s="3">
        <f>중위!BH36/중위!BG35</f>
        <v>0.99778099493994321</v>
      </c>
      <c r="BI36" s="3">
        <f>중위!BI36/중위!BH35</f>
        <v>0.99775754301118125</v>
      </c>
      <c r="BJ36" s="3">
        <f>중위!BJ36/중위!BI35</f>
        <v>0.99773098496643842</v>
      </c>
      <c r="BK36" s="3">
        <f>중위!BK36/중위!BJ35</f>
        <v>0.99771540015323534</v>
      </c>
      <c r="BL36" s="3">
        <f>중위!BL36/중위!BK35</f>
        <v>0.99769923162725382</v>
      </c>
      <c r="BM36" s="3">
        <f>중위!BM36/중위!BL35</f>
        <v>0.99768086421552016</v>
      </c>
      <c r="BN36" s="3">
        <f>중위!BN36/중위!BM35</f>
        <v>0.99766037657221351</v>
      </c>
      <c r="BO36" s="3">
        <f>중위!BO36/중위!BN35</f>
        <v>0.99765484676946536</v>
      </c>
      <c r="BP36" s="3">
        <f>중위!BP36/중위!BO35</f>
        <v>0.99764859696366548</v>
      </c>
      <c r="BQ36" s="3">
        <f>중위!BQ36/중위!BP35</f>
        <v>0.99764098793822065</v>
      </c>
      <c r="BR36" s="3">
        <f>중위!BR36/중위!BQ35</f>
        <v>0.99763285084731124</v>
      </c>
      <c r="BS36" s="3">
        <f>중위!BS36/중위!BR35</f>
        <v>0.99762623106569359</v>
      </c>
      <c r="BT36" s="3">
        <f>중위!BT36/중위!BS35</f>
        <v>0.99762746765746002</v>
      </c>
      <c r="BU36" s="3">
        <f>중위!BU36/중위!BT35</f>
        <v>0.99762188402775709</v>
      </c>
      <c r="BV36" s="3">
        <f>중위!BV36/중위!BU35</f>
        <v>0.99761867305800012</v>
      </c>
      <c r="BW36" s="3">
        <f>중위!BW36/중위!BV35</f>
        <v>0.99761838183424323</v>
      </c>
      <c r="BX36" s="3">
        <f>중위!BX36/중위!BW35</f>
        <v>0.99760896508146901</v>
      </c>
      <c r="BY36" s="3">
        <f>중위!BY36/중위!BX35</f>
        <v>0.99761259744372011</v>
      </c>
      <c r="BZ36" s="3">
        <f>중위!BZ36/중위!BY35</f>
        <v>0.99760967324427585</v>
      </c>
      <c r="CA36" s="3">
        <f>중위!CA36/중위!BZ35</f>
        <v>0.99760530504200107</v>
      </c>
      <c r="CB36" s="3">
        <f>중위!CB36/중위!CA35</f>
        <v>0.99760556342133755</v>
      </c>
      <c r="CC36" s="3">
        <f>중위!CC36/중위!CB35</f>
        <v>0.99760276355572119</v>
      </c>
      <c r="CD36" s="3">
        <f>중위!CD36/중위!CC35</f>
        <v>0.99760334021581387</v>
      </c>
      <c r="CE36" s="3">
        <f>중위!CE36/중위!CD35</f>
        <v>0.9975991940618758</v>
      </c>
      <c r="CF36" s="3">
        <f>중위!CF36/중위!CE35</f>
        <v>0.99759808997813826</v>
      </c>
      <c r="CG36" s="3">
        <f>중위!CG36/중위!CF35</f>
        <v>0.99759912727723332</v>
      </c>
      <c r="CH36" s="3">
        <f>중위!CH36/중위!CG35</f>
        <v>0.9975953118685168</v>
      </c>
      <c r="CI36" s="3">
        <f>중위!CI36/중위!CH35</f>
        <v>0.99759146214858185</v>
      </c>
      <c r="CJ36" s="3">
        <f>중위!CJ36/중위!CI35</f>
        <v>0.99759214138451868</v>
      </c>
      <c r="CK36" s="3">
        <f>중위!CK36/중위!CJ35</f>
        <v>0.99759160502322386</v>
      </c>
      <c r="CL36" s="3">
        <f>중위!CL36/중위!CK35</f>
        <v>0.99759307229181959</v>
      </c>
      <c r="CM36" s="3">
        <f>중위!CM36/중위!CL35</f>
        <v>0.99759217957680058</v>
      </c>
      <c r="CN36" s="3">
        <f>중위!CN36/중위!CM35</f>
        <v>0.99759074064223274</v>
      </c>
      <c r="CO36" s="3">
        <f>중위!CO36/중위!CN35</f>
        <v>0.99759073461576753</v>
      </c>
      <c r="CP36" s="3">
        <f>중위!CP36/중위!CO35</f>
        <v>0.99758746012422583</v>
      </c>
      <c r="CQ36" s="3">
        <f>중위!CQ36/중위!CP35</f>
        <v>0.99758911466313394</v>
      </c>
      <c r="CR36" s="3">
        <f>중위!CR36/중위!CQ35</f>
        <v>0.99758536268792319</v>
      </c>
      <c r="CS36" s="3">
        <f>중위!CS36/중위!CR35</f>
        <v>0.99758545709137336</v>
      </c>
      <c r="CT36" s="3">
        <f>중위!CT36/중위!CS35</f>
        <v>0.99758495385777757</v>
      </c>
      <c r="CU36" s="3">
        <f>중위!CU36/중위!CT35</f>
        <v>0.99758549313825073</v>
      </c>
      <c r="CV36" s="3">
        <f>중위!CV36/중위!CU35</f>
        <v>0.99758320019496871</v>
      </c>
      <c r="CW36" s="3">
        <f>중위!CW36/중위!CV35</f>
        <v>0.99758497843003224</v>
      </c>
      <c r="CX36" s="3">
        <f>중위!CX36/중위!CW35</f>
        <v>0.99758252253327762</v>
      </c>
      <c r="CY36" s="3">
        <f>중위!CY36/중위!CX35</f>
        <v>0.99758136624791927</v>
      </c>
    </row>
    <row r="37" spans="1:103" x14ac:dyDescent="0.3">
      <c r="A37" s="13" t="s">
        <v>106</v>
      </c>
      <c r="B37" s="12" t="s">
        <v>140</v>
      </c>
      <c r="C37" s="2">
        <v>280738</v>
      </c>
      <c r="D37" s="3">
        <f>중위!D37/중위!C36</f>
        <v>0.99265958621890027</v>
      </c>
      <c r="E37" s="3">
        <f>중위!E37/중위!D36</f>
        <v>0.99266530887563109</v>
      </c>
      <c r="F37" s="3">
        <f>중위!F37/중위!E36</f>
        <v>0.99314248261118576</v>
      </c>
      <c r="G37" s="3">
        <f>중위!G37/중위!F36</f>
        <v>0.9940263455024464</v>
      </c>
      <c r="H37" s="3">
        <f>중위!H37/중위!G36</f>
        <v>0.99497390696544818</v>
      </c>
      <c r="I37" s="3">
        <f>중위!I37/중위!H36</f>
        <v>0.99587533478068202</v>
      </c>
      <c r="J37" s="3">
        <f>중위!J37/중위!I36</f>
        <v>0.99801410068270269</v>
      </c>
      <c r="K37" s="3">
        <f>중위!K37/중위!J36</f>
        <v>0.99538026303909466</v>
      </c>
      <c r="L37" s="3">
        <f>중위!L37/중위!K36</f>
        <v>0.99625008050876773</v>
      </c>
      <c r="M37" s="3">
        <f>중위!M37/중위!L36</f>
        <v>0.99422794057846076</v>
      </c>
      <c r="N37" s="3">
        <f>중위!N37/중위!M36</f>
        <v>0.9914532414898094</v>
      </c>
      <c r="O37" s="3">
        <f>중위!O37/중위!N36</f>
        <v>0.99730943482706347</v>
      </c>
      <c r="P37" s="3">
        <f>중위!P37/중위!O36</f>
        <v>0.99897097754900688</v>
      </c>
      <c r="Q37" s="3">
        <f>중위!Q37/중위!P36</f>
        <v>0.99764262875859222</v>
      </c>
      <c r="R37" s="3">
        <f>중위!R37/중위!Q36</f>
        <v>0.99915834063126585</v>
      </c>
      <c r="S37" s="3">
        <f>중위!S37/중위!R36</f>
        <v>1.005060279657042</v>
      </c>
      <c r="T37" s="3">
        <f>중위!T37/중위!S36</f>
        <v>1.0052163111396977</v>
      </c>
      <c r="U37" s="3">
        <f>중위!U37/중위!T36</f>
        <v>1.0000324632411763</v>
      </c>
      <c r="V37" s="3">
        <f>중위!V37/중위!U36</f>
        <v>1.0023656227513651</v>
      </c>
      <c r="W37" s="3">
        <f>중위!W37/중위!V36</f>
        <v>1.0043166249864086</v>
      </c>
      <c r="X37" s="3">
        <f>중위!X37/중위!W36</f>
        <v>0.99852183553246532</v>
      </c>
      <c r="Y37" s="3">
        <f>중위!Y37/중위!X36</f>
        <v>0.99963773504322395</v>
      </c>
      <c r="Z37" s="3">
        <f>중위!Z37/중위!Y36</f>
        <v>1.0016349634750301</v>
      </c>
      <c r="AA37" s="3">
        <f>중위!AA37/중위!Z36</f>
        <v>1.0087430250981653</v>
      </c>
      <c r="AB37" s="3">
        <f>중위!AB37/중위!AA36</f>
        <v>0.88254713185213363</v>
      </c>
      <c r="AC37" s="3">
        <f>중위!AC37/중위!AB36</f>
        <v>0.98434848731375746</v>
      </c>
      <c r="AD37" s="3">
        <f>중위!AD37/중위!AC36</f>
        <v>0.98495722053414358</v>
      </c>
      <c r="AE37" s="3">
        <f>중위!AE37/중위!AD36</f>
        <v>0.98775277698661346</v>
      </c>
      <c r="AF37" s="3">
        <f>중위!AF37/중위!AE36</f>
        <v>1.0075797216081557</v>
      </c>
      <c r="AG37" s="3">
        <f>중위!AG37/중위!AF36</f>
        <v>0.98973566845468608</v>
      </c>
      <c r="AH37" s="3">
        <f>중위!AH37/중위!AG36</f>
        <v>0.99829885051625689</v>
      </c>
      <c r="AI37" s="3">
        <f>중위!AI37/중위!AH36</f>
        <v>0.99843215179290834</v>
      </c>
      <c r="AJ37" s="3">
        <f>중위!AJ37/중위!AI36</f>
        <v>0.99819130788305643</v>
      </c>
      <c r="AK37" s="3">
        <f>중위!AK37/중위!AJ36</f>
        <v>0.99806867411944489</v>
      </c>
      <c r="AL37" s="3">
        <f>중위!AL37/중위!AK36</f>
        <v>0.99783036896151367</v>
      </c>
      <c r="AM37" s="3">
        <f>중위!AM37/중위!AL36</f>
        <v>1.006033696847781</v>
      </c>
      <c r="AN37" s="3">
        <f>중위!AN37/중위!AM36</f>
        <v>0.99985013859320182</v>
      </c>
      <c r="AO37" s="3">
        <f>중위!AO37/중위!AN36</f>
        <v>0.99615007376856191</v>
      </c>
      <c r="AP37" s="3">
        <f>중위!AP37/중위!AO36</f>
        <v>0.99832441345371026</v>
      </c>
      <c r="AQ37" s="3">
        <f>중위!AQ37/중위!AP36</f>
        <v>1.0004400304766314</v>
      </c>
      <c r="AR37" s="3">
        <f>중위!AR37/중위!AQ36</f>
        <v>1.0016042637982463</v>
      </c>
      <c r="AS37" s="3">
        <f>중위!AS37/중위!AR36</f>
        <v>1.001633342050831</v>
      </c>
      <c r="AT37" s="3">
        <f>중위!AT37/중위!AS36</f>
        <v>1.0005323931936463</v>
      </c>
      <c r="AU37" s="3">
        <f>중위!AU37/중위!AT36</f>
        <v>0.99888969009191841</v>
      </c>
      <c r="AV37" s="3">
        <f>중위!AV37/중위!AU36</f>
        <v>0.99498068896085667</v>
      </c>
      <c r="AW37" s="3">
        <f>중위!AW37/중위!AV36</f>
        <v>0.99940341703845437</v>
      </c>
      <c r="AX37" s="3">
        <f>중위!AX37/중위!AW36</f>
        <v>0.99888545786239535</v>
      </c>
      <c r="AY37" s="3">
        <f>중위!AY37/중위!AX36</f>
        <v>0.99908714384327912</v>
      </c>
      <c r="AZ37" s="3">
        <f>중위!AZ37/중위!AY36</f>
        <v>0.99599573211260428</v>
      </c>
      <c r="BA37" s="3">
        <f>중위!BA37/중위!AZ36</f>
        <v>0.99935156587726104</v>
      </c>
      <c r="BB37" s="3">
        <f>중위!BB37/중위!BA36</f>
        <v>1.0016604521867063</v>
      </c>
      <c r="BC37" s="3">
        <f>중위!BC37/중위!BB36</f>
        <v>0.99800471058340301</v>
      </c>
      <c r="BD37" s="3">
        <f>중위!BD37/중위!BC36</f>
        <v>0.99794551653117225</v>
      </c>
      <c r="BE37" s="3">
        <f>중위!BE37/중위!BD36</f>
        <v>0.99789371453593834</v>
      </c>
      <c r="BF37" s="3">
        <f>중위!BF37/중위!BE36</f>
        <v>0.9978539379337209</v>
      </c>
      <c r="BG37" s="3">
        <f>중위!BG37/중위!BF36</f>
        <v>0.99781592917299888</v>
      </c>
      <c r="BH37" s="3">
        <f>중위!BH37/중위!BG36</f>
        <v>0.99778278621590721</v>
      </c>
      <c r="BI37" s="3">
        <f>중위!BI37/중위!BH36</f>
        <v>0.99776068392794492</v>
      </c>
      <c r="BJ37" s="3">
        <f>중위!BJ37/중위!BI36</f>
        <v>0.99773178883886227</v>
      </c>
      <c r="BK37" s="3">
        <f>중위!BK37/중위!BJ36</f>
        <v>0.99771510481114389</v>
      </c>
      <c r="BL37" s="3">
        <f>중위!BL37/중위!BK36</f>
        <v>0.9977024119244976</v>
      </c>
      <c r="BM37" s="3">
        <f>중위!BM37/중위!BL36</f>
        <v>0.99768925456660285</v>
      </c>
      <c r="BN37" s="3">
        <f>중위!BN37/중위!BM36</f>
        <v>0.99766932378104556</v>
      </c>
      <c r="BO37" s="3">
        <f>중위!BO37/중위!BN36</f>
        <v>0.99765936529863608</v>
      </c>
      <c r="BP37" s="3">
        <f>중위!BP37/중위!BO36</f>
        <v>0.99765508144712511</v>
      </c>
      <c r="BQ37" s="3">
        <f>중위!BQ37/중위!BP36</f>
        <v>0.99765143756889563</v>
      </c>
      <c r="BR37" s="3">
        <f>중위!BR37/중위!BQ36</f>
        <v>0.9976437212304734</v>
      </c>
      <c r="BS37" s="3">
        <f>중위!BS37/중위!BR36</f>
        <v>0.9976384066856413</v>
      </c>
      <c r="BT37" s="3">
        <f>중위!BT37/중위!BS36</f>
        <v>0.99764042316495072</v>
      </c>
      <c r="BU37" s="3">
        <f>중위!BU37/중위!BT36</f>
        <v>0.99763629994818093</v>
      </c>
      <c r="BV37" s="3">
        <f>중위!BV37/중위!BU36</f>
        <v>0.99763412708245325</v>
      </c>
      <c r="BW37" s="3">
        <f>중위!BW37/중위!BV36</f>
        <v>0.9976377246712449</v>
      </c>
      <c r="BX37" s="3">
        <f>중위!BX37/중위!BW36</f>
        <v>0.99763021476178726</v>
      </c>
      <c r="BY37" s="3">
        <f>중위!BY37/중위!BX36</f>
        <v>0.99763417084445283</v>
      </c>
      <c r="BZ37" s="3">
        <f>중위!BZ37/중위!BY36</f>
        <v>0.99763207480628358</v>
      </c>
      <c r="CA37" s="3">
        <f>중위!CA37/중위!BZ36</f>
        <v>0.99762927004114199</v>
      </c>
      <c r="CB37" s="3">
        <f>중위!CB37/중위!CA36</f>
        <v>0.99763092138966425</v>
      </c>
      <c r="CC37" s="3">
        <f>중위!CC37/중위!CB36</f>
        <v>0.99762903596101271</v>
      </c>
      <c r="CD37" s="3">
        <f>중위!CD37/중위!CC36</f>
        <v>0.99763075296155879</v>
      </c>
      <c r="CE37" s="3">
        <f>중위!CE37/중위!CD36</f>
        <v>0.9976274118826739</v>
      </c>
      <c r="CF37" s="3">
        <f>중위!CF37/중위!CE36</f>
        <v>0.99762838938130471</v>
      </c>
      <c r="CG37" s="3">
        <f>중위!CG37/중위!CF36</f>
        <v>0.99762938003447799</v>
      </c>
      <c r="CH37" s="3">
        <f>중위!CH37/중위!CG36</f>
        <v>0.99762662088484899</v>
      </c>
      <c r="CI37" s="3">
        <f>중위!CI37/중위!CH36</f>
        <v>0.99762552637916402</v>
      </c>
      <c r="CJ37" s="3">
        <f>중위!CJ37/중위!CI36</f>
        <v>0.99762727386254835</v>
      </c>
      <c r="CK37" s="3">
        <f>중위!CK37/중위!CJ36</f>
        <v>0.99762611538317014</v>
      </c>
      <c r="CL37" s="3">
        <f>중위!CL37/중위!CK36</f>
        <v>0.99762779612753749</v>
      </c>
      <c r="CM37" s="3">
        <f>중위!CM37/중위!CL36</f>
        <v>0.99762936048121764</v>
      </c>
      <c r="CN37" s="3">
        <f>중위!CN37/중위!CM36</f>
        <v>0.9976264098057972</v>
      </c>
      <c r="CO37" s="3">
        <f>중위!CO37/중위!CN36</f>
        <v>0.9976293577492451</v>
      </c>
      <c r="CP37" s="3">
        <f>중위!CP37/중위!CO36</f>
        <v>0.99762705248871186</v>
      </c>
      <c r="CQ37" s="3">
        <f>중위!CQ37/중위!CP36</f>
        <v>0.99762838984371871</v>
      </c>
      <c r="CR37" s="3">
        <f>중위!CR37/중위!CQ36</f>
        <v>0.99762800076905533</v>
      </c>
      <c r="CS37" s="3">
        <f>중위!CS37/중위!CR36</f>
        <v>0.99762662664683621</v>
      </c>
      <c r="CT37" s="3">
        <f>중위!CT37/중위!CS36</f>
        <v>0.99762910043031605</v>
      </c>
      <c r="CU37" s="3">
        <f>중위!CU37/중위!CT36</f>
        <v>0.99762869727119863</v>
      </c>
      <c r="CV37" s="3">
        <f>중위!CV37/중위!CU36</f>
        <v>0.99762706277333368</v>
      </c>
      <c r="CW37" s="3">
        <f>중위!CW37/중위!CV36</f>
        <v>0.99762937225867887</v>
      </c>
      <c r="CX37" s="3">
        <f>중위!CX37/중위!CW36</f>
        <v>0.99762677793130361</v>
      </c>
      <c r="CY37" s="3">
        <f>중위!CY37/중위!CX36</f>
        <v>0.99762499280823891</v>
      </c>
    </row>
    <row r="38" spans="1:103" x14ac:dyDescent="0.3">
      <c r="A38" s="13" t="s">
        <v>106</v>
      </c>
      <c r="B38" s="12" t="s">
        <v>141</v>
      </c>
      <c r="C38" s="2">
        <v>285920</v>
      </c>
      <c r="D38" s="3">
        <f>중위!D38/중위!C37</f>
        <v>0.99276905869529597</v>
      </c>
      <c r="E38" s="3">
        <f>중위!E38/중위!D37</f>
        <v>0.99265925736097438</v>
      </c>
      <c r="F38" s="3">
        <f>중위!F38/중위!E37</f>
        <v>0.99266719004611459</v>
      </c>
      <c r="G38" s="3">
        <f>중위!G38/중위!F37</f>
        <v>0.99314447487232627</v>
      </c>
      <c r="H38" s="3">
        <f>중위!H38/중위!G37</f>
        <v>0.99402679461199916</v>
      </c>
      <c r="I38" s="3">
        <f>중위!I38/중위!H37</f>
        <v>0.99497530816423119</v>
      </c>
      <c r="J38" s="3">
        <f>중위!J38/중위!I37</f>
        <v>0.99878825870256926</v>
      </c>
      <c r="K38" s="3">
        <f>중위!K38/중위!J37</f>
        <v>0.99801814040835901</v>
      </c>
      <c r="L38" s="3">
        <f>중위!L38/중위!K37</f>
        <v>0.99538149878301363</v>
      </c>
      <c r="M38" s="3">
        <f>중위!M38/중위!L37</f>
        <v>0.99625272665017706</v>
      </c>
      <c r="N38" s="3">
        <f>중위!N38/중위!M37</f>
        <v>0.99231533310740538</v>
      </c>
      <c r="O38" s="3">
        <f>중위!O38/중위!N37</f>
        <v>0.99840210994119127</v>
      </c>
      <c r="P38" s="3">
        <f>중위!P38/중위!O37</f>
        <v>0.9972822904767481</v>
      </c>
      <c r="Q38" s="3">
        <f>중위!Q38/중위!P37</f>
        <v>0.99905259229963106</v>
      </c>
      <c r="R38" s="3">
        <f>중위!R38/중위!Q37</f>
        <v>1.000183139138844</v>
      </c>
      <c r="S38" s="3">
        <f>중위!S38/중위!R37</f>
        <v>1.0021730971005467</v>
      </c>
      <c r="T38" s="3">
        <f>중위!T38/중위!S37</f>
        <v>1.0050789486408136</v>
      </c>
      <c r="U38" s="3">
        <f>중위!U38/중위!T37</f>
        <v>1.0052178272466012</v>
      </c>
      <c r="V38" s="3">
        <f>중위!V38/중위!U37</f>
        <v>1.0000162310936742</v>
      </c>
      <c r="W38" s="3">
        <f>중위!W38/중위!V37</f>
        <v>1.0023389261115176</v>
      </c>
      <c r="X38" s="3">
        <f>중위!X38/중위!W37</f>
        <v>1.0036051836694924</v>
      </c>
      <c r="Y38" s="3">
        <f>중위!Y38/중위!X37</f>
        <v>0.99837913256874833</v>
      </c>
      <c r="Z38" s="3">
        <f>중위!Z38/중위!Y37</f>
        <v>0.99971580505371094</v>
      </c>
      <c r="AA38" s="3">
        <f>중위!AA38/중위!Z37</f>
        <v>1.0015961904255177</v>
      </c>
      <c r="AB38" s="3">
        <f>중위!AB38/중위!AA37</f>
        <v>0.98869027633133966</v>
      </c>
      <c r="AC38" s="3">
        <f>중위!AC38/중위!AB37</f>
        <v>1.011984374514294</v>
      </c>
      <c r="AD38" s="3">
        <f>중위!AD38/중위!AC37</f>
        <v>0.98468658866311676</v>
      </c>
      <c r="AE38" s="3">
        <f>중위!AE38/중위!AD37</f>
        <v>0.98456342239766736</v>
      </c>
      <c r="AF38" s="3">
        <f>중위!AF38/중위!AE37</f>
        <v>0.9875053198379069</v>
      </c>
      <c r="AG38" s="3">
        <f>중위!AG38/중위!AF37</f>
        <v>0.96910673621296517</v>
      </c>
      <c r="AH38" s="3">
        <f>중위!AH38/중위!AG37</f>
        <v>0.99716086588996289</v>
      </c>
      <c r="AI38" s="3">
        <f>중위!AI38/중위!AH37</f>
        <v>0.99815331085891423</v>
      </c>
      <c r="AJ38" s="3">
        <f>중위!AJ38/중위!AI37</f>
        <v>0.99794306351261652</v>
      </c>
      <c r="AK38" s="3">
        <f>중위!AK38/중위!AJ37</f>
        <v>0.99807232372927834</v>
      </c>
      <c r="AL38" s="3">
        <f>중위!AL38/중위!AK37</f>
        <v>0.99815181726685598</v>
      </c>
      <c r="AM38" s="3">
        <f>중위!AM38/중위!AL37</f>
        <v>0.99603274765898153</v>
      </c>
      <c r="AN38" s="3">
        <f>중위!AN38/중위!AM37</f>
        <v>0.99934603747787309</v>
      </c>
      <c r="AO38" s="3">
        <f>중위!AO38/중위!AN37</f>
        <v>0.99590851363256716</v>
      </c>
      <c r="AP38" s="3">
        <f>중위!AP38/중위!AO37</f>
        <v>0.9981400475321186</v>
      </c>
      <c r="AQ38" s="3">
        <f>중위!AQ38/중위!AP37</f>
        <v>1.0004618331372568</v>
      </c>
      <c r="AR38" s="3">
        <f>중위!AR38/중위!AQ37</f>
        <v>0.99930108103483384</v>
      </c>
      <c r="AS38" s="3">
        <f>중위!AS38/중위!AR37</f>
        <v>1.0009135230488893</v>
      </c>
      <c r="AT38" s="3">
        <f>중위!AT38/중위!AS37</f>
        <v>1.0014692722711056</v>
      </c>
      <c r="AU38" s="3">
        <f>중위!AU38/중위!AT37</f>
        <v>0.99899554199933116</v>
      </c>
      <c r="AV38" s="3">
        <f>중위!AV38/중위!AU37</f>
        <v>0.99557296887000901</v>
      </c>
      <c r="AW38" s="3">
        <f>중위!AW38/중위!AV37</f>
        <v>1.000438760948037</v>
      </c>
      <c r="AX38" s="3">
        <f>중위!AX38/중위!AW37</f>
        <v>0.99845875049744925</v>
      </c>
      <c r="AY38" s="3">
        <f>중위!AY38/중위!AX37</f>
        <v>0.99981747949514144</v>
      </c>
      <c r="AZ38" s="3">
        <f>중위!AZ38/중위!AY37</f>
        <v>0.99557688161219271</v>
      </c>
      <c r="BA38" s="3">
        <f>중위!BA38/중위!AZ37</f>
        <v>0.99722400277976042</v>
      </c>
      <c r="BB38" s="3">
        <f>중위!BB38/중위!BA37</f>
        <v>1.0009354975726574</v>
      </c>
      <c r="BC38" s="3">
        <f>중위!BC38/중위!BB37</f>
        <v>0.99803497400365071</v>
      </c>
      <c r="BD38" s="3">
        <f>중위!BD38/중위!BC37</f>
        <v>0.99797809312485108</v>
      </c>
      <c r="BE38" s="3">
        <f>중위!BE38/중위!BD37</f>
        <v>0.99792974994199457</v>
      </c>
      <c r="BF38" s="3">
        <f>중위!BF38/중위!BE37</f>
        <v>0.99789294596552469</v>
      </c>
      <c r="BG38" s="3">
        <f>중위!BG38/중위!BF37</f>
        <v>0.99785655161445397</v>
      </c>
      <c r="BH38" s="3">
        <f>중위!BH38/중위!BG37</f>
        <v>0.99782597148811014</v>
      </c>
      <c r="BI38" s="3">
        <f>중위!BI38/중위!BH37</f>
        <v>0.99780928611273334</v>
      </c>
      <c r="BJ38" s="3">
        <f>중위!BJ38/중위!BI37</f>
        <v>0.99778087546144201</v>
      </c>
      <c r="BK38" s="3">
        <f>중위!BK38/중위!BJ37</f>
        <v>0.99776222324381236</v>
      </c>
      <c r="BL38" s="3">
        <f>중위!BL38/중위!BK37</f>
        <v>0.99775131544209295</v>
      </c>
      <c r="BM38" s="3">
        <f>중위!BM38/중위!BL37</f>
        <v>0.99774065942267864</v>
      </c>
      <c r="BN38" s="3">
        <f>중위!BN38/중위!BM37</f>
        <v>0.99772760260514126</v>
      </c>
      <c r="BO38" s="3">
        <f>중위!BO38/중위!BN37</f>
        <v>0.99771935420740621</v>
      </c>
      <c r="BP38" s="3">
        <f>중위!BP38/중위!BO37</f>
        <v>0.99771069528472012</v>
      </c>
      <c r="BQ38" s="3">
        <f>중위!BQ38/중위!BP37</f>
        <v>0.99770861867583793</v>
      </c>
      <c r="BR38" s="3">
        <f>중위!BR38/중위!BQ37</f>
        <v>0.9977047261075852</v>
      </c>
      <c r="BS38" s="3">
        <f>중위!BS38/중위!BR37</f>
        <v>0.99770202721466261</v>
      </c>
      <c r="BT38" s="3">
        <f>중위!BT38/중위!BS37</f>
        <v>0.9977028099631694</v>
      </c>
      <c r="BU38" s="3">
        <f>중위!BU38/중위!BT37</f>
        <v>0.99770018608747535</v>
      </c>
      <c r="BV38" s="3">
        <f>중위!BV38/중위!BU37</f>
        <v>0.99770179315267837</v>
      </c>
      <c r="BW38" s="3">
        <f>중위!BW38/중위!BV37</f>
        <v>0.99770931147678343</v>
      </c>
      <c r="BX38" s="3">
        <f>중위!BX38/중위!BW37</f>
        <v>0.99770341512398764</v>
      </c>
      <c r="BY38" s="3">
        <f>중위!BY38/중위!BX37</f>
        <v>0.99770919371600708</v>
      </c>
      <c r="BZ38" s="3">
        <f>중위!BZ38/중위!BY37</f>
        <v>0.99770690116662419</v>
      </c>
      <c r="CA38" s="3">
        <f>중위!CA38/중위!BZ37</f>
        <v>0.99770725597931476</v>
      </c>
      <c r="CB38" s="3">
        <f>중위!CB38/중위!CA37</f>
        <v>0.99771150515399498</v>
      </c>
      <c r="CC38" s="3">
        <f>중위!CC38/중위!CB37</f>
        <v>0.99770913328526634</v>
      </c>
      <c r="CD38" s="3">
        <f>중위!CD38/중위!CC37</f>
        <v>0.99771545249521965</v>
      </c>
      <c r="CE38" s="3">
        <f>중위!CE38/중위!CD37</f>
        <v>0.99771308458429564</v>
      </c>
      <c r="CF38" s="3">
        <f>중위!CF38/중위!CE37</f>
        <v>0.99771377050763954</v>
      </c>
      <c r="CG38" s="3">
        <f>중위!CG38/중위!CF37</f>
        <v>0.99771915602199779</v>
      </c>
      <c r="CH38" s="3">
        <f>중위!CH38/중위!CG37</f>
        <v>0.9977187143871703</v>
      </c>
      <c r="CI38" s="3">
        <f>중위!CI38/중위!CH37</f>
        <v>0.99771658025097609</v>
      </c>
      <c r="CJ38" s="3">
        <f>중위!CJ38/중위!CI37</f>
        <v>0.99771914071841428</v>
      </c>
      <c r="CK38" s="3">
        <f>중위!CK38/중위!CJ37</f>
        <v>0.99771968622214802</v>
      </c>
      <c r="CL38" s="3">
        <f>중위!CL38/중위!CK37</f>
        <v>0.99772238334415275</v>
      </c>
      <c r="CM38" s="3">
        <f>중위!CM38/중위!CL37</f>
        <v>0.99772409467943424</v>
      </c>
      <c r="CN38" s="3">
        <f>중위!CN38/중위!CM37</f>
        <v>0.99772366390175116</v>
      </c>
      <c r="CO38" s="3">
        <f>중위!CO38/중위!CN37</f>
        <v>0.99772779471216133</v>
      </c>
      <c r="CP38" s="3">
        <f>중위!CP38/중위!CO37</f>
        <v>0.99772616931909797</v>
      </c>
      <c r="CQ38" s="3">
        <f>중위!CQ38/중위!CP37</f>
        <v>0.9977281113981229</v>
      </c>
      <c r="CR38" s="3">
        <f>중위!CR38/중위!CQ37</f>
        <v>0.99772766335488849</v>
      </c>
      <c r="CS38" s="3">
        <f>중위!CS38/중위!CR37</f>
        <v>0.9977276852642406</v>
      </c>
      <c r="CT38" s="3">
        <f>중위!CT38/중위!CS37</f>
        <v>0.99773116178457955</v>
      </c>
      <c r="CU38" s="3">
        <f>중위!CU38/중위!CT37</f>
        <v>0.9977339499394593</v>
      </c>
      <c r="CV38" s="3">
        <f>중위!CV38/중위!CU37</f>
        <v>0.99773151432715901</v>
      </c>
      <c r="CW38" s="3">
        <f>중위!CW38/중위!CV37</f>
        <v>0.99773457656271214</v>
      </c>
      <c r="CX38" s="3">
        <f>중위!CX38/중위!CW37</f>
        <v>0.99773484283346447</v>
      </c>
      <c r="CY38" s="3">
        <f>중위!CY38/중위!CX37</f>
        <v>0.99773484495286613</v>
      </c>
    </row>
    <row r="39" spans="1:103" x14ac:dyDescent="0.3">
      <c r="A39" s="13" t="s">
        <v>106</v>
      </c>
      <c r="B39" s="12" t="s">
        <v>142</v>
      </c>
      <c r="C39" s="2">
        <v>269212</v>
      </c>
      <c r="D39" s="3">
        <f>중위!D39/중위!C38</f>
        <v>0.99280567991046442</v>
      </c>
      <c r="E39" s="3">
        <f>중위!E39/중위!D38</f>
        <v>0.99277021111701136</v>
      </c>
      <c r="F39" s="3">
        <f>중위!F39/중위!E38</f>
        <v>0.99265932259236989</v>
      </c>
      <c r="G39" s="3">
        <f>중위!G39/중위!F38</f>
        <v>0.99266951335005893</v>
      </c>
      <c r="H39" s="3">
        <f>중위!H39/중위!G38</f>
        <v>0.99314062495148137</v>
      </c>
      <c r="I39" s="3">
        <f>중위!I39/중위!H38</f>
        <v>0.99402442034439575</v>
      </c>
      <c r="J39" s="3">
        <f>중위!J39/중위!I38</f>
        <v>0.99596712669744181</v>
      </c>
      <c r="K39" s="3">
        <f>중위!K39/중위!J38</f>
        <v>0.99878959047811178</v>
      </c>
      <c r="L39" s="3">
        <f>중위!L39/중위!K38</f>
        <v>0.99801420484117642</v>
      </c>
      <c r="M39" s="3">
        <f>중위!M39/중위!L38</f>
        <v>0.99538791390435111</v>
      </c>
      <c r="N39" s="3">
        <f>중위!N39/중위!M38</f>
        <v>0.9914630160164587</v>
      </c>
      <c r="O39" s="3">
        <f>중위!O39/중위!N38</f>
        <v>0.99926986153277264</v>
      </c>
      <c r="P39" s="3">
        <f>중위!P39/중위!O38</f>
        <v>0.99836999888605227</v>
      </c>
      <c r="Q39" s="3">
        <f>중위!Q39/중위!P38</f>
        <v>0.99736572159066994</v>
      </c>
      <c r="R39" s="3">
        <f>중위!R39/중위!Q38</f>
        <v>1.001567836318783</v>
      </c>
      <c r="S39" s="3">
        <f>중위!S39/중위!R38</f>
        <v>1.0031686201652863</v>
      </c>
      <c r="T39" s="3">
        <f>중위!T39/중위!S38</f>
        <v>1.0020768829731772</v>
      </c>
      <c r="U39" s="3">
        <f>중위!U39/중위!T38</f>
        <v>1.0050992982713003</v>
      </c>
      <c r="V39" s="3">
        <f>중위!V39/중위!U38</f>
        <v>1.005219179280777</v>
      </c>
      <c r="W39" s="3">
        <f>중위!W39/중위!V38</f>
        <v>0.99999768130996713</v>
      </c>
      <c r="X39" s="3">
        <f>중위!X39/중위!W38</f>
        <v>1.0077657450598112</v>
      </c>
      <c r="Y39" s="3">
        <f>중위!Y39/중위!X38</f>
        <v>1.003460625674218</v>
      </c>
      <c r="Z39" s="3">
        <f>중위!Z39/중위!Y38</f>
        <v>0.99845381056404203</v>
      </c>
      <c r="AA39" s="3">
        <f>중위!AA39/중위!Z38</f>
        <v>0.99967184277453114</v>
      </c>
      <c r="AB39" s="3">
        <f>중위!AB39/중위!AA38</f>
        <v>0.99782770782385655</v>
      </c>
      <c r="AC39" s="3">
        <f>중위!AC39/중위!AB38</f>
        <v>0.99915194888669312</v>
      </c>
      <c r="AD39" s="3">
        <f>중위!AD39/중위!AC38</f>
        <v>1.0128417784767616</v>
      </c>
      <c r="AE39" s="3">
        <f>중위!AE39/중위!AD38</f>
        <v>0.98431140801644401</v>
      </c>
      <c r="AF39" s="3">
        <f>중위!AF39/중위!AE38</f>
        <v>0.98432139844811561</v>
      </c>
      <c r="AG39" s="3">
        <f>중위!AG39/중위!AF38</f>
        <v>1.0064895622043899</v>
      </c>
      <c r="AH39" s="3">
        <f>중위!AH39/중위!AG38</f>
        <v>0.99603150975714116</v>
      </c>
      <c r="AI39" s="3">
        <f>중위!AI39/중위!AH38</f>
        <v>0.99701588413153275</v>
      </c>
      <c r="AJ39" s="3">
        <f>중위!AJ39/중위!AI38</f>
        <v>0.99766503899895242</v>
      </c>
      <c r="AK39" s="3">
        <f>중위!AK39/중위!AJ38</f>
        <v>0.99782208462131516</v>
      </c>
      <c r="AL39" s="3">
        <f>중위!AL39/중위!AK38</f>
        <v>0.99815438906452336</v>
      </c>
      <c r="AM39" s="3">
        <f>중위!AM39/중위!AL38</f>
        <v>0.99657034854935012</v>
      </c>
      <c r="AN39" s="3">
        <f>중위!AN39/중위!AM38</f>
        <v>0.99859996499912496</v>
      </c>
      <c r="AO39" s="3">
        <f>중위!AO39/중위!AN38</f>
        <v>0.99582469187687861</v>
      </c>
      <c r="AP39" s="3">
        <f>중위!AP39/중위!AO38</f>
        <v>0.99791138673351454</v>
      </c>
      <c r="AQ39" s="3">
        <f>중위!AQ39/중위!AP38</f>
        <v>0.99993693411757145</v>
      </c>
      <c r="AR39" s="3">
        <f>중위!AR39/중위!AQ38</f>
        <v>1.0024077124545061</v>
      </c>
      <c r="AS39" s="3">
        <f>중위!AS39/중위!AR38</f>
        <v>0.99838171506849971</v>
      </c>
      <c r="AT39" s="3">
        <f>중위!AT39/중위!AS38</f>
        <v>1.0005531817026376</v>
      </c>
      <c r="AU39" s="3">
        <f>중위!AU39/중위!AT38</f>
        <v>0.99995852254951223</v>
      </c>
      <c r="AV39" s="3">
        <f>중위!AV39/중위!AU38</f>
        <v>0.99603334840384838</v>
      </c>
      <c r="AW39" s="3">
        <f>중위!AW39/중위!AV38</f>
        <v>1.0020712130792977</v>
      </c>
      <c r="AX39" s="3">
        <f>중위!AX39/중위!AW38</f>
        <v>0.99906021031150671</v>
      </c>
      <c r="AY39" s="3">
        <f>중위!AY39/중위!AX38</f>
        <v>0.99981985369868509</v>
      </c>
      <c r="AZ39" s="3">
        <f>중위!AZ39/중위!AY38</f>
        <v>0.99597463075905646</v>
      </c>
      <c r="BA39" s="3">
        <f>중위!BA39/중위!AZ38</f>
        <v>0.99650250077775382</v>
      </c>
      <c r="BB39" s="3">
        <f>중위!BB39/중위!BA38</f>
        <v>1.0007610273491845</v>
      </c>
      <c r="BC39" s="3">
        <f>중위!BC39/중위!BB38</f>
        <v>0.99809821093847628</v>
      </c>
      <c r="BD39" s="3">
        <f>중위!BD39/중위!BC38</f>
        <v>0.99804310240253169</v>
      </c>
      <c r="BE39" s="3">
        <f>중위!BE39/중위!BD38</f>
        <v>0.99799800467354538</v>
      </c>
      <c r="BF39" s="3">
        <f>중위!BF39/중위!BE38</f>
        <v>0.99796656064864531</v>
      </c>
      <c r="BG39" s="3">
        <f>중위!BG39/중위!BF38</f>
        <v>0.99793271687433671</v>
      </c>
      <c r="BH39" s="3">
        <f>중위!BH39/중위!BG38</f>
        <v>0.99790628260113601</v>
      </c>
      <c r="BI39" s="3">
        <f>중위!BI39/중위!BH38</f>
        <v>0.99789055913800129</v>
      </c>
      <c r="BJ39" s="3">
        <f>중위!BJ39/중위!BI38</f>
        <v>0.99786746806123316</v>
      </c>
      <c r="BK39" s="3">
        <f>중위!BK39/중위!BJ38</f>
        <v>0.99785176022274302</v>
      </c>
      <c r="BL39" s="3">
        <f>중위!BL39/중위!BK38</f>
        <v>0.99783746345610491</v>
      </c>
      <c r="BM39" s="3">
        <f>중위!BM39/중위!BL38</f>
        <v>0.99782624414062804</v>
      </c>
      <c r="BN39" s="3">
        <f>중위!BN39/중위!BM38</f>
        <v>0.9978181421480391</v>
      </c>
      <c r="BO39" s="3">
        <f>중위!BO39/중위!BN38</f>
        <v>0.99781941161656063</v>
      </c>
      <c r="BP39" s="3">
        <f>중위!BP39/중위!BO38</f>
        <v>0.99781144443123038</v>
      </c>
      <c r="BQ39" s="3">
        <f>중위!BQ39/중위!BP38</f>
        <v>0.99780435861043626</v>
      </c>
      <c r="BR39" s="3">
        <f>중위!BR39/중위!BQ38</f>
        <v>0.99780151569830389</v>
      </c>
      <c r="BS39" s="3">
        <f>중위!BS39/중위!BR38</f>
        <v>0.99780331453868909</v>
      </c>
      <c r="BT39" s="3">
        <f>중위!BT39/중위!BS38</f>
        <v>0.99780667877446783</v>
      </c>
      <c r="BU39" s="3">
        <f>중위!BU39/중위!BT38</f>
        <v>0.9978041559680656</v>
      </c>
      <c r="BV39" s="3">
        <f>중위!BV39/중위!BU38</f>
        <v>0.99780736412420568</v>
      </c>
      <c r="BW39" s="3">
        <f>중위!BW39/중위!BV38</f>
        <v>0.99781720034494348</v>
      </c>
      <c r="BX39" s="3">
        <f>중위!BX39/중위!BW38</f>
        <v>0.99781352584703376</v>
      </c>
      <c r="BY39" s="3">
        <f>중위!BY39/중위!BX38</f>
        <v>0.99782549268122966</v>
      </c>
      <c r="BZ39" s="3">
        <f>중위!BZ39/중위!BY38</f>
        <v>0.99782233728331371</v>
      </c>
      <c r="CA39" s="3">
        <f>중위!CA39/중위!BZ38</f>
        <v>0.99782431952730477</v>
      </c>
      <c r="CB39" s="3">
        <f>중위!CB39/중위!CA38</f>
        <v>0.99783359148014295</v>
      </c>
      <c r="CC39" s="3">
        <f>중위!CC39/중위!CB38</f>
        <v>0.99783346870076617</v>
      </c>
      <c r="CD39" s="3">
        <f>중위!CD39/중위!CC38</f>
        <v>0.99784042233608328</v>
      </c>
      <c r="CE39" s="3">
        <f>중위!CE39/중위!CD38</f>
        <v>0.99784022713261844</v>
      </c>
      <c r="CF39" s="3">
        <f>중위!CF39/중위!CE38</f>
        <v>0.9978434732287772</v>
      </c>
      <c r="CG39" s="3">
        <f>중위!CG39/중위!CF38</f>
        <v>0.99784915499224269</v>
      </c>
      <c r="CH39" s="3">
        <f>중위!CH39/중위!CG38</f>
        <v>0.99784789917627248</v>
      </c>
      <c r="CI39" s="3">
        <f>중위!CI39/중위!CH38</f>
        <v>0.99784799832806026</v>
      </c>
      <c r="CJ39" s="3">
        <f>중위!CJ39/중위!CI38</f>
        <v>0.99785397682829813</v>
      </c>
      <c r="CK39" s="3">
        <f>중위!CK39/중위!CJ38</f>
        <v>0.99785638212475947</v>
      </c>
      <c r="CL39" s="3">
        <f>중위!CL39/중위!CK38</f>
        <v>0.99785875745200503</v>
      </c>
      <c r="CM39" s="3">
        <f>중위!CM39/중위!CL38</f>
        <v>0.99786374608334938</v>
      </c>
      <c r="CN39" s="3">
        <f>중위!CN39/중위!CM38</f>
        <v>0.99786549746569475</v>
      </c>
      <c r="CO39" s="3">
        <f>중위!CO39/중위!CN38</f>
        <v>0.99786983038774879</v>
      </c>
      <c r="CP39" s="3">
        <f>중위!CP39/중위!CO38</f>
        <v>0.99786788961300188</v>
      </c>
      <c r="CQ39" s="3">
        <f>중위!CQ39/중위!CP38</f>
        <v>0.99787054046754364</v>
      </c>
      <c r="CR39" s="3">
        <f>중위!CR39/중위!CQ38</f>
        <v>0.99787221717198726</v>
      </c>
      <c r="CS39" s="3">
        <f>중위!CS39/중위!CR38</f>
        <v>0.99787462050789855</v>
      </c>
      <c r="CT39" s="3">
        <f>중위!CT39/중위!CS38</f>
        <v>0.99787973325966306</v>
      </c>
      <c r="CU39" s="3">
        <f>중위!CU39/중위!CT38</f>
        <v>0.99788150872638104</v>
      </c>
      <c r="CV39" s="3">
        <f>중위!CV39/중위!CU38</f>
        <v>0.99788021640775781</v>
      </c>
      <c r="CW39" s="3">
        <f>중위!CW39/중위!CV38</f>
        <v>0.99788487755388577</v>
      </c>
      <c r="CX39" s="3">
        <f>중위!CX39/중위!CW38</f>
        <v>0.99788594539297149</v>
      </c>
      <c r="CY39" s="3">
        <f>중위!CY39/중위!CX38</f>
        <v>0.99788650773810872</v>
      </c>
    </row>
    <row r="40" spans="1:103" x14ac:dyDescent="0.3">
      <c r="A40" s="13" t="s">
        <v>106</v>
      </c>
      <c r="B40" s="12" t="s">
        <v>143</v>
      </c>
      <c r="C40" s="2">
        <v>278980</v>
      </c>
      <c r="D40" s="3">
        <f>중위!D40/중위!C39</f>
        <v>0.99283092878474954</v>
      </c>
      <c r="E40" s="3">
        <f>중위!E40/중위!D39</f>
        <v>0.99280991182366141</v>
      </c>
      <c r="F40" s="3">
        <f>중위!F40/중위!E39</f>
        <v>0.99277177232528468</v>
      </c>
      <c r="G40" s="3">
        <f>중위!G40/중위!F39</f>
        <v>0.99265979070992993</v>
      </c>
      <c r="H40" s="3">
        <f>중위!H40/중위!G39</f>
        <v>0.99266894074562562</v>
      </c>
      <c r="I40" s="3">
        <f>중위!I40/중위!H39</f>
        <v>0.9931432752194902</v>
      </c>
      <c r="J40" s="3">
        <f>중위!J40/중위!I39</f>
        <v>0.99591365018638411</v>
      </c>
      <c r="K40" s="3">
        <f>중위!K40/중위!J39</f>
        <v>0.99596881993361475</v>
      </c>
      <c r="L40" s="3">
        <f>중위!L40/중위!K39</f>
        <v>0.99879092888080967</v>
      </c>
      <c r="M40" s="3">
        <f>중위!M40/중위!L39</f>
        <v>0.99802362556396207</v>
      </c>
      <c r="N40" s="3">
        <f>중위!N40/중위!M39</f>
        <v>0.99143751573518601</v>
      </c>
      <c r="O40" s="3">
        <f>중위!O40/중위!N39</f>
        <v>0.99359546203820426</v>
      </c>
      <c r="P40" s="3">
        <f>중위!P40/중위!O39</f>
        <v>0.99922925893364323</v>
      </c>
      <c r="Q40" s="3">
        <f>중위!Q40/중위!P39</f>
        <v>0.99844703524911194</v>
      </c>
      <c r="R40" s="3">
        <f>중위!R40/중위!Q39</f>
        <v>0.99990448010520516</v>
      </c>
      <c r="S40" s="3">
        <f>중위!S40/중위!R39</f>
        <v>1.0008641980822395</v>
      </c>
      <c r="T40" s="3">
        <f>중위!T40/중위!S39</f>
        <v>1.0031786452026497</v>
      </c>
      <c r="U40" s="3">
        <f>중위!U40/중위!T39</f>
        <v>1.0019855131861435</v>
      </c>
      <c r="V40" s="3">
        <f>중위!V40/중위!U39</f>
        <v>1.0051171279157121</v>
      </c>
      <c r="W40" s="3">
        <f>중위!W40/중위!V39</f>
        <v>1.005222545729916</v>
      </c>
      <c r="X40" s="3">
        <f>중위!X40/중위!W39</f>
        <v>1.0048112929741211</v>
      </c>
      <c r="Y40" s="3">
        <f>중위!Y40/중위!X39</f>
        <v>1.0076292619937339</v>
      </c>
      <c r="Z40" s="3">
        <f>중위!Z40/중위!Y39</f>
        <v>1.0035346933159035</v>
      </c>
      <c r="AA40" s="3">
        <f>중위!AA40/중위!Z39</f>
        <v>0.99841965033771041</v>
      </c>
      <c r="AB40" s="3">
        <f>중위!AB40/중위!AA39</f>
        <v>1.0051606303450409</v>
      </c>
      <c r="AC40" s="3">
        <f>중위!AC40/중위!AB39</f>
        <v>0.99961022762706575</v>
      </c>
      <c r="AD40" s="3">
        <f>중위!AD40/중위!AC39</f>
        <v>0.99947767943727639</v>
      </c>
      <c r="AE40" s="3">
        <f>중위!AE40/중위!AD39</f>
        <v>1.01297414673301</v>
      </c>
      <c r="AF40" s="3">
        <f>중위!AF40/중위!AE39</f>
        <v>0.98408571612537221</v>
      </c>
      <c r="AG40" s="3">
        <f>중위!AG40/중위!AF39</f>
        <v>1.0322388674424612</v>
      </c>
      <c r="AH40" s="3">
        <f>중위!AH40/중위!AG39</f>
        <v>0.99786524018375067</v>
      </c>
      <c r="AI40" s="3">
        <f>중위!AI40/중위!AH39</f>
        <v>0.9958850196643233</v>
      </c>
      <c r="AJ40" s="3">
        <f>중위!AJ40/중위!AI39</f>
        <v>0.99652637499306862</v>
      </c>
      <c r="AK40" s="3">
        <f>중위!AK40/중위!AJ39</f>
        <v>0.99754319236637512</v>
      </c>
      <c r="AL40" s="3">
        <f>중위!AL40/중위!AK39</f>
        <v>0.99790751381686782</v>
      </c>
      <c r="AM40" s="3">
        <f>중위!AM40/중위!AL39</f>
        <v>1.0101719522180732</v>
      </c>
      <c r="AN40" s="3">
        <f>중위!AN40/중위!AM39</f>
        <v>0.99807963666226562</v>
      </c>
      <c r="AO40" s="3">
        <f>중위!AO40/중위!AN39</f>
        <v>0.99574734906332429</v>
      </c>
      <c r="AP40" s="3">
        <f>중위!AP40/중위!AO39</f>
        <v>0.99749417409813201</v>
      </c>
      <c r="AQ40" s="3">
        <f>중위!AQ40/중위!AP39</f>
        <v>0.99982731149322601</v>
      </c>
      <c r="AR40" s="3">
        <f>중위!AR40/중위!AQ39</f>
        <v>1.0011685774057582</v>
      </c>
      <c r="AS40" s="3">
        <f>중위!AS40/중위!AR39</f>
        <v>1.0014966612940364</v>
      </c>
      <c r="AT40" s="3">
        <f>중위!AT40/중위!AS39</f>
        <v>0.99797567671702114</v>
      </c>
      <c r="AU40" s="3">
        <f>중위!AU40/중위!AT39</f>
        <v>0.99922452204063217</v>
      </c>
      <c r="AV40" s="3">
        <f>중위!AV40/중위!AU39</f>
        <v>0.99684284253203082</v>
      </c>
      <c r="AW40" s="3">
        <f>중위!AW40/중위!AV39</f>
        <v>1.0025548655057352</v>
      </c>
      <c r="AX40" s="3">
        <f>중위!AX40/중위!AW39</f>
        <v>1.0007303686612015</v>
      </c>
      <c r="AY40" s="3">
        <f>중위!AY40/중위!AX39</f>
        <v>1.0004367413718382</v>
      </c>
      <c r="AZ40" s="3">
        <f>중위!AZ40/중위!AY39</f>
        <v>0.99572863727425576</v>
      </c>
      <c r="BA40" s="3">
        <f>중위!BA40/중위!AZ39</f>
        <v>0.99688750043229157</v>
      </c>
      <c r="BB40" s="3">
        <f>중위!BB40/중위!BA39</f>
        <v>1.0004370708090733</v>
      </c>
      <c r="BC40" s="3">
        <f>중위!BC40/중위!BB39</f>
        <v>0.99819252045355422</v>
      </c>
      <c r="BD40" s="3">
        <f>중위!BD40/중위!BC39</f>
        <v>0.99814284205158565</v>
      </c>
      <c r="BE40" s="3">
        <f>중위!BE40/중위!BD39</f>
        <v>0.99809936970665114</v>
      </c>
      <c r="BF40" s="3">
        <f>중위!BF40/중위!BE39</f>
        <v>0.99807016629446532</v>
      </c>
      <c r="BG40" s="3">
        <f>중위!BG40/중위!BF39</f>
        <v>0.998040934430513</v>
      </c>
      <c r="BH40" s="3">
        <f>중위!BH40/중위!BG39</f>
        <v>0.99801705749056224</v>
      </c>
      <c r="BI40" s="3">
        <f>중위!BI40/중위!BH39</f>
        <v>0.99800715825849584</v>
      </c>
      <c r="BJ40" s="3">
        <f>중위!BJ40/중위!BI39</f>
        <v>0.99798534412282458</v>
      </c>
      <c r="BK40" s="3">
        <f>중위!BK40/중위!BJ39</f>
        <v>0.99797469686209528</v>
      </c>
      <c r="BL40" s="3">
        <f>중위!BL40/중위!BK39</f>
        <v>0.9979653318436823</v>
      </c>
      <c r="BM40" s="3">
        <f>중위!BM40/중위!BL39</f>
        <v>0.99795044729700344</v>
      </c>
      <c r="BN40" s="3">
        <f>중위!BN40/중위!BM39</f>
        <v>0.99794022330692833</v>
      </c>
      <c r="BO40" s="3">
        <f>중위!BO40/중위!BN39</f>
        <v>0.99794300708311534</v>
      </c>
      <c r="BP40" s="3">
        <f>중위!BP40/중위!BO39</f>
        <v>0.99794633185082526</v>
      </c>
      <c r="BQ40" s="3">
        <f>중위!BQ40/중위!BP39</f>
        <v>0.99794131031728583</v>
      </c>
      <c r="BR40" s="3">
        <f>중위!BR40/중위!BQ39</f>
        <v>0.99793320776368877</v>
      </c>
      <c r="BS40" s="3">
        <f>중위!BS40/중위!BR39</f>
        <v>0.99793555517941279</v>
      </c>
      <c r="BT40" s="3">
        <f>중위!BT40/중위!BS39</f>
        <v>0.99794477768149537</v>
      </c>
      <c r="BU40" s="3">
        <f>중위!BU40/중위!BT39</f>
        <v>0.99794412310713576</v>
      </c>
      <c r="BV40" s="3">
        <f>중위!BV40/중위!BU39</f>
        <v>0.99794556665658907</v>
      </c>
      <c r="BW40" s="3">
        <f>중위!BW40/중위!BV39</f>
        <v>0.99795665307764858</v>
      </c>
      <c r="BX40" s="3">
        <f>중위!BX40/중위!BW39</f>
        <v>0.99795670904819367</v>
      </c>
      <c r="BY40" s="3">
        <f>중위!BY40/중위!BX39</f>
        <v>0.99797255357553483</v>
      </c>
      <c r="BZ40" s="3">
        <f>중위!BZ40/중위!BY39</f>
        <v>0.99797330112200044</v>
      </c>
      <c r="CA40" s="3">
        <f>중위!CA40/중위!BZ39</f>
        <v>0.99797633498551208</v>
      </c>
      <c r="CB40" s="3">
        <f>중위!CB40/중위!CA39</f>
        <v>0.9979851567200515</v>
      </c>
      <c r="CC40" s="3">
        <f>중위!CC40/중위!CB39</f>
        <v>0.99799121409802471</v>
      </c>
      <c r="CD40" s="3">
        <f>중위!CD40/중위!CC39</f>
        <v>0.99799940374386087</v>
      </c>
      <c r="CE40" s="3">
        <f>중위!CE40/중위!CD39</f>
        <v>0.99799996210454511</v>
      </c>
      <c r="CF40" s="3">
        <f>중위!CF40/중위!CE39</f>
        <v>0.9980057662564723</v>
      </c>
      <c r="CG40" s="3">
        <f>중위!CG40/중위!CF39</f>
        <v>0.99801324803363656</v>
      </c>
      <c r="CH40" s="3">
        <f>중위!CH40/중위!CG39</f>
        <v>0.99801316853413424</v>
      </c>
      <c r="CI40" s="3">
        <f>중위!CI40/중위!CH39</f>
        <v>0.99801491673433995</v>
      </c>
      <c r="CJ40" s="3">
        <f>중위!CJ40/중위!CI39</f>
        <v>0.99802376869176801</v>
      </c>
      <c r="CK40" s="3">
        <f>중위!CK40/중위!CJ39</f>
        <v>0.99802802306520699</v>
      </c>
      <c r="CL40" s="3">
        <f>중위!CL40/중위!CK39</f>
        <v>0.99803079572621489</v>
      </c>
      <c r="CM40" s="3">
        <f>중위!CM40/중위!CL39</f>
        <v>0.99803647504311588</v>
      </c>
      <c r="CN40" s="3">
        <f>중위!CN40/중위!CM39</f>
        <v>0.99803942949846336</v>
      </c>
      <c r="CO40" s="3">
        <f>중위!CO40/중위!CN39</f>
        <v>0.99804567946026923</v>
      </c>
      <c r="CP40" s="3">
        <f>중위!CP40/중위!CO39</f>
        <v>0.9980459644481523</v>
      </c>
      <c r="CQ40" s="3">
        <f>중위!CQ40/중위!CP39</f>
        <v>0.99804922842616861</v>
      </c>
      <c r="CR40" s="3">
        <f>중위!CR40/중위!CQ39</f>
        <v>0.99805165899782344</v>
      </c>
      <c r="CS40" s="3">
        <f>중위!CS40/중위!CR39</f>
        <v>0.99805746769702752</v>
      </c>
      <c r="CT40" s="3">
        <f>중위!CT40/중위!CS39</f>
        <v>0.9980629062235864</v>
      </c>
      <c r="CU40" s="3">
        <f>중위!CU40/중위!CT39</f>
        <v>0.99806654767344238</v>
      </c>
      <c r="CV40" s="3">
        <f>중위!CV40/중위!CU39</f>
        <v>0.99806672508650052</v>
      </c>
      <c r="CW40" s="3">
        <f>중위!CW40/중위!CV39</f>
        <v>0.99807274209620434</v>
      </c>
      <c r="CX40" s="3">
        <f>중위!CX40/중위!CW39</f>
        <v>0.99807102267569581</v>
      </c>
      <c r="CY40" s="3">
        <f>중위!CY40/중위!CX39</f>
        <v>0.99807468057200399</v>
      </c>
    </row>
    <row r="41" spans="1:103" x14ac:dyDescent="0.3">
      <c r="A41" s="13" t="s">
        <v>106</v>
      </c>
      <c r="B41" s="12" t="s">
        <v>144</v>
      </c>
      <c r="C41" s="2">
        <v>273647</v>
      </c>
      <c r="D41" s="3">
        <f>중위!D41/중위!C40</f>
        <v>0.99264463402394432</v>
      </c>
      <c r="E41" s="3">
        <f>중위!E41/중위!D40</f>
        <v>0.99283154121863804</v>
      </c>
      <c r="F41" s="3">
        <f>중위!F41/중위!E40</f>
        <v>0.99280751680138524</v>
      </c>
      <c r="G41" s="3">
        <f>중위!G41/중위!F40</f>
        <v>0.99277011063259712</v>
      </c>
      <c r="H41" s="3">
        <f>중위!H41/중위!G40</f>
        <v>0.99266067064026942</v>
      </c>
      <c r="I41" s="3">
        <f>중위!I41/중위!H40</f>
        <v>0.99266875520589193</v>
      </c>
      <c r="J41" s="3">
        <f>중위!J41/중위!I40</f>
        <v>0.99730511681500067</v>
      </c>
      <c r="K41" s="3">
        <f>중위!K41/중위!J40</f>
        <v>0.99591227395151982</v>
      </c>
      <c r="L41" s="3">
        <f>중위!L41/중위!K40</f>
        <v>0.99597059985583436</v>
      </c>
      <c r="M41" s="3">
        <f>중위!M41/중위!L40</f>
        <v>0.99878946525821466</v>
      </c>
      <c r="N41" s="3">
        <f>중위!N41/중위!M40</f>
        <v>0.98928929358107931</v>
      </c>
      <c r="O41" s="3">
        <f>중위!O41/중위!N40</f>
        <v>0.99330528907813065</v>
      </c>
      <c r="P41" s="3">
        <f>중위!P41/중위!O40</f>
        <v>0.99597197214780986</v>
      </c>
      <c r="Q41" s="3">
        <f>중위!Q41/중위!P40</f>
        <v>0.9993182997593999</v>
      </c>
      <c r="R41" s="3">
        <f>중위!R41/중위!Q40</f>
        <v>1.0010011904816205</v>
      </c>
      <c r="S41" s="3">
        <f>중위!S41/중위!R40</f>
        <v>0.99472368786448206</v>
      </c>
      <c r="T41" s="3">
        <f>중위!T41/중위!S40</f>
        <v>1.0008656830306046</v>
      </c>
      <c r="U41" s="3">
        <f>중위!U41/중위!T40</f>
        <v>1.0031907623214904</v>
      </c>
      <c r="V41" s="3">
        <f>중위!V41/중위!U40</f>
        <v>1.0018925666425063</v>
      </c>
      <c r="W41" s="3">
        <f>중위!W41/중위!V40</f>
        <v>1.005140765462669</v>
      </c>
      <c r="X41" s="3">
        <f>중위!X41/중위!W40</f>
        <v>0.99716633545912292</v>
      </c>
      <c r="Y41" s="3">
        <f>중위!Y41/중위!X40</f>
        <v>1.0046913363732024</v>
      </c>
      <c r="Z41" s="3">
        <f>중위!Z41/중위!Y40</f>
        <v>1.0077051795032546</v>
      </c>
      <c r="AA41" s="3">
        <f>중위!AA41/중위!Z40</f>
        <v>1.0034986759450495</v>
      </c>
      <c r="AB41" s="3">
        <f>중위!AB41/중위!AA40</f>
        <v>1.0070591978365051</v>
      </c>
      <c r="AC41" s="3">
        <f>중위!AC41/중위!AB40</f>
        <v>0.99643610527255155</v>
      </c>
      <c r="AD41" s="3">
        <f>중위!AD41/중위!AC40</f>
        <v>0.99993723168924742</v>
      </c>
      <c r="AE41" s="3">
        <f>중위!AE41/중위!AD40</f>
        <v>0.99907777613399917</v>
      </c>
      <c r="AF41" s="3">
        <f>중위!AF41/중위!AE40</f>
        <v>1.0132750251488973</v>
      </c>
      <c r="AG41" s="3">
        <f>중위!AG41/중위!AF40</f>
        <v>0.99446857272199984</v>
      </c>
      <c r="AH41" s="3">
        <f>중위!AH41/중위!AG40</f>
        <v>0.99867112330656982</v>
      </c>
      <c r="AI41" s="3">
        <f>중위!AI41/중위!AH40</f>
        <v>0.99772074633896823</v>
      </c>
      <c r="AJ41" s="3">
        <f>중위!AJ41/중위!AI40</f>
        <v>0.99539898068437371</v>
      </c>
      <c r="AK41" s="3">
        <f>중위!AK41/중위!AJ40</f>
        <v>0.99640827725820791</v>
      </c>
      <c r="AL41" s="3">
        <f>중위!AL41/중위!AK40</f>
        <v>0.99762945070949804</v>
      </c>
      <c r="AM41" s="3">
        <f>중위!AM41/중위!AL40</f>
        <v>0.99196910744249778</v>
      </c>
      <c r="AN41" s="3">
        <f>중위!AN41/중위!AM40</f>
        <v>0.99807761513901072</v>
      </c>
      <c r="AO41" s="3">
        <f>중위!AO41/중위!AN40</f>
        <v>0.99579616574858143</v>
      </c>
      <c r="AP41" s="3">
        <f>중위!AP41/중위!AO40</f>
        <v>0.99750059713671513</v>
      </c>
      <c r="AQ41" s="3">
        <f>중위!AQ41/중위!AP40</f>
        <v>0.99973096737921985</v>
      </c>
      <c r="AR41" s="3">
        <f>중위!AR41/중위!AQ40</f>
        <v>0.99832232925641307</v>
      </c>
      <c r="AS41" s="3">
        <f>중위!AS41/중위!AR40</f>
        <v>1.0003803546807397</v>
      </c>
      <c r="AT41" s="3">
        <f>중위!AT41/중위!AS40</f>
        <v>1.0005130656276282</v>
      </c>
      <c r="AU41" s="3">
        <f>중위!AU41/중위!AT40</f>
        <v>0.99722845852672604</v>
      </c>
      <c r="AV41" s="3">
        <f>중위!AV41/중위!AU40</f>
        <v>0.99637385494935504</v>
      </c>
      <c r="AW41" s="3">
        <f>중위!AW41/중위!AV40</f>
        <v>1.0008191332405221</v>
      </c>
      <c r="AX41" s="3">
        <f>중위!AX41/중위!AW40</f>
        <v>1.0010253326282732</v>
      </c>
      <c r="AY41" s="3">
        <f>중위!AY41/중위!AX40</f>
        <v>1.0024455697173495</v>
      </c>
      <c r="AZ41" s="3">
        <f>중위!AZ41/중위!AY40</f>
        <v>0.99633409337931667</v>
      </c>
      <c r="BA41" s="3">
        <f>중위!BA41/중위!AZ40</f>
        <v>0.99682769103407098</v>
      </c>
      <c r="BB41" s="3">
        <f>중위!BB41/중위!BA40</f>
        <v>1.0007759288596969</v>
      </c>
      <c r="BC41" s="3">
        <f>중위!BC41/중위!BB40</f>
        <v>0.99830889086525021</v>
      </c>
      <c r="BD41" s="3">
        <f>중위!BD41/중위!BC40</f>
        <v>0.99826731894049581</v>
      </c>
      <c r="BE41" s="3">
        <f>중위!BE41/중위!BD40</f>
        <v>0.99822823611497646</v>
      </c>
      <c r="BF41" s="3">
        <f>중위!BF41/중위!BE40</f>
        <v>0.99820012953714554</v>
      </c>
      <c r="BG41" s="3">
        <f>중위!BG41/중위!BF40</f>
        <v>0.99817489659309566</v>
      </c>
      <c r="BH41" s="3">
        <f>중위!BH41/중위!BG40</f>
        <v>0.9981557406120104</v>
      </c>
      <c r="BI41" s="3">
        <f>중위!BI41/중위!BH40</f>
        <v>0.99814878308079003</v>
      </c>
      <c r="BJ41" s="3">
        <f>중위!BJ41/중위!BI40</f>
        <v>0.99813048080105626</v>
      </c>
      <c r="BK41" s="3">
        <f>중위!BK41/중위!BJ40</f>
        <v>0.99812174241642626</v>
      </c>
      <c r="BL41" s="3">
        <f>중위!BL41/중위!BK40</f>
        <v>0.99811818038058087</v>
      </c>
      <c r="BM41" s="3">
        <f>중위!BM41/중위!BL40</f>
        <v>0.99810641042813741</v>
      </c>
      <c r="BN41" s="3">
        <f>중위!BN41/중위!BM40</f>
        <v>0.99809101628382513</v>
      </c>
      <c r="BO41" s="3">
        <f>중위!BO41/중위!BN40</f>
        <v>0.99809509978710853</v>
      </c>
      <c r="BP41" s="3">
        <f>중위!BP41/중위!BO40</f>
        <v>0.99810310233543786</v>
      </c>
      <c r="BQ41" s="3">
        <f>중위!BQ41/중위!BP40</f>
        <v>0.99810862226327535</v>
      </c>
      <c r="BR41" s="3">
        <f>중위!BR41/중위!BQ40</f>
        <v>0.99809992678901582</v>
      </c>
      <c r="BS41" s="3">
        <f>중위!BS41/중위!BR40</f>
        <v>0.99809599783259828</v>
      </c>
      <c r="BT41" s="3">
        <f>중위!BT41/중위!BS40</f>
        <v>0.99810669759350534</v>
      </c>
      <c r="BU41" s="3">
        <f>중위!BU41/중위!BT40</f>
        <v>0.99811110907499323</v>
      </c>
      <c r="BV41" s="3">
        <f>중위!BV41/중위!BU40</f>
        <v>0.99811459199575114</v>
      </c>
      <c r="BW41" s="3">
        <f>중위!BW41/중위!BV40</f>
        <v>0.99812451739083874</v>
      </c>
      <c r="BX41" s="3">
        <f>중위!BX41/중위!BW40</f>
        <v>0.99812547989001676</v>
      </c>
      <c r="BY41" s="3">
        <f>중위!BY41/중위!BX40</f>
        <v>0.99814383727688805</v>
      </c>
      <c r="BZ41" s="3">
        <f>중위!BZ41/중위!BY40</f>
        <v>0.99814915213397182</v>
      </c>
      <c r="CA41" s="3">
        <f>중위!CA41/중위!BZ40</f>
        <v>0.99815791690193134</v>
      </c>
      <c r="CB41" s="3">
        <f>중위!CB41/중위!CA40</f>
        <v>0.99816665300895469</v>
      </c>
      <c r="CC41" s="3">
        <f>중위!CC41/중위!CB40</f>
        <v>0.99816835977028107</v>
      </c>
      <c r="CD41" s="3">
        <f>중위!CD41/중위!CC40</f>
        <v>0.99818540393823252</v>
      </c>
      <c r="CE41" s="3">
        <f>중위!CE41/중위!CD40</f>
        <v>0.99818799279913839</v>
      </c>
      <c r="CF41" s="3">
        <f>중위!CF41/중위!CE40</f>
        <v>0.99819424902065435</v>
      </c>
      <c r="CG41" s="3">
        <f>중위!CG41/중위!CF40</f>
        <v>0.99820391937219299</v>
      </c>
      <c r="CH41" s="3">
        <f>중위!CH41/중위!CG40</f>
        <v>0.99820677475956032</v>
      </c>
      <c r="CI41" s="3">
        <f>중위!CI41/중위!CH40</f>
        <v>0.99821060672700757</v>
      </c>
      <c r="CJ41" s="3">
        <f>중위!CJ41/중위!CI40</f>
        <v>0.99822045615420063</v>
      </c>
      <c r="CK41" s="3">
        <f>중위!CK41/중위!CJ40</f>
        <v>0.99822763558691652</v>
      </c>
      <c r="CL41" s="3">
        <f>중위!CL41/중위!CK40</f>
        <v>0.99823223112571069</v>
      </c>
      <c r="CM41" s="3">
        <f>중위!CM41/중위!CL40</f>
        <v>0.99823806950543337</v>
      </c>
      <c r="CN41" s="3">
        <f>중위!CN41/중위!CM40</f>
        <v>0.99824257872701394</v>
      </c>
      <c r="CO41" s="3">
        <f>중위!CO41/중위!CN40</f>
        <v>0.99824963543362211</v>
      </c>
      <c r="CP41" s="3">
        <f>중위!CP41/중위!CO40</f>
        <v>0.99824926457961161</v>
      </c>
      <c r="CQ41" s="3">
        <f>중위!CQ41/중위!CP40</f>
        <v>0.99825893385960163</v>
      </c>
      <c r="CR41" s="3">
        <f>중위!CR41/중위!CQ40</f>
        <v>0.99826084614884014</v>
      </c>
      <c r="CS41" s="3">
        <f>중위!CS41/중위!CR40</f>
        <v>0.99826525855267878</v>
      </c>
      <c r="CT41" s="3">
        <f>중위!CT41/중위!CS40</f>
        <v>0.99827292678507107</v>
      </c>
      <c r="CU41" s="3">
        <f>중위!CU41/중위!CT40</f>
        <v>0.99827704334347933</v>
      </c>
      <c r="CV41" s="3">
        <f>중위!CV41/중위!CU40</f>
        <v>0.99827929927112646</v>
      </c>
      <c r="CW41" s="3">
        <f>중위!CW41/중위!CV40</f>
        <v>0.99828474189665006</v>
      </c>
      <c r="CX41" s="3">
        <f>중위!CX41/중위!CW40</f>
        <v>0.99828685141442541</v>
      </c>
      <c r="CY41" s="3">
        <f>중위!CY41/중위!CX40</f>
        <v>0.99829012410242879</v>
      </c>
    </row>
    <row r="42" spans="1:103" x14ac:dyDescent="0.3">
      <c r="A42" s="13" t="s">
        <v>106</v>
      </c>
      <c r="B42" s="12" t="s">
        <v>145</v>
      </c>
      <c r="C42" s="2">
        <v>262366</v>
      </c>
      <c r="D42" s="3">
        <f>중위!D42/중위!C41</f>
        <v>0.99216874294255009</v>
      </c>
      <c r="E42" s="3">
        <f>중위!E42/중위!D41</f>
        <v>0.99264429743471227</v>
      </c>
      <c r="F42" s="3">
        <f>중위!F42/중위!E41</f>
        <v>0.99283630909762366</v>
      </c>
      <c r="G42" s="3">
        <f>중위!G42/중위!F41</f>
        <v>0.99280902089029466</v>
      </c>
      <c r="H42" s="3">
        <f>중위!H42/중위!G41</f>
        <v>0.99276879581382216</v>
      </c>
      <c r="I42" s="3">
        <f>중위!I42/중위!H41</f>
        <v>0.99266197143968438</v>
      </c>
      <c r="J42" s="3">
        <f>중위!J42/중위!I41</f>
        <v>0.99631749698503558</v>
      </c>
      <c r="K42" s="3">
        <f>중위!K42/중위!J41</f>
        <v>0.99731046173563609</v>
      </c>
      <c r="L42" s="3">
        <f>중위!L42/중위!K41</f>
        <v>0.99591713105051194</v>
      </c>
      <c r="M42" s="3">
        <f>중위!M42/중위!L41</f>
        <v>0.99596641098395955</v>
      </c>
      <c r="N42" s="3">
        <f>중위!N42/중위!M41</f>
        <v>0.99104637102443693</v>
      </c>
      <c r="O42" s="3">
        <f>중위!O42/중위!N41</f>
        <v>0.99625116135445757</v>
      </c>
      <c r="P42" s="3">
        <f>중위!P42/중위!O41</f>
        <v>0.99580374435119434</v>
      </c>
      <c r="Q42" s="3">
        <f>중위!Q42/중위!P41</f>
        <v>0.99604386775005083</v>
      </c>
      <c r="R42" s="3">
        <f>중위!R42/중위!Q41</f>
        <v>1.0018647424413019</v>
      </c>
      <c r="S42" s="3">
        <f>중위!S42/중위!R41</f>
        <v>0.99314676806776681</v>
      </c>
      <c r="T42" s="3">
        <f>중위!T42/중위!S41</f>
        <v>0.99422668900055833</v>
      </c>
      <c r="U42" s="3">
        <f>중위!U42/중위!T41</f>
        <v>1.0008649342716829</v>
      </c>
      <c r="V42" s="3">
        <f>중위!V42/중위!U41</f>
        <v>1.0031983083912464</v>
      </c>
      <c r="W42" s="3">
        <f>중위!W42/중위!V41</f>
        <v>1.0018128396430166</v>
      </c>
      <c r="X42" s="3">
        <f>중위!X42/중위!W41</f>
        <v>0.9911655354954324</v>
      </c>
      <c r="Y42" s="3">
        <f>중위!Y42/중위!X41</f>
        <v>0.99704539583229312</v>
      </c>
      <c r="Z42" s="3">
        <f>중위!Z42/중위!Y41</f>
        <v>1.0047704904854324</v>
      </c>
      <c r="AA42" s="3">
        <f>중위!AA42/중위!Z41</f>
        <v>1.007662274391764</v>
      </c>
      <c r="AB42" s="3">
        <f>중위!AB42/중위!AA41</f>
        <v>1.0075942448562174</v>
      </c>
      <c r="AC42" s="3">
        <f>중위!AC42/중위!AB41</f>
        <v>0.99658597267198479</v>
      </c>
      <c r="AD42" s="3">
        <f>중위!AD42/중위!AC41</f>
        <v>0.99676063369626944</v>
      </c>
      <c r="AE42" s="3">
        <f>중위!AE42/중위!AD41</f>
        <v>0.99953396359209445</v>
      </c>
      <c r="AF42" s="3">
        <f>중위!AF42/중위!AE41</f>
        <v>0.99882884840606079</v>
      </c>
      <c r="AG42" s="3">
        <f>중위!AG42/중위!AF41</f>
        <v>1.0276933501685159</v>
      </c>
      <c r="AH42" s="3">
        <f>중위!AH42/중위!AG41</f>
        <v>0.9971673352680096</v>
      </c>
      <c r="AI42" s="3">
        <f>중위!AI42/중위!AH41</f>
        <v>0.9985288416447855</v>
      </c>
      <c r="AJ42" s="3">
        <f>중위!AJ42/중위!AI41</f>
        <v>0.99723402630713687</v>
      </c>
      <c r="AK42" s="3">
        <f>중위!AK42/중위!AJ41</f>
        <v>0.99528094835408176</v>
      </c>
      <c r="AL42" s="3">
        <f>중위!AL42/중위!AK41</f>
        <v>0.99649106478034255</v>
      </c>
      <c r="AM42" s="3">
        <f>중위!AM42/중위!AL41</f>
        <v>0.97731253670616691</v>
      </c>
      <c r="AN42" s="3">
        <f>중위!AN42/중위!AM41</f>
        <v>0.99775318801076496</v>
      </c>
      <c r="AO42" s="3">
        <f>중위!AO42/중위!AN41</f>
        <v>0.99567321482672699</v>
      </c>
      <c r="AP42" s="3">
        <f>중위!AP42/중위!AO41</f>
        <v>0.99671426549739106</v>
      </c>
      <c r="AQ42" s="3">
        <f>중위!AQ42/중위!AP41</f>
        <v>0.99852890967459573</v>
      </c>
      <c r="AR42" s="3">
        <f>중위!AR42/중위!AQ41</f>
        <v>1.0009913184880899</v>
      </c>
      <c r="AS42" s="3">
        <f>중위!AS42/중위!AR41</f>
        <v>0.99792159020263915</v>
      </c>
      <c r="AT42" s="3">
        <f>중위!AT42/중위!AS41</f>
        <v>0.99929304690841692</v>
      </c>
      <c r="AU42" s="3">
        <f>중위!AU42/중위!AT41</f>
        <v>0.99955008834958614</v>
      </c>
      <c r="AV42" s="3">
        <f>중위!AV42/중위!AU41</f>
        <v>0.99453010746815707</v>
      </c>
      <c r="AW42" s="3">
        <f>중위!AW42/중위!AV41</f>
        <v>0.99913725118506447</v>
      </c>
      <c r="AX42" s="3">
        <f>중위!AX42/중위!AW41</f>
        <v>0.9993478431307331</v>
      </c>
      <c r="AY42" s="3">
        <f>중위!AY42/중위!AX41</f>
        <v>1.0035401041085232</v>
      </c>
      <c r="AZ42" s="3">
        <f>중위!AZ42/중위!AY41</f>
        <v>0.99826369548166982</v>
      </c>
      <c r="BA42" s="3">
        <f>중위!BA42/중위!AZ41</f>
        <v>0.99760586546109842</v>
      </c>
      <c r="BB42" s="3">
        <f>중위!BB42/중위!BA41</f>
        <v>1.0003483059510399</v>
      </c>
      <c r="BC42" s="3">
        <f>중위!BC42/중위!BB41</f>
        <v>0.99843316875442689</v>
      </c>
      <c r="BD42" s="3">
        <f>중위!BD42/중위!BC41</f>
        <v>0.99839138610099887</v>
      </c>
      <c r="BE42" s="3">
        <f>중위!BE42/중위!BD41</f>
        <v>0.99836270086242018</v>
      </c>
      <c r="BF42" s="3">
        <f>중위!BF42/중위!BE41</f>
        <v>0.99834027720512108</v>
      </c>
      <c r="BG42" s="3">
        <f>중위!BG42/중위!BF41</f>
        <v>0.99831753875358442</v>
      </c>
      <c r="BH42" s="3">
        <f>중위!BH42/중위!BG41</f>
        <v>0.99830168329210511</v>
      </c>
      <c r="BI42" s="3">
        <f>중위!BI42/중위!BH41</f>
        <v>0.99829962956215457</v>
      </c>
      <c r="BJ42" s="3">
        <f>중위!BJ42/중위!BI41</f>
        <v>0.99828620923568889</v>
      </c>
      <c r="BK42" s="3">
        <f>중위!BK42/중위!BJ41</f>
        <v>0.99828245688833173</v>
      </c>
      <c r="BL42" s="3">
        <f>중위!BL42/중위!BK41</f>
        <v>0.99828135469102997</v>
      </c>
      <c r="BM42" s="3">
        <f>중위!BM42/중위!BL41</f>
        <v>0.99827570727688497</v>
      </c>
      <c r="BN42" s="3">
        <f>중위!BN42/중위!BM41</f>
        <v>0.99826385945878748</v>
      </c>
      <c r="BO42" s="3">
        <f>중위!BO42/중위!BN41</f>
        <v>0.99826232856944186</v>
      </c>
      <c r="BP42" s="3">
        <f>중위!BP42/중위!BO41</f>
        <v>0.99826792251313767</v>
      </c>
      <c r="BQ42" s="3">
        <f>중위!BQ42/중위!BP41</f>
        <v>0.9982798255049975</v>
      </c>
      <c r="BR42" s="3">
        <f>중위!BR42/중위!BQ41</f>
        <v>0.99828603535898042</v>
      </c>
      <c r="BS42" s="3">
        <f>중위!BS42/중위!BR41</f>
        <v>0.99828123955884107</v>
      </c>
      <c r="BT42" s="3">
        <f>중위!BT42/중위!BS41</f>
        <v>0.99828388312912342</v>
      </c>
      <c r="BU42" s="3">
        <f>중위!BU42/중위!BT41</f>
        <v>0.99828901922166347</v>
      </c>
      <c r="BV42" s="3">
        <f>중위!BV42/중위!BU41</f>
        <v>0.99829960554803121</v>
      </c>
      <c r="BW42" s="3">
        <f>중위!BW42/중위!BV41</f>
        <v>0.99831266995824386</v>
      </c>
      <c r="BX42" s="3">
        <f>중위!BX42/중위!BW41</f>
        <v>0.99831016456484267</v>
      </c>
      <c r="BY42" s="3">
        <f>중위!BY42/중위!BX41</f>
        <v>0.99832967561899411</v>
      </c>
      <c r="BZ42" s="3">
        <f>중위!BZ42/중위!BY41</f>
        <v>0.99833936866747142</v>
      </c>
      <c r="CA42" s="3">
        <f>중위!CA42/중위!BZ41</f>
        <v>0.9983509130329169</v>
      </c>
      <c r="CB42" s="3">
        <f>중위!CB42/중위!CA41</f>
        <v>0.99836703696121987</v>
      </c>
      <c r="CC42" s="3">
        <f>중위!CC42/중위!CB41</f>
        <v>0.99837094224571732</v>
      </c>
      <c r="CD42" s="3">
        <f>중위!CD42/중위!CC41</f>
        <v>0.99838388227026686</v>
      </c>
      <c r="CE42" s="3">
        <f>중위!CE42/중위!CD41</f>
        <v>0.99839258040917056</v>
      </c>
      <c r="CF42" s="3">
        <f>중위!CF42/중위!CE41</f>
        <v>0.99840324784507373</v>
      </c>
      <c r="CG42" s="3">
        <f>중위!CG42/중위!CF41</f>
        <v>0.99841288291048957</v>
      </c>
      <c r="CH42" s="3">
        <f>중위!CH42/중위!CG41</f>
        <v>0.99841584576117448</v>
      </c>
      <c r="CI42" s="3">
        <f>중위!CI42/중위!CH41</f>
        <v>0.99842412968980598</v>
      </c>
      <c r="CJ42" s="3">
        <f>중위!CJ42/중위!CI41</f>
        <v>0.99843466282637283</v>
      </c>
      <c r="CK42" s="3">
        <f>중위!CK42/중위!CJ41</f>
        <v>0.99844481753114778</v>
      </c>
      <c r="CL42" s="3">
        <f>중위!CL42/중위!CK41</f>
        <v>0.99844928969141911</v>
      </c>
      <c r="CM42" s="3">
        <f>중위!CM42/중위!CL41</f>
        <v>0.99845999000226404</v>
      </c>
      <c r="CN42" s="3">
        <f>중위!CN42/중위!CM41</f>
        <v>0.99846468781985676</v>
      </c>
      <c r="CO42" s="3">
        <f>중위!CO42/중위!CN41</f>
        <v>0.9984708547438208</v>
      </c>
      <c r="CP42" s="3">
        <f>중위!CP42/중위!CO41</f>
        <v>0.99847440098460327</v>
      </c>
      <c r="CQ42" s="3">
        <f>중위!CQ42/중위!CP41</f>
        <v>0.99848077962814852</v>
      </c>
      <c r="CR42" s="3">
        <f>중위!CR42/중위!CQ41</f>
        <v>0.99848650391359639</v>
      </c>
      <c r="CS42" s="3">
        <f>중위!CS42/중위!CR41</f>
        <v>0.99849385402523128</v>
      </c>
      <c r="CT42" s="3">
        <f>중위!CT42/중위!CS41</f>
        <v>0.9985024764145648</v>
      </c>
      <c r="CU42" s="3">
        <f>중위!CU42/중위!CT41</f>
        <v>0.99850748610012396</v>
      </c>
      <c r="CV42" s="3">
        <f>중위!CV42/중위!CU41</f>
        <v>0.99851034433098262</v>
      </c>
      <c r="CW42" s="3">
        <f>중위!CW42/중위!CV41</f>
        <v>0.99852031238351691</v>
      </c>
      <c r="CX42" s="3">
        <f>중위!CX42/중위!CW41</f>
        <v>0.99852207145739169</v>
      </c>
      <c r="CY42" s="3">
        <f>중위!CY42/중위!CX41</f>
        <v>0.99852484577933143</v>
      </c>
    </row>
    <row r="43" spans="1:103" x14ac:dyDescent="0.3">
      <c r="A43" s="13" t="s">
        <v>106</v>
      </c>
      <c r="B43" s="12" t="s">
        <v>146</v>
      </c>
      <c r="C43" s="2">
        <v>243087</v>
      </c>
      <c r="D43" s="3">
        <f>중위!D43/중위!C42</f>
        <v>0.99151948042048133</v>
      </c>
      <c r="E43" s="3">
        <f>중위!E43/중위!D42</f>
        <v>0.99216954446343331</v>
      </c>
      <c r="F43" s="3">
        <f>중위!F43/중위!E42</f>
        <v>0.992647995023482</v>
      </c>
      <c r="G43" s="3">
        <f>중위!G43/중위!F42</f>
        <v>0.99283396276545277</v>
      </c>
      <c r="H43" s="3">
        <f>중위!H43/중위!G42</f>
        <v>0.99281093515441909</v>
      </c>
      <c r="I43" s="3">
        <f>중위!I43/중위!H42</f>
        <v>0.99277152935527357</v>
      </c>
      <c r="J43" s="3">
        <f>중위!J43/중위!I42</f>
        <v>0.99562690885428506</v>
      </c>
      <c r="K43" s="3">
        <f>중위!K43/중위!J42</f>
        <v>0.99632093453036508</v>
      </c>
      <c r="L43" s="3">
        <f>중위!L43/중위!K42</f>
        <v>0.997306373860115</v>
      </c>
      <c r="M43" s="3">
        <f>중위!M43/중위!L42</f>
        <v>0.99591590995140056</v>
      </c>
      <c r="N43" s="3">
        <f>중위!N43/중위!M42</f>
        <v>0.98857690144270971</v>
      </c>
      <c r="O43" s="3">
        <f>중위!O43/중위!N42</f>
        <v>0.99244380380562158</v>
      </c>
      <c r="P43" s="3">
        <f>중위!P43/중위!O42</f>
        <v>0.99621530355059995</v>
      </c>
      <c r="Q43" s="3">
        <f>중위!Q43/중위!P42</f>
        <v>0.9958871961102107</v>
      </c>
      <c r="R43" s="3">
        <f>중위!R43/중위!Q42</f>
        <v>0.9985932535193256</v>
      </c>
      <c r="S43" s="3">
        <f>중위!S43/중위!R42</f>
        <v>0.99601829229504224</v>
      </c>
      <c r="T43" s="3">
        <f>중위!T43/중위!S42</f>
        <v>0.99268425290599649</v>
      </c>
      <c r="U43" s="3">
        <f>중위!U43/중위!T42</f>
        <v>0.99373041456538591</v>
      </c>
      <c r="V43" s="3">
        <f>중위!V43/중위!U42</f>
        <v>1.0008641868068966</v>
      </c>
      <c r="W43" s="3">
        <f>중위!W43/중위!V42</f>
        <v>1.0032123644060322</v>
      </c>
      <c r="X43" s="3">
        <f>중위!X43/중위!W42</f>
        <v>0.99445096664667776</v>
      </c>
      <c r="Y43" s="3">
        <f>중위!Y43/중위!X42</f>
        <v>0.99103691635009439</v>
      </c>
      <c r="Z43" s="3">
        <f>중위!Z43/중위!Y42</f>
        <v>0.99712808855677193</v>
      </c>
      <c r="AA43" s="3">
        <f>중위!AA43/중위!Z42</f>
        <v>1.0047386973039945</v>
      </c>
      <c r="AB43" s="3">
        <f>중위!AB43/중위!AA42</f>
        <v>1.0064963217018457</v>
      </c>
      <c r="AC43" s="3">
        <f>중위!AC43/중위!AB42</f>
        <v>0.98873580851722043</v>
      </c>
      <c r="AD43" s="3">
        <f>중위!AD43/중위!AC42</f>
        <v>0.99690317825448627</v>
      </c>
      <c r="AE43" s="3">
        <f>중위!AE43/중위!AD42</f>
        <v>0.99636011883141462</v>
      </c>
      <c r="AF43" s="3">
        <f>중위!AF43/중위!AE42</f>
        <v>0.99928824945524442</v>
      </c>
      <c r="AG43" s="3">
        <f>중위!AG43/중위!AF42</f>
        <v>0.98231201096666876</v>
      </c>
      <c r="AH43" s="3">
        <f>중위!AH43/중위!AG42</f>
        <v>0.99712109421420436</v>
      </c>
      <c r="AI43" s="3">
        <f>중위!AI43/중위!AH42</f>
        <v>0.99702732825108109</v>
      </c>
      <c r="AJ43" s="3">
        <f>중위!AJ43/중위!AI42</f>
        <v>0.99804008667021571</v>
      </c>
      <c r="AK43" s="3">
        <f>중위!AK43/중위!AJ42</f>
        <v>0.99711540865564918</v>
      </c>
      <c r="AL43" s="3">
        <f>중위!AL43/중위!AK42</f>
        <v>0.99536566051666753</v>
      </c>
      <c r="AM43" s="3">
        <f>중위!AM43/중위!AL42</f>
        <v>0.9928586773341731</v>
      </c>
      <c r="AN43" s="3">
        <f>중위!AN43/중위!AM42</f>
        <v>0.9971899511495953</v>
      </c>
      <c r="AO43" s="3">
        <f>중위!AO43/중위!AN42</f>
        <v>0.99570602033224054</v>
      </c>
      <c r="AP43" s="3">
        <f>중위!AP43/중위!AO42</f>
        <v>0.99715384837879273</v>
      </c>
      <c r="AQ43" s="3">
        <f>중위!AQ43/중위!AP42</f>
        <v>0.99858702236145891</v>
      </c>
      <c r="AR43" s="3">
        <f>중위!AR43/중위!AQ42</f>
        <v>1.0006528688364706</v>
      </c>
      <c r="AS43" s="3">
        <f>중위!AS43/중위!AR42</f>
        <v>1.000525039320505</v>
      </c>
      <c r="AT43" s="3">
        <f>중위!AT43/중위!AS42</f>
        <v>0.99664820095075513</v>
      </c>
      <c r="AU43" s="3">
        <f>중위!AU43/중위!AT42</f>
        <v>0.99848521779452948</v>
      </c>
      <c r="AV43" s="3">
        <f>중위!AV43/중위!AU42</f>
        <v>0.99713233719358663</v>
      </c>
      <c r="AW43" s="3">
        <f>중위!AW43/중위!AV42</f>
        <v>1.0006064984416529</v>
      </c>
      <c r="AX43" s="3">
        <f>중위!AX43/중위!AW42</f>
        <v>0.99790815588130488</v>
      </c>
      <c r="AY43" s="3">
        <f>중위!AY43/중위!AX42</f>
        <v>1.0018103516932078</v>
      </c>
      <c r="AZ43" s="3">
        <f>중위!AZ43/중위!AY42</f>
        <v>0.9994346181149274</v>
      </c>
      <c r="BA43" s="3">
        <f>중위!BA43/중위!AZ42</f>
        <v>0.99966633826536477</v>
      </c>
      <c r="BB43" s="3">
        <f>중위!BB43/중위!BA42</f>
        <v>1.0003558714853467</v>
      </c>
      <c r="BC43" s="3">
        <f>중위!BC43/중위!BB42</f>
        <v>0.99855395614914555</v>
      </c>
      <c r="BD43" s="3">
        <f>중위!BD43/중위!BC42</f>
        <v>0.998511720490461</v>
      </c>
      <c r="BE43" s="3">
        <f>중위!BE43/중위!BD42</f>
        <v>0.99848392527280916</v>
      </c>
      <c r="BF43" s="3">
        <f>중위!BF43/중위!BE42</f>
        <v>0.99847372803299173</v>
      </c>
      <c r="BG43" s="3">
        <f>중위!BG43/중위!BF42</f>
        <v>0.99845945077781351</v>
      </c>
      <c r="BH43" s="3">
        <f>중위!BH43/중위!BG42</f>
        <v>0.99844630416449565</v>
      </c>
      <c r="BI43" s="3">
        <f>중위!BI43/중위!BH42</f>
        <v>0.99844929573301011</v>
      </c>
      <c r="BJ43" s="3">
        <f>중위!BJ43/중위!BI42</f>
        <v>0.99844169223939438</v>
      </c>
      <c r="BK43" s="3">
        <f>중위!BK43/중위!BJ42</f>
        <v>0.99844293441263476</v>
      </c>
      <c r="BL43" s="3">
        <f>중위!BL43/중위!BK42</f>
        <v>0.99844741468993925</v>
      </c>
      <c r="BM43" s="3">
        <f>중위!BM43/중위!BL42</f>
        <v>0.99844431858159777</v>
      </c>
      <c r="BN43" s="3">
        <f>중위!BN43/중위!BM42</f>
        <v>0.99844069482321263</v>
      </c>
      <c r="BO43" s="3">
        <f>중위!BO43/중위!BN42</f>
        <v>0.99844197304797333</v>
      </c>
      <c r="BP43" s="3">
        <f>중위!BP43/중위!BO42</f>
        <v>0.99844505796578231</v>
      </c>
      <c r="BQ43" s="3">
        <f>중위!BQ43/중위!BP42</f>
        <v>0.99845253563974778</v>
      </c>
      <c r="BR43" s="3">
        <f>중위!BR43/중위!BQ42</f>
        <v>0.99846535423299909</v>
      </c>
      <c r="BS43" s="3">
        <f>중위!BS43/중위!BR42</f>
        <v>0.99847701330642613</v>
      </c>
      <c r="BT43" s="3">
        <f>중위!BT43/중위!BS42</f>
        <v>0.99847909573913296</v>
      </c>
      <c r="BU43" s="3">
        <f>중위!BU43/중위!BT42</f>
        <v>0.99847580088430743</v>
      </c>
      <c r="BV43" s="3">
        <f>중위!BV43/중위!BU42</f>
        <v>0.99848686775806184</v>
      </c>
      <c r="BW43" s="3">
        <f>중위!BW43/중위!BV42</f>
        <v>0.99850749858177001</v>
      </c>
      <c r="BX43" s="3">
        <f>중위!BX43/중위!BW42</f>
        <v>0.9985047851084452</v>
      </c>
      <c r="BY43" s="3">
        <f>중위!BY43/중위!BX42</f>
        <v>0.99852366380261215</v>
      </c>
      <c r="BZ43" s="3">
        <f>중위!BZ43/중위!BY42</f>
        <v>0.9985349446550591</v>
      </c>
      <c r="CA43" s="3">
        <f>중위!CA43/중위!BZ42</f>
        <v>0.99855204150423538</v>
      </c>
      <c r="CB43" s="3">
        <f>중위!CB43/중위!CA42</f>
        <v>0.99857034477964268</v>
      </c>
      <c r="CC43" s="3">
        <f>중위!CC43/중위!CB42</f>
        <v>0.99858036362725699</v>
      </c>
      <c r="CD43" s="3">
        <f>중위!CD43/중위!CC42</f>
        <v>0.99859724027178065</v>
      </c>
      <c r="CE43" s="3">
        <f>중위!CE43/중위!CD42</f>
        <v>0.99860050408227519</v>
      </c>
      <c r="CF43" s="3">
        <f>중위!CF43/중위!CE42</f>
        <v>0.99861780766955233</v>
      </c>
      <c r="CG43" s="3">
        <f>중위!CG43/중위!CF42</f>
        <v>0.99862944813102084</v>
      </c>
      <c r="CH43" s="3">
        <f>중위!CH43/중위!CG42</f>
        <v>0.99863684662831209</v>
      </c>
      <c r="CI43" s="3">
        <f>중위!CI43/중위!CH42</f>
        <v>0.99864362089837933</v>
      </c>
      <c r="CJ43" s="3">
        <f>중위!CJ43/중위!CI42</f>
        <v>0.99866078749339504</v>
      </c>
      <c r="CK43" s="3">
        <f>중위!CK43/중위!CJ42</f>
        <v>0.99866911938904912</v>
      </c>
      <c r="CL43" s="3">
        <f>중위!CL43/중위!CK42</f>
        <v>0.99867913340531356</v>
      </c>
      <c r="CM43" s="3">
        <f>중위!CM43/중위!CL42</f>
        <v>0.99869079386257509</v>
      </c>
      <c r="CN43" s="3">
        <f>중위!CN43/중위!CM42</f>
        <v>0.99869784066059886</v>
      </c>
      <c r="CO43" s="3">
        <f>중위!CO43/중위!CN42</f>
        <v>0.99870607665584599</v>
      </c>
      <c r="CP43" s="3">
        <f>중위!CP43/중위!CO42</f>
        <v>0.99870866354049492</v>
      </c>
      <c r="CQ43" s="3">
        <f>중위!CQ43/중위!CP42</f>
        <v>0.99872038656853312</v>
      </c>
      <c r="CR43" s="3">
        <f>중위!CR43/중위!CQ42</f>
        <v>0.99872459824844828</v>
      </c>
      <c r="CS43" s="3">
        <f>중위!CS43/중위!CR42</f>
        <v>0.99873310432045059</v>
      </c>
      <c r="CT43" s="3">
        <f>중위!CT43/중위!CS42</f>
        <v>0.99874373556309015</v>
      </c>
      <c r="CU43" s="3">
        <f>중위!CU43/중위!CT42</f>
        <v>0.99875206583695908</v>
      </c>
      <c r="CV43" s="3">
        <f>중위!CV43/중위!CU42</f>
        <v>0.99875437931057698</v>
      </c>
      <c r="CW43" s="3">
        <f>중위!CW43/중위!CV42</f>
        <v>0.9987650314601475</v>
      </c>
      <c r="CX43" s="3">
        <f>중위!CX43/중위!CW42</f>
        <v>0.99876698506355122</v>
      </c>
      <c r="CY43" s="3">
        <f>중위!CY43/중위!CX42</f>
        <v>0.99877186689852127</v>
      </c>
    </row>
    <row r="44" spans="1:103" x14ac:dyDescent="0.3">
      <c r="A44" s="13" t="s">
        <v>106</v>
      </c>
      <c r="B44" s="12" t="s">
        <v>147</v>
      </c>
      <c r="C44" s="2">
        <v>219137</v>
      </c>
      <c r="D44" s="3">
        <f>중위!D44/중위!C43</f>
        <v>0.99086746720310015</v>
      </c>
      <c r="E44" s="3">
        <f>중위!E44/중위!D43</f>
        <v>0.99152382746279899</v>
      </c>
      <c r="F44" s="3">
        <f>중위!F44/중위!E43</f>
        <v>0.99217456510925173</v>
      </c>
      <c r="G44" s="3">
        <f>중위!G44/중위!F43</f>
        <v>0.99265217869315059</v>
      </c>
      <c r="H44" s="3">
        <f>중위!H44/중위!G43</f>
        <v>0.99283576155395925</v>
      </c>
      <c r="I44" s="3">
        <f>중위!I44/중위!H43</f>
        <v>0.99280964225885293</v>
      </c>
      <c r="J44" s="3">
        <f>중위!J44/중위!I43</f>
        <v>0.9927300597519142</v>
      </c>
      <c r="K44" s="3">
        <f>중위!K44/중위!J43</f>
        <v>0.99563581164416048</v>
      </c>
      <c r="L44" s="3">
        <f>중위!L44/중위!K43</f>
        <v>0.99631761589585288</v>
      </c>
      <c r="M44" s="3">
        <f>중위!M44/중위!L43</f>
        <v>0.99731814142440012</v>
      </c>
      <c r="N44" s="3">
        <f>중위!N44/중위!M43</f>
        <v>0.99022778972297532</v>
      </c>
      <c r="O44" s="3">
        <f>중위!O44/중위!N43</f>
        <v>0.99562032121745225</v>
      </c>
      <c r="P44" s="3">
        <f>중위!P44/중위!O43</f>
        <v>0.99522247922164442</v>
      </c>
      <c r="Q44" s="3">
        <f>중위!Q44/중위!P43</f>
        <v>0.99629371869925354</v>
      </c>
      <c r="R44" s="3">
        <f>중위!R44/중위!Q43</f>
        <v>0.9984246391642515</v>
      </c>
      <c r="S44" s="3">
        <f>중위!S44/중위!R43</f>
        <v>0.99730075854595601</v>
      </c>
      <c r="T44" s="3">
        <f>중위!T44/중위!S43</f>
        <v>0.99588173653048717</v>
      </c>
      <c r="U44" s="3">
        <f>중위!U44/중위!T43</f>
        <v>0.99221667591051954</v>
      </c>
      <c r="V44" s="3">
        <f>중위!V44/중위!U43</f>
        <v>0.99323197113754425</v>
      </c>
      <c r="W44" s="3">
        <f>중위!W44/중위!V43</f>
        <v>1.0008723420827168</v>
      </c>
      <c r="X44" s="3">
        <f>중위!X44/중위!W43</f>
        <v>0.99679352639571706</v>
      </c>
      <c r="Y44" s="3">
        <f>중위!Y44/중위!X43</f>
        <v>0.99432020859166648</v>
      </c>
      <c r="Z44" s="3">
        <f>중위!Z44/중위!Y43</f>
        <v>0.99111522113390493</v>
      </c>
      <c r="AA44" s="3">
        <f>중위!AA44/중위!Z43</f>
        <v>0.99709142998141742</v>
      </c>
      <c r="AB44" s="3">
        <f>중위!AB44/중위!AA43</f>
        <v>1.0035742318586689</v>
      </c>
      <c r="AC44" s="3">
        <f>중위!AC44/중위!AB43</f>
        <v>0.98910511277144186</v>
      </c>
      <c r="AD44" s="3">
        <f>중위!AD44/중위!AC43</f>
        <v>0.98905966713956905</v>
      </c>
      <c r="AE44" s="3">
        <f>중위!AE44/중위!AD43</f>
        <v>0.99651196069546133</v>
      </c>
      <c r="AF44" s="3">
        <f>중위!AF44/중위!AE43</f>
        <v>0.99611274199428235</v>
      </c>
      <c r="AG44" s="3">
        <f>중위!AG44/중위!AF43</f>
        <v>0.98591101351956134</v>
      </c>
      <c r="AH44" s="3">
        <f>중위!AH44/중위!AG43</f>
        <v>0.99585460746170662</v>
      </c>
      <c r="AI44" s="3">
        <f>중위!AI44/중위!AH43</f>
        <v>0.99697630251583935</v>
      </c>
      <c r="AJ44" s="3">
        <f>중위!AJ44/중위!AI43</f>
        <v>0.99653913018593898</v>
      </c>
      <c r="AK44" s="3">
        <f>중위!AK44/중위!AJ43</f>
        <v>0.99792411995936581</v>
      </c>
      <c r="AL44" s="3">
        <f>중위!AL44/중위!AK43</f>
        <v>0.99720109198158302</v>
      </c>
      <c r="AM44" s="3">
        <f>중위!AM44/중위!AL43</f>
        <v>1.0104358215378255</v>
      </c>
      <c r="AN44" s="3">
        <f>중위!AN44/중위!AM43</f>
        <v>0.99694257004202458</v>
      </c>
      <c r="AO44" s="3">
        <f>중위!AO44/중위!AN43</f>
        <v>0.99553766872201155</v>
      </c>
      <c r="AP44" s="3">
        <f>중위!AP44/중위!AO43</f>
        <v>0.99668755584250457</v>
      </c>
      <c r="AQ44" s="3">
        <f>중위!AQ44/중위!AP43</f>
        <v>0.99820853613965066</v>
      </c>
      <c r="AR44" s="3">
        <f>중위!AR44/중위!AQ43</f>
        <v>0.99821809221200808</v>
      </c>
      <c r="AS44" s="3">
        <f>중위!AS44/중위!AR43</f>
        <v>1.0004471928329894</v>
      </c>
      <c r="AT44" s="3">
        <f>중위!AT44/중위!AS43</f>
        <v>0.99919735252644493</v>
      </c>
      <c r="AU44" s="3">
        <f>중위!AU44/중위!AT43</f>
        <v>0.99579268172472213</v>
      </c>
      <c r="AV44" s="3">
        <f>중위!AV44/중위!AU43</f>
        <v>0.99541422602114149</v>
      </c>
      <c r="AW44" s="3">
        <f>중위!AW44/중위!AV43</f>
        <v>1.0019063521205893</v>
      </c>
      <c r="AX44" s="3">
        <f>중위!AX44/중위!AW43</f>
        <v>0.99944996981541667</v>
      </c>
      <c r="AY44" s="3">
        <f>중위!AY44/중위!AX43</f>
        <v>1.0008092419328696</v>
      </c>
      <c r="AZ44" s="3">
        <f>중위!AZ44/중위!AY43</f>
        <v>0.9983542873957636</v>
      </c>
      <c r="BA44" s="3">
        <f>중위!BA44/중위!AZ43</f>
        <v>1.0008445364458785</v>
      </c>
      <c r="BB44" s="3">
        <f>중위!BB44/중위!BA43</f>
        <v>1.0001262925250611</v>
      </c>
      <c r="BC44" s="3">
        <f>중위!BC44/중위!BB43</f>
        <v>0.99866708245288349</v>
      </c>
      <c r="BD44" s="3">
        <f>중위!BD44/중위!BC43</f>
        <v>0.9986347750729464</v>
      </c>
      <c r="BE44" s="3">
        <f>중위!BE44/중위!BD43</f>
        <v>0.99860801878537175</v>
      </c>
      <c r="BF44" s="3">
        <f>중위!BF44/중위!BE43</f>
        <v>0.99859981306720536</v>
      </c>
      <c r="BG44" s="3">
        <f>중위!BG44/중위!BF43</f>
        <v>0.99859666971628436</v>
      </c>
      <c r="BH44" s="3">
        <f>중위!BH44/중위!BG43</f>
        <v>0.99859101294744856</v>
      </c>
      <c r="BI44" s="3">
        <f>중위!BI44/중위!BH43</f>
        <v>0.99859855632472072</v>
      </c>
      <c r="BJ44" s="3">
        <f>중위!BJ44/중위!BI43</f>
        <v>0.99859627683627983</v>
      </c>
      <c r="BK44" s="3">
        <f>중위!BK44/중위!BJ43</f>
        <v>0.99860388966450575</v>
      </c>
      <c r="BL44" s="3">
        <f>중위!BL44/중위!BK43</f>
        <v>0.99861405875002485</v>
      </c>
      <c r="BM44" s="3">
        <f>중위!BM44/중위!BL43</f>
        <v>0.99861683031128023</v>
      </c>
      <c r="BN44" s="3">
        <f>중위!BN44/중위!BM43</f>
        <v>0.99861557280675117</v>
      </c>
      <c r="BO44" s="3">
        <f>중위!BO44/중위!BN43</f>
        <v>0.99862635725043614</v>
      </c>
      <c r="BP44" s="3">
        <f>중위!BP44/중위!BO43</f>
        <v>0.99863229595698177</v>
      </c>
      <c r="BQ44" s="3">
        <f>중위!BQ44/중위!BP43</f>
        <v>0.99863618154839151</v>
      </c>
      <c r="BR44" s="3">
        <f>중위!BR44/중위!BQ43</f>
        <v>0.99864425836428916</v>
      </c>
      <c r="BS44" s="3">
        <f>중위!BS44/중위!BR43</f>
        <v>0.99866279033181682</v>
      </c>
      <c r="BT44" s="3">
        <f>중위!BT44/중위!BS43</f>
        <v>0.99868311769517171</v>
      </c>
      <c r="BU44" s="3">
        <f>중위!BU44/중위!BT43</f>
        <v>0.99868101851563129</v>
      </c>
      <c r="BV44" s="3">
        <f>중위!BV44/중위!BU43</f>
        <v>0.99867922986846769</v>
      </c>
      <c r="BW44" s="3">
        <f>중위!BW44/중위!BV43</f>
        <v>0.99870314567316942</v>
      </c>
      <c r="BX44" s="3">
        <f>중위!BX44/중위!BW43</f>
        <v>0.99870787121783133</v>
      </c>
      <c r="BY44" s="3">
        <f>중위!BY44/중위!BX43</f>
        <v>0.99873011413520629</v>
      </c>
      <c r="BZ44" s="3">
        <f>중위!BZ44/중위!BY43</f>
        <v>0.99873674431251702</v>
      </c>
      <c r="CA44" s="3">
        <f>중위!CA44/중위!BZ43</f>
        <v>0.99875122326949584</v>
      </c>
      <c r="CB44" s="3">
        <f>중위!CB44/중위!CA43</f>
        <v>0.99877743075532177</v>
      </c>
      <c r="CC44" s="3">
        <f>중위!CC44/중위!CB43</f>
        <v>0.9987922851538853</v>
      </c>
      <c r="CD44" s="3">
        <f>중위!CD44/중위!CC43</f>
        <v>0.99881659401651124</v>
      </c>
      <c r="CE44" s="3">
        <f>중위!CE44/중위!CD43</f>
        <v>0.99882131831509879</v>
      </c>
      <c r="CF44" s="3">
        <f>중위!CF44/중위!CE43</f>
        <v>0.99883129359951672</v>
      </c>
      <c r="CG44" s="3">
        <f>중위!CG44/중위!CF43</f>
        <v>0.99885423990820299</v>
      </c>
      <c r="CH44" s="3">
        <f>중위!CH44/중위!CG43</f>
        <v>0.99886255924170619</v>
      </c>
      <c r="CI44" s="3">
        <f>중위!CI44/중위!CH43</f>
        <v>0.99887237966044218</v>
      </c>
      <c r="CJ44" s="3">
        <f>중위!CJ44/중위!CI43</f>
        <v>0.99888930495877737</v>
      </c>
      <c r="CK44" s="3">
        <f>중위!CK44/중위!CJ43</f>
        <v>0.99890301863728004</v>
      </c>
      <c r="CL44" s="3">
        <f>중위!CL44/중위!CK43</f>
        <v>0.99891387518635066</v>
      </c>
      <c r="CM44" s="3">
        <f>중위!CM44/중위!CL43</f>
        <v>0.99892773035520044</v>
      </c>
      <c r="CN44" s="3">
        <f>중위!CN44/중위!CM43</f>
        <v>0.99893748486594358</v>
      </c>
      <c r="CO44" s="3">
        <f>중위!CO44/중위!CN43</f>
        <v>0.99895017017584087</v>
      </c>
      <c r="CP44" s="3">
        <f>중위!CP44/중위!CO43</f>
        <v>0.99895302766607286</v>
      </c>
      <c r="CQ44" s="3">
        <f>중위!CQ44/중위!CP43</f>
        <v>0.99896432948243896</v>
      </c>
      <c r="CR44" s="3">
        <f>중위!CR44/중위!CQ43</f>
        <v>0.99896962176158843</v>
      </c>
      <c r="CS44" s="3">
        <f>중위!CS44/중위!CR43</f>
        <v>0.99897837561723135</v>
      </c>
      <c r="CT44" s="3">
        <f>중위!CT44/중위!CS43</f>
        <v>0.99899417835822069</v>
      </c>
      <c r="CU44" s="3">
        <f>중위!CU44/중위!CT43</f>
        <v>0.99899688018466426</v>
      </c>
      <c r="CV44" s="3">
        <f>중위!CV44/중위!CU43</f>
        <v>0.99900490792021257</v>
      </c>
      <c r="CW44" s="3">
        <f>중위!CW44/중위!CV43</f>
        <v>0.99901799076866382</v>
      </c>
      <c r="CX44" s="3">
        <f>중위!CX44/중위!CW43</f>
        <v>0.99902073160825655</v>
      </c>
      <c r="CY44" s="3">
        <f>중위!CY44/중위!CX43</f>
        <v>0.99902822672897496</v>
      </c>
    </row>
    <row r="45" spans="1:103" x14ac:dyDescent="0.3">
      <c r="A45" s="13" t="s">
        <v>106</v>
      </c>
      <c r="B45" s="12" t="s">
        <v>148</v>
      </c>
      <c r="C45" s="2">
        <v>216090</v>
      </c>
      <c r="D45" s="3">
        <f>중위!D45/중위!C44</f>
        <v>0.99017509594454611</v>
      </c>
      <c r="E45" s="3">
        <f>중위!E45/중위!D44</f>
        <v>0.99086632872082936</v>
      </c>
      <c r="F45" s="3">
        <f>중위!F45/중위!E44</f>
        <v>0.99152502946467336</v>
      </c>
      <c r="G45" s="3">
        <f>중위!G45/중위!F44</f>
        <v>0.99217645078010996</v>
      </c>
      <c r="H45" s="3">
        <f>중위!H45/중위!G44</f>
        <v>0.99265316670666204</v>
      </c>
      <c r="I45" s="3">
        <f>중위!I45/중위!H44</f>
        <v>0.99283797260717055</v>
      </c>
      <c r="J45" s="3">
        <f>중위!J45/중위!I44</f>
        <v>0.99458369703765115</v>
      </c>
      <c r="K45" s="3">
        <f>중위!K45/중위!J44</f>
        <v>0.99273303750787034</v>
      </c>
      <c r="L45" s="3">
        <f>중위!L45/중위!K44</f>
        <v>0.99564138670958224</v>
      </c>
      <c r="M45" s="3">
        <f>중위!M45/중위!L44</f>
        <v>0.99633148533624616</v>
      </c>
      <c r="N45" s="3">
        <f>중위!N45/중위!M44</f>
        <v>0.9912644994987827</v>
      </c>
      <c r="O45" s="3">
        <f>중위!O45/중위!N44</f>
        <v>0.98335609584169881</v>
      </c>
      <c r="P45" s="3">
        <f>중위!P45/중위!O44</f>
        <v>0.99561650098543775</v>
      </c>
      <c r="Q45" s="3">
        <f>중위!Q45/중위!P44</f>
        <v>0.99532020270503196</v>
      </c>
      <c r="R45" s="3">
        <f>중위!R45/중위!Q44</f>
        <v>0.99885220259309071</v>
      </c>
      <c r="S45" s="3">
        <f>중위!S45/중위!R44</f>
        <v>0.99387117470020914</v>
      </c>
      <c r="T45" s="3">
        <f>중위!T45/중위!S44</f>
        <v>0.99694772610533799</v>
      </c>
      <c r="U45" s="3">
        <f>중위!U45/중위!T44</f>
        <v>0.99575782047932349</v>
      </c>
      <c r="V45" s="3">
        <f>중위!V45/중위!U44</f>
        <v>0.99175967504518436</v>
      </c>
      <c r="W45" s="3">
        <f>중위!W45/중위!V44</f>
        <v>0.99272611406982569</v>
      </c>
      <c r="X45" s="3">
        <f>중위!X45/중위!W44</f>
        <v>0.99442143201773403</v>
      </c>
      <c r="Y45" s="3">
        <f>중위!Y45/중위!X44</f>
        <v>0.9966663579961107</v>
      </c>
      <c r="Z45" s="3">
        <f>중위!Z45/중위!Y44</f>
        <v>0.99439667046058766</v>
      </c>
      <c r="AA45" s="3">
        <f>중위!AA45/중위!Z44</f>
        <v>0.99107788916017481</v>
      </c>
      <c r="AB45" s="3">
        <f>중위!AB45/중위!AA44</f>
        <v>0.99593758554612644</v>
      </c>
      <c r="AC45" s="3">
        <f>중위!AC45/중위!AB44</f>
        <v>0.99113138338630624</v>
      </c>
      <c r="AD45" s="3">
        <f>중위!AD45/중위!AC44</f>
        <v>0.98943199540343096</v>
      </c>
      <c r="AE45" s="3">
        <f>중위!AE45/중위!AD44</f>
        <v>0.98866780638633034</v>
      </c>
      <c r="AF45" s="3">
        <f>중위!AF45/중위!AE44</f>
        <v>0.99625842403065057</v>
      </c>
      <c r="AG45" s="3">
        <f>중위!AG45/중위!AF44</f>
        <v>0.9934587143946807</v>
      </c>
      <c r="AH45" s="3">
        <f>중위!AH45/중위!AG44</f>
        <v>0.99572333409955316</v>
      </c>
      <c r="AI45" s="3">
        <f>중위!AI45/중위!AH44</f>
        <v>0.99571335786966875</v>
      </c>
      <c r="AJ45" s="3">
        <f>중위!AJ45/중위!AI44</f>
        <v>0.99649475273353372</v>
      </c>
      <c r="AK45" s="3">
        <f>중위!AK45/중위!AJ44</f>
        <v>0.9964230140369329</v>
      </c>
      <c r="AL45" s="3">
        <f>중위!AL45/중위!AK44</f>
        <v>0.99801002308305131</v>
      </c>
      <c r="AM45" s="3">
        <f>중위!AM45/중위!AL44</f>
        <v>0.97656996479758607</v>
      </c>
      <c r="AN45" s="3">
        <f>중위!AN45/중위!AM44</f>
        <v>0.99693044824421917</v>
      </c>
      <c r="AO45" s="3">
        <f>중위!AO45/중위!AN44</f>
        <v>0.99579544198410919</v>
      </c>
      <c r="AP45" s="3">
        <f>중위!AP45/중위!AO44</f>
        <v>0.99650976735314534</v>
      </c>
      <c r="AQ45" s="3">
        <f>중위!AQ45/중위!AP44</f>
        <v>0.99813996051146114</v>
      </c>
      <c r="AR45" s="3">
        <f>중위!AR45/중위!AQ44</f>
        <v>0.99497978080274685</v>
      </c>
      <c r="AS45" s="3">
        <f>중위!AS45/중위!AR44</f>
        <v>0.99815977347523677</v>
      </c>
      <c r="AT45" s="3">
        <f>중위!AT45/중위!AS44</f>
        <v>0.99954498410882786</v>
      </c>
      <c r="AU45" s="3">
        <f>중위!AU45/중위!AT44</f>
        <v>0.99872323652072181</v>
      </c>
      <c r="AV45" s="3">
        <f>중위!AV45/중위!AU44</f>
        <v>0.99308123291707373</v>
      </c>
      <c r="AW45" s="3">
        <f>중위!AW45/중위!AV44</f>
        <v>1.0005347401665232</v>
      </c>
      <c r="AX45" s="3">
        <f>중위!AX45/중위!AW44</f>
        <v>1.0010343265613608</v>
      </c>
      <c r="AY45" s="3">
        <f>중위!AY45/중위!AX44</f>
        <v>1.0034130400827819</v>
      </c>
      <c r="AZ45" s="3">
        <f>중위!AZ45/중위!AY44</f>
        <v>0.99758154374471042</v>
      </c>
      <c r="BA45" s="3">
        <f>중위!BA45/중위!AZ44</f>
        <v>0.99962800492982606</v>
      </c>
      <c r="BB45" s="3">
        <f>중위!BB45/중위!BA44</f>
        <v>0.99995987250922935</v>
      </c>
      <c r="BC45" s="3">
        <f>중위!BC45/중위!BB44</f>
        <v>0.99878120553542393</v>
      </c>
      <c r="BD45" s="3">
        <f>중위!BD45/중위!BC44</f>
        <v>0.99875548561424787</v>
      </c>
      <c r="BE45" s="3">
        <f>중위!BE45/중위!BD44</f>
        <v>0.99873526993229367</v>
      </c>
      <c r="BF45" s="3">
        <f>중위!BF45/중위!BE44</f>
        <v>0.99872910568501783</v>
      </c>
      <c r="BG45" s="3">
        <f>중위!BG45/중위!BF44</f>
        <v>0.99872465924489195</v>
      </c>
      <c r="BH45" s="3">
        <f>중위!BH45/중위!BG44</f>
        <v>0.998731553030207</v>
      </c>
      <c r="BI45" s="3">
        <f>중위!BI45/중위!BH44</f>
        <v>0.99874813765751835</v>
      </c>
      <c r="BJ45" s="3">
        <f>중위!BJ45/중위!BI44</f>
        <v>0.99875147647671236</v>
      </c>
      <c r="BK45" s="3">
        <f>중위!BK45/중위!BJ44</f>
        <v>0.9987627715534495</v>
      </c>
      <c r="BL45" s="3">
        <f>중위!BL45/중위!BK44</f>
        <v>0.99877848048684237</v>
      </c>
      <c r="BM45" s="3">
        <f>중위!BM45/중위!BL44</f>
        <v>0.99878841145348418</v>
      </c>
      <c r="BN45" s="3">
        <f>중위!BN45/중위!BM44</f>
        <v>0.99878942307222951</v>
      </c>
      <c r="BO45" s="3">
        <f>중위!BO45/중위!BN44</f>
        <v>0.99880759187360724</v>
      </c>
      <c r="BP45" s="3">
        <f>중위!BP45/중위!BO44</f>
        <v>0.99882210932629434</v>
      </c>
      <c r="BQ45" s="3">
        <f>중위!BQ45/중위!BP44</f>
        <v>0.99883053717231274</v>
      </c>
      <c r="BR45" s="3">
        <f>중위!BR45/중위!BQ44</f>
        <v>0.99883113331991191</v>
      </c>
      <c r="BS45" s="3">
        <f>중위!BS45/중위!BR44</f>
        <v>0.99884613291242585</v>
      </c>
      <c r="BT45" s="3">
        <f>중위!BT45/중위!BS44</f>
        <v>0.99887366454422011</v>
      </c>
      <c r="BU45" s="3">
        <f>중위!BU45/중위!BT44</f>
        <v>0.99889008348090058</v>
      </c>
      <c r="BV45" s="3">
        <f>중위!BV45/중위!BU44</f>
        <v>0.9988884691159895</v>
      </c>
      <c r="BW45" s="3">
        <f>중위!BW45/중위!BV44</f>
        <v>0.99889866006165684</v>
      </c>
      <c r="BX45" s="3">
        <f>중위!BX45/중위!BW44</f>
        <v>0.99890426708453339</v>
      </c>
      <c r="BY45" s="3">
        <f>중위!BY45/중위!BX44</f>
        <v>0.99893743793445877</v>
      </c>
      <c r="BZ45" s="3">
        <f>중위!BZ45/중위!BY44</f>
        <v>0.99894510465265107</v>
      </c>
      <c r="CA45" s="3">
        <f>중위!CA45/중위!BZ44</f>
        <v>0.99895635404554606</v>
      </c>
      <c r="CB45" s="3">
        <f>중위!CB45/중위!CA44</f>
        <v>0.99898131255287681</v>
      </c>
      <c r="CC45" s="3">
        <f>중위!CC45/중위!CB44</f>
        <v>0.99900223211989669</v>
      </c>
      <c r="CD45" s="3">
        <f>중위!CD45/중위!CC44</f>
        <v>0.99903023544065195</v>
      </c>
      <c r="CE45" s="3">
        <f>중위!CE45/중위!CD44</f>
        <v>0.99904273783257014</v>
      </c>
      <c r="CF45" s="3">
        <f>중위!CF45/중위!CE44</f>
        <v>0.99905432537026795</v>
      </c>
      <c r="CG45" s="3">
        <f>중위!CG45/중위!CF44</f>
        <v>0.99907286519360761</v>
      </c>
      <c r="CH45" s="3">
        <f>중위!CH45/중위!CG44</f>
        <v>0.99909154437456327</v>
      </c>
      <c r="CI45" s="3">
        <f>중위!CI45/중위!CH44</f>
        <v>0.99909850066426265</v>
      </c>
      <c r="CJ45" s="3">
        <f>중위!CJ45/중위!CI44</f>
        <v>0.99911937834477083</v>
      </c>
      <c r="CK45" s="3">
        <f>중위!CK45/중위!CJ44</f>
        <v>0.99913587149900884</v>
      </c>
      <c r="CL45" s="3">
        <f>중위!CL45/중위!CK44</f>
        <v>0.99915067523601864</v>
      </c>
      <c r="CM45" s="3">
        <f>중위!CM45/중위!CL44</f>
        <v>0.99916414824610833</v>
      </c>
      <c r="CN45" s="3">
        <f>중위!CN45/중위!CM44</f>
        <v>0.99917719202918642</v>
      </c>
      <c r="CO45" s="3">
        <f>중위!CO45/중위!CN44</f>
        <v>0.99919129524410555</v>
      </c>
      <c r="CP45" s="3">
        <f>중위!CP45/중위!CO44</f>
        <v>0.99919886040142492</v>
      </c>
      <c r="CQ45" s="3">
        <f>중위!CQ45/중위!CP44</f>
        <v>0.99920995186643158</v>
      </c>
      <c r="CR45" s="3">
        <f>중위!CR45/중위!CQ44</f>
        <v>0.99921663520538517</v>
      </c>
      <c r="CS45" s="3">
        <f>중위!CS45/중위!CR44</f>
        <v>0.999226419240411</v>
      </c>
      <c r="CT45" s="3">
        <f>중위!CT45/중위!CS44</f>
        <v>0.99924196890726902</v>
      </c>
      <c r="CU45" s="3">
        <f>중위!CU45/중위!CT44</f>
        <v>0.9992516164410653</v>
      </c>
      <c r="CV45" s="3">
        <f>중위!CV45/중위!CU44</f>
        <v>0.9992553664386884</v>
      </c>
      <c r="CW45" s="3">
        <f>중위!CW45/중위!CV44</f>
        <v>0.99927209299181052</v>
      </c>
      <c r="CX45" s="3">
        <f>중위!CX45/중위!CW44</f>
        <v>0.99927795235385286</v>
      </c>
      <c r="CY45" s="3">
        <f>중위!CY45/중위!CX44</f>
        <v>0.99928628538646747</v>
      </c>
    </row>
    <row r="46" spans="1:103" x14ac:dyDescent="0.3">
      <c r="A46" s="13" t="s">
        <v>106</v>
      </c>
      <c r="B46" s="12" t="s">
        <v>149</v>
      </c>
      <c r="C46" s="2">
        <v>224102</v>
      </c>
      <c r="D46" s="3">
        <f>중위!D46/중위!C45</f>
        <v>0.98948123467073901</v>
      </c>
      <c r="E46" s="3">
        <f>중위!E46/중위!D45</f>
        <v>0.99017899937322562</v>
      </c>
      <c r="F46" s="3">
        <f>중위!F46/중위!E45</f>
        <v>0.99087431442134855</v>
      </c>
      <c r="G46" s="3">
        <f>중위!G46/중위!F45</f>
        <v>0.99152688172043013</v>
      </c>
      <c r="H46" s="3">
        <f>중위!H46/중위!G45</f>
        <v>0.99217886785906872</v>
      </c>
      <c r="I46" s="3">
        <f>중위!I46/중위!H45</f>
        <v>0.99265457926545797</v>
      </c>
      <c r="J46" s="3">
        <f>중위!J46/중위!I45</f>
        <v>0.99407391319523897</v>
      </c>
      <c r="K46" s="3">
        <f>중위!K46/중위!J45</f>
        <v>0.99460561104582845</v>
      </c>
      <c r="L46" s="3">
        <f>중위!L46/중위!K45</f>
        <v>0.99272892009740077</v>
      </c>
      <c r="M46" s="3">
        <f>중위!M46/중위!L45</f>
        <v>0.99564002949183306</v>
      </c>
      <c r="N46" s="3">
        <f>중위!N46/중위!M45</f>
        <v>0.98722669259251594</v>
      </c>
      <c r="O46" s="3">
        <f>중위!O46/중위!N45</f>
        <v>0.977658993868182</v>
      </c>
      <c r="P46" s="3">
        <f>중위!P46/중위!O45</f>
        <v>0.98317999263964673</v>
      </c>
      <c r="Q46" s="3">
        <f>중위!Q46/중위!P45</f>
        <v>0.99571510572612043</v>
      </c>
      <c r="R46" s="3">
        <f>중위!R46/중위!Q45</f>
        <v>0.99790742445802294</v>
      </c>
      <c r="S46" s="3">
        <f>중위!S46/중위!R45</f>
        <v>0.99237853373849516</v>
      </c>
      <c r="T46" s="3">
        <f>중위!T46/중위!S45</f>
        <v>0.99354735438905861</v>
      </c>
      <c r="U46" s="3">
        <f>중위!U46/중위!T45</f>
        <v>0.99659654998166991</v>
      </c>
      <c r="V46" s="3">
        <f>중위!V46/중위!U45</f>
        <v>0.99561809438390936</v>
      </c>
      <c r="W46" s="3">
        <f>중위!W46/중위!V45</f>
        <v>0.99129901788104668</v>
      </c>
      <c r="X46" s="3">
        <f>중위!X46/중위!W45</f>
        <v>0.99558672486840416</v>
      </c>
      <c r="Y46" s="3">
        <f>중위!Y46/중위!X45</f>
        <v>0.99429399348907099</v>
      </c>
      <c r="Z46" s="3">
        <f>중위!Z46/중위!Y45</f>
        <v>0.99674590639005767</v>
      </c>
      <c r="AA46" s="3">
        <f>중위!AA46/중위!Z45</f>
        <v>0.99436080134172555</v>
      </c>
      <c r="AB46" s="3">
        <f>중위!AB46/중위!AA45</f>
        <v>0.9899237664619398</v>
      </c>
      <c r="AC46" s="3">
        <f>중위!AC46/중위!AB45</f>
        <v>0.99481716032280054</v>
      </c>
      <c r="AD46" s="3">
        <f>중위!AD46/중위!AC45</f>
        <v>0.9914614564701254</v>
      </c>
      <c r="AE46" s="3">
        <f>중위!AE46/중위!AD45</f>
        <v>0.98904028777309982</v>
      </c>
      <c r="AF46" s="3">
        <f>중위!AF46/중위!AE45</f>
        <v>0.98842614407160401</v>
      </c>
      <c r="AG46" s="3">
        <f>중위!AG46/중위!AF45</f>
        <v>0.98233093168000285</v>
      </c>
      <c r="AH46" s="3">
        <f>중위!AH46/중위!AG45</f>
        <v>0.99591289106730163</v>
      </c>
      <c r="AI46" s="3">
        <f>중위!AI46/중위!AH45</f>
        <v>0.995582749248757</v>
      </c>
      <c r="AJ46" s="3">
        <f>중위!AJ46/중위!AI45</f>
        <v>0.99522841917171367</v>
      </c>
      <c r="AK46" s="3">
        <f>중위!AK46/중위!AJ45</f>
        <v>0.99637600540213178</v>
      </c>
      <c r="AL46" s="3">
        <f>중위!AL46/중위!AK45</f>
        <v>0.99651104146402969</v>
      </c>
      <c r="AM46" s="3">
        <f>중위!AM46/중위!AL45</f>
        <v>0.9819026907168138</v>
      </c>
      <c r="AN46" s="3">
        <f>중위!AN46/중위!AM45</f>
        <v>0.99722566867982709</v>
      </c>
      <c r="AO46" s="3">
        <f>중위!AO46/중위!AN45</f>
        <v>0.99508568087982752</v>
      </c>
      <c r="AP46" s="3">
        <f>중위!AP46/중위!AO45</f>
        <v>0.99650464670804595</v>
      </c>
      <c r="AQ46" s="3">
        <f>중위!AQ46/중위!AP45</f>
        <v>0.99780149376137306</v>
      </c>
      <c r="AR46" s="3">
        <f>중위!AR46/중위!AQ45</f>
        <v>0.99868333856510061</v>
      </c>
      <c r="AS46" s="3">
        <f>중위!AS46/중위!AR45</f>
        <v>0.99465772276233</v>
      </c>
      <c r="AT46" s="3">
        <f>중위!AT46/중위!AS45</f>
        <v>0.99712409214413378</v>
      </c>
      <c r="AU46" s="3">
        <f>중위!AU46/중위!AT45</f>
        <v>0.99942323128081645</v>
      </c>
      <c r="AV46" s="3">
        <f>중위!AV46/중위!AU45</f>
        <v>0.99635927636590427</v>
      </c>
      <c r="AW46" s="3">
        <f>중위!AW46/중위!AV45</f>
        <v>1.0004550049370382</v>
      </c>
      <c r="AX46" s="3">
        <f>중위!AX46/중위!AW45</f>
        <v>0.99977282700058712</v>
      </c>
      <c r="AY46" s="3">
        <f>중위!AY46/중위!AX45</f>
        <v>1.0050380393751088</v>
      </c>
      <c r="AZ46" s="3">
        <f>중위!AZ46/중위!AY45</f>
        <v>0.99939438234904254</v>
      </c>
      <c r="BA46" s="3">
        <f>중위!BA46/중위!AZ45</f>
        <v>0.9986694319695214</v>
      </c>
      <c r="BB46" s="3">
        <f>중위!BB46/중위!BA45</f>
        <v>1.0006800650579719</v>
      </c>
      <c r="BC46" s="3">
        <f>중위!BC46/중위!BB45</f>
        <v>0.99888785062802044</v>
      </c>
      <c r="BD46" s="3">
        <f>중위!BD46/중위!BC45</f>
        <v>0.99887115472969235</v>
      </c>
      <c r="BE46" s="3">
        <f>중위!BE46/중위!BD45</f>
        <v>0.99885664494705917</v>
      </c>
      <c r="BF46" s="3">
        <f>중위!BF46/중위!BE45</f>
        <v>0.99885665740832474</v>
      </c>
      <c r="BG46" s="3">
        <f>중위!BG46/중위!BF45</f>
        <v>0.9988529964451025</v>
      </c>
      <c r="BH46" s="3">
        <f>중위!BH46/중위!BG45</f>
        <v>0.99885846681451773</v>
      </c>
      <c r="BI46" s="3">
        <f>중위!BI46/중위!BH45</f>
        <v>0.99888854067674682</v>
      </c>
      <c r="BJ46" s="3">
        <f>중위!BJ46/중위!BI45</f>
        <v>0.998900614207751</v>
      </c>
      <c r="BK46" s="3">
        <f>중위!BK46/중위!BJ45</f>
        <v>0.99891308745195873</v>
      </c>
      <c r="BL46" s="3">
        <f>중위!BL46/중위!BK45</f>
        <v>0.99893261436612002</v>
      </c>
      <c r="BM46" s="3">
        <f>중위!BM46/중위!BL45</f>
        <v>0.99894854635558894</v>
      </c>
      <c r="BN46" s="3">
        <f>중위!BN46/중위!BM45</f>
        <v>0.99895721732386422</v>
      </c>
      <c r="BO46" s="3">
        <f>중위!BO46/중위!BN45</f>
        <v>0.99898100316206695</v>
      </c>
      <c r="BP46" s="3">
        <f>중위!BP46/중위!BO45</f>
        <v>0.99899908552244232</v>
      </c>
      <c r="BQ46" s="3">
        <f>중위!BQ46/중위!BP45</f>
        <v>0.99901593886868822</v>
      </c>
      <c r="BR46" s="3">
        <f>중위!BR46/중위!BQ45</f>
        <v>0.99902383296886921</v>
      </c>
      <c r="BS46" s="3">
        <f>중위!BS46/중위!BR45</f>
        <v>0.9990313225755989</v>
      </c>
      <c r="BT46" s="3">
        <f>중위!BT46/중위!BS45</f>
        <v>0.99905497786904518</v>
      </c>
      <c r="BU46" s="3">
        <f>중위!BU46/중위!BT45</f>
        <v>0.99907583659655541</v>
      </c>
      <c r="BV46" s="3">
        <f>중위!BV46/중위!BU45</f>
        <v>0.99909461867934624</v>
      </c>
      <c r="BW46" s="3">
        <f>중위!BW46/중위!BV45</f>
        <v>0.99910759776571234</v>
      </c>
      <c r="BX46" s="3">
        <f>중위!BX46/중위!BW45</f>
        <v>0.99909915101808067</v>
      </c>
      <c r="BY46" s="3">
        <f>중위!BY46/중위!BX45</f>
        <v>0.99913238440921071</v>
      </c>
      <c r="BZ46" s="3">
        <f>중위!BZ46/중위!BY45</f>
        <v>0.99914791003634162</v>
      </c>
      <c r="CA46" s="3">
        <f>중위!CA46/중위!BZ45</f>
        <v>0.99916082458840272</v>
      </c>
      <c r="CB46" s="3">
        <f>중위!CB46/중위!CA45</f>
        <v>0.99918379977401894</v>
      </c>
      <c r="CC46" s="3">
        <f>중위!CC46/중위!CB45</f>
        <v>0.99920207862838184</v>
      </c>
      <c r="CD46" s="3">
        <f>중위!CD46/중위!CC45</f>
        <v>0.99923805601317961</v>
      </c>
      <c r="CE46" s="3">
        <f>중위!CE46/중위!CD45</f>
        <v>0.99925376982742664</v>
      </c>
      <c r="CF46" s="3">
        <f>중위!CF46/중위!CE45</f>
        <v>0.99927429691623315</v>
      </c>
      <c r="CG46" s="3">
        <f>중위!CG46/중위!CF45</f>
        <v>0.9992945223544184</v>
      </c>
      <c r="CH46" s="3">
        <f>중위!CH46/중위!CG45</f>
        <v>0.99930359006763947</v>
      </c>
      <c r="CI46" s="3">
        <f>중위!CI46/중위!CH45</f>
        <v>0.99932443613447819</v>
      </c>
      <c r="CJ46" s="3">
        <f>중위!CJ46/중위!CI45</f>
        <v>0.99934503173924749</v>
      </c>
      <c r="CK46" s="3">
        <f>중위!CK46/중위!CJ45</f>
        <v>0.99936284493982075</v>
      </c>
      <c r="CL46" s="3">
        <f>중위!CL46/중위!CK45</f>
        <v>0.9993810202143536</v>
      </c>
      <c r="CM46" s="3">
        <f>중위!CM46/중위!CL45</f>
        <v>0.99939674103052167</v>
      </c>
      <c r="CN46" s="3">
        <f>중위!CN46/중위!CM45</f>
        <v>0.99941045292594777</v>
      </c>
      <c r="CO46" s="3">
        <f>중위!CO46/중위!CN45</f>
        <v>0.99942955314256288</v>
      </c>
      <c r="CP46" s="3">
        <f>중위!CP46/중위!CO45</f>
        <v>0.99943742209655428</v>
      </c>
      <c r="CQ46" s="3">
        <f>중위!CQ46/중위!CP45</f>
        <v>0.99945271626153409</v>
      </c>
      <c r="CR46" s="3">
        <f>중위!CR46/중위!CQ45</f>
        <v>0.99946298234468767</v>
      </c>
      <c r="CS46" s="3">
        <f>중위!CS46/중위!CR45</f>
        <v>0.99947171230720144</v>
      </c>
      <c r="CT46" s="3">
        <f>중위!CT46/중위!CS45</f>
        <v>0.99948836823125753</v>
      </c>
      <c r="CU46" s="3">
        <f>중위!CU46/중위!CT45</f>
        <v>0.99949725510263632</v>
      </c>
      <c r="CV46" s="3">
        <f>중위!CV46/중위!CU45</f>
        <v>0.99950520212493199</v>
      </c>
      <c r="CW46" s="3">
        <f>중위!CW46/중위!CV45</f>
        <v>0.99951901472537552</v>
      </c>
      <c r="CX46" s="3">
        <f>중위!CX46/중위!CW45</f>
        <v>0.9995286582546824</v>
      </c>
      <c r="CY46" s="3">
        <f>중위!CY46/중위!CX45</f>
        <v>0.99953854603734849</v>
      </c>
    </row>
    <row r="47" spans="1:103" x14ac:dyDescent="0.3">
      <c r="A47" s="13" t="s">
        <v>106</v>
      </c>
      <c r="B47" s="12" t="s">
        <v>150</v>
      </c>
      <c r="C47" s="2">
        <v>222618</v>
      </c>
      <c r="D47" s="3">
        <f>중위!D47/중위!C46</f>
        <v>0.9887640449438202</v>
      </c>
      <c r="E47" s="3">
        <f>중위!E47/중위!D46</f>
        <v>0.98948165954998901</v>
      </c>
      <c r="F47" s="3">
        <f>중위!F47/중위!E46</f>
        <v>0.99018398626037341</v>
      </c>
      <c r="G47" s="3">
        <f>중위!G47/중위!F46</f>
        <v>0.99087061131807397</v>
      </c>
      <c r="H47" s="3">
        <f>중위!H47/중위!G46</f>
        <v>0.99153334411218419</v>
      </c>
      <c r="I47" s="3">
        <f>중위!I47/중위!H46</f>
        <v>0.992181828547538</v>
      </c>
      <c r="J47" s="3">
        <f>중위!J47/중위!I46</f>
        <v>0.99334582240539526</v>
      </c>
      <c r="K47" s="3">
        <f>중위!K47/중위!J46</f>
        <v>0.99407369837894777</v>
      </c>
      <c r="L47" s="3">
        <f>중위!L47/중위!K46</f>
        <v>0.99462435065774168</v>
      </c>
      <c r="M47" s="3">
        <f>중위!M47/중위!L46</f>
        <v>0.99271749588338865</v>
      </c>
      <c r="N47" s="3">
        <f>중위!N47/중위!M46</f>
        <v>0.9890737035481092</v>
      </c>
      <c r="O47" s="3">
        <f>중위!O47/중위!N46</f>
        <v>0.99424486560294467</v>
      </c>
      <c r="P47" s="3">
        <f>중위!P47/중위!O46</f>
        <v>0.98083938909339274</v>
      </c>
      <c r="Q47" s="3">
        <f>중위!Q47/중위!P46</f>
        <v>0.98800568956706558</v>
      </c>
      <c r="R47" s="3">
        <f>중위!R47/중위!Q46</f>
        <v>0.99833911889166571</v>
      </c>
      <c r="S47" s="3">
        <f>중위!S47/중위!R46</f>
        <v>0.99259554923092053</v>
      </c>
      <c r="T47" s="3">
        <f>중위!T47/중위!S46</f>
        <v>0.99205193326498065</v>
      </c>
      <c r="U47" s="3">
        <f>중위!U47/중위!T46</f>
        <v>0.99322812809508088</v>
      </c>
      <c r="V47" s="3">
        <f>중위!V47/중위!U46</f>
        <v>0.99624192834808889</v>
      </c>
      <c r="W47" s="3">
        <f>중위!W47/중위!V46</f>
        <v>0.9954862034514731</v>
      </c>
      <c r="X47" s="3">
        <f>중위!X47/중위!W46</f>
        <v>0.99601998535923186</v>
      </c>
      <c r="Y47" s="3">
        <f>중위!Y47/중위!X46</f>
        <v>0.99546353673729271</v>
      </c>
      <c r="Z47" s="3">
        <f>중위!Z47/중위!Y46</f>
        <v>0.99437143576735565</v>
      </c>
      <c r="AA47" s="3">
        <f>중위!AA47/중위!Z46</f>
        <v>0.99670865005825893</v>
      </c>
      <c r="AB47" s="3">
        <f>중위!AB47/중위!AA46</f>
        <v>0.99320581457877566</v>
      </c>
      <c r="AC47" s="3">
        <f>중위!AC47/중위!AB46</f>
        <v>1.0027344735599266</v>
      </c>
      <c r="AD47" s="3">
        <f>중위!AD47/중위!AC46</f>
        <v>0.99513939696693066</v>
      </c>
      <c r="AE47" s="3">
        <f>중위!AE47/중위!AD46</f>
        <v>0.9910695541236697</v>
      </c>
      <c r="AF47" s="3">
        <f>중위!AF47/중위!AE46</f>
        <v>0.98880700470879335</v>
      </c>
      <c r="AG47" s="3">
        <f>중위!AG47/중위!AF46</f>
        <v>0.9831155239619872</v>
      </c>
      <c r="AH47" s="3">
        <f>중위!AH47/중위!AG46</f>
        <v>0.99521287327462704</v>
      </c>
      <c r="AI47" s="3">
        <f>중위!AI47/중위!AH46</f>
        <v>0.99577152201845576</v>
      </c>
      <c r="AJ47" s="3">
        <f>중위!AJ47/중위!AI46</f>
        <v>0.99509744700916991</v>
      </c>
      <c r="AK47" s="3">
        <f>중위!AK47/중위!AJ46</f>
        <v>0.99511219508319793</v>
      </c>
      <c r="AL47" s="3">
        <f>중위!AL47/중위!AK46</f>
        <v>0.99646574491222617</v>
      </c>
      <c r="AM47" s="3">
        <f>중위!AM47/중위!AL46</f>
        <v>1.0167810528104286</v>
      </c>
      <c r="AN47" s="3">
        <f>중위!AN47/중위!AM46</f>
        <v>0.99672552613064891</v>
      </c>
      <c r="AO47" s="3">
        <f>중위!AO47/중위!AN46</f>
        <v>0.99522016760074039</v>
      </c>
      <c r="AP47" s="3">
        <f>중위!AP47/중위!AO46</f>
        <v>0.99643975331063395</v>
      </c>
      <c r="AQ47" s="3">
        <f>중위!AQ47/중위!AP46</f>
        <v>0.99788347712919079</v>
      </c>
      <c r="AR47" s="3">
        <f>중위!AR47/중위!AQ46</f>
        <v>1.0011043394278483</v>
      </c>
      <c r="AS47" s="3">
        <f>중위!AS47/중위!AR46</f>
        <v>0.99842840054831361</v>
      </c>
      <c r="AT47" s="3">
        <f>중위!AT47/중위!AS46</f>
        <v>0.99367298976191787</v>
      </c>
      <c r="AU47" s="3">
        <f>중위!AU47/중위!AT46</f>
        <v>0.99702462017164406</v>
      </c>
      <c r="AV47" s="3">
        <f>중위!AV47/중위!AU46</f>
        <v>0.99787745942218709</v>
      </c>
      <c r="AW47" s="3">
        <f>중위!AW47/중위!AV46</f>
        <v>1.0013800765451661</v>
      </c>
      <c r="AX47" s="3">
        <f>중위!AX47/중위!AW46</f>
        <v>0.99949245480737903</v>
      </c>
      <c r="AY47" s="3">
        <f>중위!AY47/중위!AX46</f>
        <v>1.0039991532893155</v>
      </c>
      <c r="AZ47" s="3">
        <f>중위!AZ47/중위!AY46</f>
        <v>1.0005995117229822</v>
      </c>
      <c r="BA47" s="3">
        <f>중위!BA47/중위!AZ46</f>
        <v>1.0004709157790856</v>
      </c>
      <c r="BB47" s="3">
        <f>중위!BB47/중위!BA46</f>
        <v>1.0001857943134718</v>
      </c>
      <c r="BC47" s="3">
        <f>중위!BC47/중위!BB46</f>
        <v>0.9989782194404444</v>
      </c>
      <c r="BD47" s="3">
        <f>중위!BD47/중위!BC46</f>
        <v>0.99897269904673358</v>
      </c>
      <c r="BE47" s="3">
        <f>중위!BE47/중위!BD46</f>
        <v>0.99896706940412106</v>
      </c>
      <c r="BF47" s="3">
        <f>중위!BF47/중위!BE46</f>
        <v>0.99897398347525812</v>
      </c>
      <c r="BG47" s="3">
        <f>중위!BG47/중위!BF46</f>
        <v>0.99897619832110207</v>
      </c>
      <c r="BH47" s="3">
        <f>중위!BH47/중위!BG46</f>
        <v>0.99897965831933322</v>
      </c>
      <c r="BI47" s="3">
        <f>중위!BI47/중위!BH46</f>
        <v>0.99900970201473582</v>
      </c>
      <c r="BJ47" s="3">
        <f>중위!BJ47/중위!BI46</f>
        <v>0.99903210686962785</v>
      </c>
      <c r="BK47" s="3">
        <f>중위!BK47/중위!BJ46</f>
        <v>0.9990549375230664</v>
      </c>
      <c r="BL47" s="3">
        <f>중위!BL47/중위!BK46</f>
        <v>0.99907795405700217</v>
      </c>
      <c r="BM47" s="3">
        <f>중위!BM47/중위!BL46</f>
        <v>0.99909762897961829</v>
      </c>
      <c r="BN47" s="3">
        <f>중위!BN47/중위!BM46</f>
        <v>0.99911137363681068</v>
      </c>
      <c r="BO47" s="3">
        <f>중위!BO47/중위!BN46</f>
        <v>0.99914275654161366</v>
      </c>
      <c r="BP47" s="3">
        <f>중위!BP47/중위!BO46</f>
        <v>0.99916709270099235</v>
      </c>
      <c r="BQ47" s="3">
        <f>중위!BQ47/중위!BP46</f>
        <v>0.99918743126709308</v>
      </c>
      <c r="BR47" s="3">
        <f>중위!BR47/중위!BQ46</f>
        <v>0.99920240448461373</v>
      </c>
      <c r="BS47" s="3">
        <f>중위!BS47/중위!BR46</f>
        <v>0.99921631208699935</v>
      </c>
      <c r="BT47" s="3">
        <f>중위!BT47/중위!BS46</f>
        <v>0.99923213586678306</v>
      </c>
      <c r="BU47" s="3">
        <f>중위!BU47/중위!BT46</f>
        <v>0.99924887721168265</v>
      </c>
      <c r="BV47" s="3">
        <f>중위!BV47/중위!BU46</f>
        <v>0.99927545497165748</v>
      </c>
      <c r="BW47" s="3">
        <f>중위!BW47/중위!BV46</f>
        <v>0.99931084305282269</v>
      </c>
      <c r="BX47" s="3">
        <f>중위!BX47/중위!BW46</f>
        <v>0.99930077040397325</v>
      </c>
      <c r="BY47" s="3">
        <f>중위!BY47/중위!BX46</f>
        <v>0.9993199591975519</v>
      </c>
      <c r="BZ47" s="3">
        <f>중위!BZ47/중위!BY46</f>
        <v>0.99933775899397848</v>
      </c>
      <c r="CA47" s="3">
        <f>중위!CA47/중위!BZ46</f>
        <v>0.99935896615881437</v>
      </c>
      <c r="CB47" s="3">
        <f>중위!CB47/중위!CA46</f>
        <v>0.99938418178615462</v>
      </c>
      <c r="CC47" s="3">
        <f>중위!CC47/중위!CB46</f>
        <v>0.99939907005024797</v>
      </c>
      <c r="CD47" s="3">
        <f>중위!CD47/중위!CC46</f>
        <v>0.99943207207207208</v>
      </c>
      <c r="CE47" s="3">
        <f>중위!CE47/중위!CD46</f>
        <v>0.99945239518225526</v>
      </c>
      <c r="CF47" s="3">
        <f>중위!CF47/중위!CE46</f>
        <v>0.99947937379140339</v>
      </c>
      <c r="CG47" s="3">
        <f>중위!CG47/중위!CF46</f>
        <v>0.99950798695929655</v>
      </c>
      <c r="CH47" s="3">
        <f>중위!CH47/중위!CG46</f>
        <v>0.99951909453759402</v>
      </c>
      <c r="CI47" s="3">
        <f>중위!CI47/중위!CH46</f>
        <v>0.99952988538473253</v>
      </c>
      <c r="CJ47" s="3">
        <f>중위!CJ47/중위!CI46</f>
        <v>0.99956468372992635</v>
      </c>
      <c r="CK47" s="3">
        <f>중위!CK47/중위!CJ46</f>
        <v>0.9995822088282641</v>
      </c>
      <c r="CL47" s="3">
        <f>중위!CL47/중위!CK46</f>
        <v>0.99960046159437077</v>
      </c>
      <c r="CM47" s="3">
        <f>중위!CM47/중위!CL46</f>
        <v>0.99962032189915406</v>
      </c>
      <c r="CN47" s="3">
        <f>중위!CN47/중위!CM46</f>
        <v>0.99963874071415015</v>
      </c>
      <c r="CO47" s="3">
        <f>중위!CO47/중위!CN46</f>
        <v>0.9996572547739514</v>
      </c>
      <c r="CP47" s="3">
        <f>중위!CP47/중위!CO46</f>
        <v>0.99966908523165143</v>
      </c>
      <c r="CQ47" s="3">
        <f>중위!CQ47/중위!CP46</f>
        <v>0.99968611826645215</v>
      </c>
      <c r="CR47" s="3">
        <f>중위!CR47/중위!CQ46</f>
        <v>0.99969804041751542</v>
      </c>
      <c r="CS47" s="3">
        <f>중위!CS47/중위!CR46</f>
        <v>0.99970962601202196</v>
      </c>
      <c r="CT47" s="3">
        <f>중위!CT47/중위!CS46</f>
        <v>0.99972725946504803</v>
      </c>
      <c r="CU47" s="3">
        <f>중위!CU47/중위!CT46</f>
        <v>0.99973956286974774</v>
      </c>
      <c r="CV47" s="3">
        <f>중위!CV47/중위!CU46</f>
        <v>0.99974176453416563</v>
      </c>
      <c r="CW47" s="3">
        <f>중위!CW47/중위!CV46</f>
        <v>0.99976372956260717</v>
      </c>
      <c r="CX47" s="3">
        <f>중위!CX47/중위!CW46</f>
        <v>0.99976955818429925</v>
      </c>
      <c r="CY47" s="3">
        <f>중위!CY47/중위!CX46</f>
        <v>0.99978339643416381</v>
      </c>
    </row>
    <row r="48" spans="1:103" x14ac:dyDescent="0.3">
      <c r="A48" s="13" t="s">
        <v>106</v>
      </c>
      <c r="B48" s="12" t="s">
        <v>151</v>
      </c>
      <c r="C48" s="2">
        <v>208990</v>
      </c>
      <c r="D48" s="3">
        <f>중위!D48/중위!C47</f>
        <v>0.98795694867441086</v>
      </c>
      <c r="E48" s="3">
        <f>중위!E48/중위!D47</f>
        <v>0.98876272655065345</v>
      </c>
      <c r="F48" s="3">
        <f>중위!F48/중위!E47</f>
        <v>0.98948801331014147</v>
      </c>
      <c r="G48" s="3">
        <f>중위!G48/중위!F47</f>
        <v>0.99018538713195203</v>
      </c>
      <c r="H48" s="3">
        <f>중위!H48/중위!G47</f>
        <v>0.9908803823667478</v>
      </c>
      <c r="I48" s="3">
        <f>중위!I48/중위!H47</f>
        <v>0.99153263653573875</v>
      </c>
      <c r="J48" s="3">
        <f>중위!J48/중위!I47</f>
        <v>0.99827617909350008</v>
      </c>
      <c r="K48" s="3">
        <f>중위!K48/중위!J47</f>
        <v>0.99335028137777037</v>
      </c>
      <c r="L48" s="3">
        <f>중위!L48/중위!K47</f>
        <v>0.99407761503320302</v>
      </c>
      <c r="M48" s="3">
        <f>중위!M48/중위!L47</f>
        <v>0.99465097718962858</v>
      </c>
      <c r="N48" s="3">
        <f>중위!N48/중위!M47</f>
        <v>0.99047670124576703</v>
      </c>
      <c r="O48" s="3">
        <f>중위!O48/중위!N47</f>
        <v>0.98901059345674969</v>
      </c>
      <c r="P48" s="3">
        <f>중위!P48/중위!O47</f>
        <v>0.99422208953126923</v>
      </c>
      <c r="Q48" s="3">
        <f>중위!Q48/중위!P47</f>
        <v>0.98562083188258298</v>
      </c>
      <c r="R48" s="3">
        <f>중위!R48/중위!Q47</f>
        <v>0.99060432754394745</v>
      </c>
      <c r="S48" s="3">
        <f>중위!S48/중위!R47</f>
        <v>0.99088585153301845</v>
      </c>
      <c r="T48" s="3">
        <f>중위!T48/중위!S47</f>
        <v>0.99222269492799653</v>
      </c>
      <c r="U48" s="3">
        <f>중위!U48/중위!T47</f>
        <v>0.9917180400754374</v>
      </c>
      <c r="V48" s="3">
        <f>중위!V48/중위!U47</f>
        <v>0.99290274716070004</v>
      </c>
      <c r="W48" s="3">
        <f>중위!W48/중위!V47</f>
        <v>0.99588345949074653</v>
      </c>
      <c r="X48" s="3">
        <f>중위!X48/중위!W47</f>
        <v>0.99090740620404671</v>
      </c>
      <c r="Y48" s="3">
        <f>중위!Y48/중위!X47</f>
        <v>0.99589942653813124</v>
      </c>
      <c r="Z48" s="3">
        <f>중위!Z48/중위!Y47</f>
        <v>0.99554002068060954</v>
      </c>
      <c r="AA48" s="3">
        <f>중위!AA48/중위!Z47</f>
        <v>0.99433505279368961</v>
      </c>
      <c r="AB48" s="3">
        <f>중위!AB48/중위!AA47</f>
        <v>0.99555324966821945</v>
      </c>
      <c r="AC48" s="3">
        <f>중위!AC48/중위!AB47</f>
        <v>0.99497061298508149</v>
      </c>
      <c r="AD48" s="3">
        <f>중위!AD48/중위!AC47</f>
        <v>1.0030582157827161</v>
      </c>
      <c r="AE48" s="3">
        <f>중위!AE48/중위!AD47</f>
        <v>0.99474027906728801</v>
      </c>
      <c r="AF48" s="3">
        <f>중위!AF48/중위!AE47</f>
        <v>0.99083311995158174</v>
      </c>
      <c r="AG48" s="3">
        <f>중위!AG48/중위!AF47</f>
        <v>0.97675032340307211</v>
      </c>
      <c r="AH48" s="3">
        <f>중위!AH48/중위!AG47</f>
        <v>0.99542615885302133</v>
      </c>
      <c r="AI48" s="3">
        <f>중위!AI48/중위!AH47</f>
        <v>0.99507312498208222</v>
      </c>
      <c r="AJ48" s="3">
        <f>중위!AJ48/중위!AI47</f>
        <v>0.99528825700700696</v>
      </c>
      <c r="AK48" s="3">
        <f>중위!AK48/중위!AJ47</f>
        <v>0.99498321865099104</v>
      </c>
      <c r="AL48" s="3">
        <f>중위!AL48/중위!AK47</f>
        <v>0.99519995529272287</v>
      </c>
      <c r="AM48" s="3">
        <f>중위!AM48/중위!AL47</f>
        <v>0.96070468098374717</v>
      </c>
      <c r="AN48" s="3">
        <f>중위!AN48/중위!AM47</f>
        <v>0.99670415820040636</v>
      </c>
      <c r="AO48" s="3">
        <f>중위!AO48/중위!AN47</f>
        <v>0.99514970894768029</v>
      </c>
      <c r="AP48" s="3">
        <f>중위!AP48/중위!AO47</f>
        <v>0.99597065142486518</v>
      </c>
      <c r="AQ48" s="3">
        <f>중위!AQ48/중위!AP47</f>
        <v>0.99751550506253051</v>
      </c>
      <c r="AR48" s="3">
        <f>중위!AR48/중위!AQ47</f>
        <v>0.99642504645669827</v>
      </c>
      <c r="AS48" s="3">
        <f>중위!AS48/중위!AR47</f>
        <v>1.0012494943473356</v>
      </c>
      <c r="AT48" s="3">
        <f>중위!AT48/중위!AS47</f>
        <v>0.99764513642592922</v>
      </c>
      <c r="AU48" s="3">
        <f>중위!AU48/중위!AT47</f>
        <v>0.9937662669229187</v>
      </c>
      <c r="AV48" s="3">
        <f>중위!AV48/중위!AU47</f>
        <v>0.99592066362144127</v>
      </c>
      <c r="AW48" s="3">
        <f>중위!AW48/중위!AV47</f>
        <v>1.0001805122639111</v>
      </c>
      <c r="AX48" s="3">
        <f>중위!AX48/중위!AW47</f>
        <v>1.000710423036159</v>
      </c>
      <c r="AY48" s="3">
        <f>중위!AY48/중위!AX47</f>
        <v>1.0034713548721521</v>
      </c>
      <c r="AZ48" s="3">
        <f>중위!AZ48/중위!AY47</f>
        <v>0.99912450075697923</v>
      </c>
      <c r="BA48" s="3">
        <f>중위!BA48/중위!AZ47</f>
        <v>1.0013474916202865</v>
      </c>
      <c r="BB48" s="3">
        <f>중위!BB48/중위!BA47</f>
        <v>1.0006348897456792</v>
      </c>
      <c r="BC48" s="3">
        <f>중위!BC48/중위!BB47</f>
        <v>0.99905042523106935</v>
      </c>
      <c r="BD48" s="3">
        <f>중위!BD48/중위!BC47</f>
        <v>0.99905685959220181</v>
      </c>
      <c r="BE48" s="3">
        <f>중위!BE48/중위!BD47</f>
        <v>0.9990624138248001</v>
      </c>
      <c r="BF48" s="3">
        <f>중위!BF48/중위!BE47</f>
        <v>0.99907799902030325</v>
      </c>
      <c r="BG48" s="3">
        <f>중위!BG48/중위!BF47</f>
        <v>0.99908604315505145</v>
      </c>
      <c r="BH48" s="3">
        <f>중위!BH48/중위!BG47</f>
        <v>0.99909498131187768</v>
      </c>
      <c r="BI48" s="3">
        <f>중위!BI48/중위!BH47</f>
        <v>0.99912419538362451</v>
      </c>
      <c r="BJ48" s="3">
        <f>중위!BJ48/중위!BI47</f>
        <v>0.99914686934982722</v>
      </c>
      <c r="BK48" s="3">
        <f>중위!BK48/중위!BJ47</f>
        <v>0.99918119806996686</v>
      </c>
      <c r="BL48" s="3">
        <f>중위!BL48/중위!BK47</f>
        <v>0.99921368193434246</v>
      </c>
      <c r="BM48" s="3">
        <f>중위!BM48/중위!BL47</f>
        <v>0.99923654941957485</v>
      </c>
      <c r="BN48" s="3">
        <f>중위!BN48/중위!BM47</f>
        <v>0.99925365465843885</v>
      </c>
      <c r="BO48" s="3">
        <f>중위!BO48/중위!BN47</f>
        <v>0.99929159195175532</v>
      </c>
      <c r="BP48" s="3">
        <f>중위!BP48/중위!BO47</f>
        <v>0.99932133740115814</v>
      </c>
      <c r="BQ48" s="3">
        <f>중위!BQ48/중위!BP47</f>
        <v>0.99934878699336671</v>
      </c>
      <c r="BR48" s="3">
        <f>중위!BR48/중위!BQ47</f>
        <v>0.99936623315341044</v>
      </c>
      <c r="BS48" s="3">
        <f>중위!BS48/중위!BR47</f>
        <v>0.99938935238092708</v>
      </c>
      <c r="BT48" s="3">
        <f>중위!BT48/중위!BS47</f>
        <v>0.99941355234970497</v>
      </c>
      <c r="BU48" s="3">
        <f>중위!BU48/중위!BT47</f>
        <v>0.99941989241641183</v>
      </c>
      <c r="BV48" s="3">
        <f>중위!BV48/중위!BU47</f>
        <v>0.99944169276259154</v>
      </c>
      <c r="BW48" s="3">
        <f>중위!BW48/중위!BV47</f>
        <v>0.99948502626997893</v>
      </c>
      <c r="BX48" s="3">
        <f>중위!BX48/중위!BW47</f>
        <v>0.99949585507260164</v>
      </c>
      <c r="BY48" s="3">
        <f>중위!BY48/중위!BX47</f>
        <v>0.99951943246069364</v>
      </c>
      <c r="BZ48" s="3">
        <f>중위!BZ48/중위!BY47</f>
        <v>0.99951848296310697</v>
      </c>
      <c r="CA48" s="3">
        <f>중위!CA48/중위!BZ47</f>
        <v>0.99954065899342881</v>
      </c>
      <c r="CB48" s="3">
        <f>중위!CB48/중위!CA47</f>
        <v>0.99957758498079929</v>
      </c>
      <c r="CC48" s="3">
        <f>중위!CC48/중위!CB47</f>
        <v>0.99959249169472697</v>
      </c>
      <c r="CD48" s="3">
        <f>중위!CD48/중위!CC47</f>
        <v>0.99962188302254773</v>
      </c>
      <c r="CE48" s="3">
        <f>중위!CE48/중위!CD47</f>
        <v>0.99963943486462947</v>
      </c>
      <c r="CF48" s="3">
        <f>중위!CF48/중위!CE47</f>
        <v>0.99967155166065247</v>
      </c>
      <c r="CG48" s="3">
        <f>중위!CG48/중위!CF47</f>
        <v>0.99970690029598519</v>
      </c>
      <c r="CH48" s="3">
        <f>중위!CH48/중위!CG47</f>
        <v>0.99972635012400746</v>
      </c>
      <c r="CI48" s="3">
        <f>중위!CI48/중위!CH47</f>
        <v>0.99973756172159511</v>
      </c>
      <c r="CJ48" s="3">
        <f>중위!CJ48/중위!CI47</f>
        <v>0.99976151991308726</v>
      </c>
      <c r="CK48" s="3">
        <f>중위!CK48/중위!CJ47</f>
        <v>0.99979334820315413</v>
      </c>
      <c r="CL48" s="3">
        <f>중위!CL48/중위!CK47</f>
        <v>0.99981181634860328</v>
      </c>
      <c r="CM48" s="3">
        <f>중위!CM48/중위!CL47</f>
        <v>0.99983416780942058</v>
      </c>
      <c r="CN48" s="3">
        <f>중위!CN48/중위!CM47</f>
        <v>0.99985358804769209</v>
      </c>
      <c r="CO48" s="3">
        <f>중위!CO48/중위!CN47</f>
        <v>0.99987648701626941</v>
      </c>
      <c r="CP48" s="3">
        <f>중위!CP48/중위!CO47</f>
        <v>0.99988804481939064</v>
      </c>
      <c r="CQ48" s="3">
        <f>중위!CQ48/중위!CP47</f>
        <v>0.99990891277398375</v>
      </c>
      <c r="CR48" s="3">
        <f>중위!CR48/중위!CQ47</f>
        <v>0.99992464473130616</v>
      </c>
      <c r="CS48" s="3">
        <f>중위!CS48/중위!CR47</f>
        <v>0.99993688490963273</v>
      </c>
      <c r="CT48" s="3">
        <f>중위!CT48/중위!CS47</f>
        <v>0.99995883267770558</v>
      </c>
      <c r="CU48" s="3">
        <f>중위!CU48/중위!CT47</f>
        <v>0.99996827733225058</v>
      </c>
      <c r="CV48" s="3">
        <f>중위!CV48/중위!CU47</f>
        <v>0.99997529694198595</v>
      </c>
      <c r="CW48" s="3">
        <f>중위!CW48/중위!CV47</f>
        <v>0.99999550778837187</v>
      </c>
      <c r="CX48" s="3">
        <f>중위!CX48/중위!CW47</f>
        <v>1.0000067521792659</v>
      </c>
      <c r="CY48" s="3">
        <f>중위!CY48/중위!CX47</f>
        <v>1.000015818279604</v>
      </c>
    </row>
    <row r="49" spans="1:103" x14ac:dyDescent="0.3">
      <c r="A49" s="13" t="s">
        <v>106</v>
      </c>
      <c r="B49" s="12" t="s">
        <v>152</v>
      </c>
      <c r="C49" s="2">
        <v>194746</v>
      </c>
      <c r="D49" s="3">
        <f>중위!D49/중위!C48</f>
        <v>0.98706636681180915</v>
      </c>
      <c r="E49" s="3">
        <f>중위!E49/중위!D48</f>
        <v>0.9879647353560338</v>
      </c>
      <c r="F49" s="3">
        <f>중위!F49/중위!E48</f>
        <v>0.98877194263649393</v>
      </c>
      <c r="G49" s="3">
        <f>중위!G49/중위!F48</f>
        <v>0.98949098135126867</v>
      </c>
      <c r="H49" s="3">
        <f>중위!H49/중위!G48</f>
        <v>0.99018779431869963</v>
      </c>
      <c r="I49" s="3">
        <f>중위!I49/중위!H48</f>
        <v>0.99087827798426309</v>
      </c>
      <c r="J49" s="3">
        <f>중위!J49/중위!I48</f>
        <v>0.98286851151391663</v>
      </c>
      <c r="K49" s="3">
        <f>중위!K49/중위!J48</f>
        <v>0.99828087705968582</v>
      </c>
      <c r="L49" s="3">
        <f>중위!L49/중위!K48</f>
        <v>0.99334753437297096</v>
      </c>
      <c r="M49" s="3">
        <f>중위!M49/중위!L48</f>
        <v>0.9940778642409599</v>
      </c>
      <c r="N49" s="3">
        <f>중위!N49/중위!M48</f>
        <v>0.99197250274300808</v>
      </c>
      <c r="O49" s="3">
        <f>중위!O49/중위!N48</f>
        <v>0.99752860093286611</v>
      </c>
      <c r="P49" s="3">
        <f>중위!P49/중위!O48</f>
        <v>0.99258989663706509</v>
      </c>
      <c r="Q49" s="3">
        <f>중위!Q49/중위!P48</f>
        <v>0.99430862714618806</v>
      </c>
      <c r="R49" s="3">
        <f>중위!R49/중위!Q48</f>
        <v>0.98822014870873398</v>
      </c>
      <c r="S49" s="3">
        <f>중위!S49/중위!R48</f>
        <v>0.99238090803879053</v>
      </c>
      <c r="T49" s="3">
        <f>중위!T49/중위!S48</f>
        <v>0.9904366205612658</v>
      </c>
      <c r="U49" s="3">
        <f>중위!U49/중위!T48</f>
        <v>0.99183868855155077</v>
      </c>
      <c r="V49" s="3">
        <f>중위!V49/중위!U48</f>
        <v>0.99139325842696624</v>
      </c>
      <c r="W49" s="3">
        <f>중위!W49/중위!V48</f>
        <v>0.99259223550584907</v>
      </c>
      <c r="X49" s="3">
        <f>중위!X49/중위!W48</f>
        <v>0.98944314731494198</v>
      </c>
      <c r="Y49" s="3">
        <f>중위!Y49/중위!X48</f>
        <v>0.99079239783836304</v>
      </c>
      <c r="Z49" s="3">
        <f>중위!Z49/중위!Y48</f>
        <v>0.99597807525584836</v>
      </c>
      <c r="AA49" s="3">
        <f>중위!AA49/중위!Z48</f>
        <v>0.9955037747379526</v>
      </c>
      <c r="AB49" s="3">
        <f>중위!AB49/중위!AA48</f>
        <v>0.9931792543803788</v>
      </c>
      <c r="AC49" s="3">
        <f>중위!AC49/중위!AB48</f>
        <v>0.98954584596114925</v>
      </c>
      <c r="AD49" s="3">
        <f>중위!AD49/중위!AC48</f>
        <v>0.9953057799223749</v>
      </c>
      <c r="AE49" s="3">
        <f>중위!AE49/중위!AD48</f>
        <v>1.0026586677930269</v>
      </c>
      <c r="AF49" s="3">
        <f>중위!AF49/중위!AE48</f>
        <v>0.99449140999361385</v>
      </c>
      <c r="AG49" s="3">
        <f>중위!AG49/중위!AF48</f>
        <v>0.97964064540986528</v>
      </c>
      <c r="AH49" s="3">
        <f>중위!AH49/중위!AG48</f>
        <v>0.9948181778706281</v>
      </c>
      <c r="AI49" s="3">
        <f>중위!AI49/중위!AH48</f>
        <v>0.99528732585196311</v>
      </c>
      <c r="AJ49" s="3">
        <f>중위!AJ49/중위!AI48</f>
        <v>0.99458776464390375</v>
      </c>
      <c r="AK49" s="3">
        <f>중위!AK49/중위!AJ48</f>
        <v>0.99517362761698602</v>
      </c>
      <c r="AL49" s="3">
        <f>중위!AL49/중위!AK48</f>
        <v>0.99506813297541541</v>
      </c>
      <c r="AM49" s="3">
        <f>중위!AM49/중위!AL48</f>
        <v>0.99903134977297892</v>
      </c>
      <c r="AN49" s="3">
        <f>중위!AN49/중위!AM48</f>
        <v>0.99652721430657887</v>
      </c>
      <c r="AO49" s="3">
        <f>중위!AO49/중위!AN48</f>
        <v>0.99504702384455823</v>
      </c>
      <c r="AP49" s="3">
        <f>중위!AP49/중위!AO48</f>
        <v>0.99581784142473606</v>
      </c>
      <c r="AQ49" s="3">
        <f>중위!AQ49/중위!AP48</f>
        <v>0.99700768429278452</v>
      </c>
      <c r="AR49" s="3">
        <f>중위!AR49/중위!AQ48</f>
        <v>0.99199372569523869</v>
      </c>
      <c r="AS49" s="3">
        <f>중위!AS49/중위!AR48</f>
        <v>0.99620318364212923</v>
      </c>
      <c r="AT49" s="3">
        <f>중위!AT49/중위!AS48</f>
        <v>1.0006432380924535</v>
      </c>
      <c r="AU49" s="3">
        <f>중위!AU49/중위!AT48</f>
        <v>0.99779485240161991</v>
      </c>
      <c r="AV49" s="3">
        <f>중위!AV49/중위!AU48</f>
        <v>0.99230822295805743</v>
      </c>
      <c r="AW49" s="3">
        <f>중위!AW49/중위!AV48</f>
        <v>0.99724993084145608</v>
      </c>
      <c r="AX49" s="3">
        <f>중위!AX49/중위!AW48</f>
        <v>0.99946086004892498</v>
      </c>
      <c r="AY49" s="3">
        <f>중위!AY49/중위!AX48</f>
        <v>1.0034850554047747</v>
      </c>
      <c r="AZ49" s="3">
        <f>중위!AZ49/중위!AY48</f>
        <v>0.99865950332669906</v>
      </c>
      <c r="BA49" s="3">
        <f>중위!BA49/중위!AZ48</f>
        <v>0.99964234023934595</v>
      </c>
      <c r="BB49" s="3">
        <f>중위!BB49/중위!BA48</f>
        <v>1.0013649023061562</v>
      </c>
      <c r="BC49" s="3">
        <f>중위!BC49/중위!BB48</f>
        <v>0.99908594988282651</v>
      </c>
      <c r="BD49" s="3">
        <f>중위!BD49/중위!BC48</f>
        <v>0.99911435575497498</v>
      </c>
      <c r="BE49" s="3">
        <f>중위!BE49/중위!BD48</f>
        <v>0.99913334880924742</v>
      </c>
      <c r="BF49" s="3">
        <f>중위!BF49/중위!BE48</f>
        <v>0.9991581407331076</v>
      </c>
      <c r="BG49" s="3">
        <f>중위!BG49/중위!BF48</f>
        <v>0.9991779258366813</v>
      </c>
      <c r="BH49" s="3">
        <f>중위!BH49/중위!BG48</f>
        <v>0.99919049883386546</v>
      </c>
      <c r="BI49" s="3">
        <f>중위!BI49/중위!BH48</f>
        <v>0.99922666751957889</v>
      </c>
      <c r="BJ49" s="3">
        <f>중위!BJ49/중위!BI48</f>
        <v>0.99925048403810757</v>
      </c>
      <c r="BK49" s="3">
        <f>중위!BK49/중위!BJ48</f>
        <v>0.99928198211747354</v>
      </c>
      <c r="BL49" s="3">
        <f>중위!BL49/중위!BK48</f>
        <v>0.99932558905978208</v>
      </c>
      <c r="BM49" s="3">
        <f>중위!BM49/중위!BL48</f>
        <v>0.99935830317402263</v>
      </c>
      <c r="BN49" s="3">
        <f>중위!BN49/중위!BM48</f>
        <v>0.99937660244274484</v>
      </c>
      <c r="BO49" s="3">
        <f>중위!BO49/중위!BN48</f>
        <v>0.99942087972158933</v>
      </c>
      <c r="BP49" s="3">
        <f>중위!BP49/중위!BO48</f>
        <v>0.99945789216484771</v>
      </c>
      <c r="BQ49" s="3">
        <f>중위!BQ49/중위!BP48</f>
        <v>0.99949283805085332</v>
      </c>
      <c r="BR49" s="3">
        <f>중위!BR49/중위!BQ48</f>
        <v>0.99951494662575557</v>
      </c>
      <c r="BS49" s="3">
        <f>중위!BS49/중위!BR48</f>
        <v>0.99954164039994076</v>
      </c>
      <c r="BT49" s="3">
        <f>중위!BT49/중위!BS48</f>
        <v>0.99957667844334808</v>
      </c>
      <c r="BU49" s="3">
        <f>중위!BU49/중위!BT48</f>
        <v>0.99958839120780829</v>
      </c>
      <c r="BV49" s="3">
        <f>중위!BV49/중위!BU48</f>
        <v>0.99960198104887044</v>
      </c>
      <c r="BW49" s="3">
        <f>중위!BW49/중위!BV48</f>
        <v>0.99963955023359019</v>
      </c>
      <c r="BX49" s="3">
        <f>중위!BX49/중위!BW48</f>
        <v>0.99965703411957341</v>
      </c>
      <c r="BY49" s="3">
        <f>중위!BY49/중위!BX48</f>
        <v>0.99970497404247427</v>
      </c>
      <c r="BZ49" s="3">
        <f>중위!BZ49/중위!BY48</f>
        <v>0.99970556958972379</v>
      </c>
      <c r="CA49" s="3">
        <f>중위!CA49/중위!BZ48</f>
        <v>0.99971277425119942</v>
      </c>
      <c r="CB49" s="3">
        <f>중위!CB49/중위!CA48</f>
        <v>0.9997482708254668</v>
      </c>
      <c r="CC49" s="3">
        <f>중위!CC49/중위!CB48</f>
        <v>0.99977518593403847</v>
      </c>
      <c r="CD49" s="3">
        <f>중위!CD49/중위!CC48</f>
        <v>0.99980533193021859</v>
      </c>
      <c r="CE49" s="3">
        <f>중위!CE49/중위!CD48</f>
        <v>0.99981798014845991</v>
      </c>
      <c r="CF49" s="3">
        <f>중위!CF49/중위!CE48</f>
        <v>0.99984850802041825</v>
      </c>
      <c r="CG49" s="3">
        <f>중위!CG49/중위!CF48</f>
        <v>0.99988655232516166</v>
      </c>
      <c r="CH49" s="3">
        <f>중위!CH49/중위!CG48</f>
        <v>0.99991037330278931</v>
      </c>
      <c r="CI49" s="3">
        <f>중위!CI49/중위!CH48</f>
        <v>0.99993235537027569</v>
      </c>
      <c r="CJ49" s="3">
        <f>중위!CJ49/중위!CI48</f>
        <v>0.99995948963420755</v>
      </c>
      <c r="CK49" s="3">
        <f>중위!CK49/중위!CJ48</f>
        <v>0.99997846541213886</v>
      </c>
      <c r="CL49" s="3">
        <f>중위!CL49/중위!CK48</f>
        <v>1.0000136657527694</v>
      </c>
      <c r="CM49" s="3">
        <f>중위!CM49/중위!CL48</f>
        <v>1.0000336813074688</v>
      </c>
      <c r="CN49" s="3">
        <f>중위!CN49/중위!CM48</f>
        <v>1.000055286565152</v>
      </c>
      <c r="CO49" s="3">
        <f>중위!CO49/중위!CN48</f>
        <v>1.000078522253631</v>
      </c>
      <c r="CP49" s="3">
        <f>중위!CP49/중위!CO48</f>
        <v>1.0000960775208338</v>
      </c>
      <c r="CQ49" s="3">
        <f>중위!CQ49/중위!CP48</f>
        <v>1.0001143003767248</v>
      </c>
      <c r="CR49" s="3">
        <f>중위!CR49/중위!CQ48</f>
        <v>1.0001355323644621</v>
      </c>
      <c r="CS49" s="3">
        <f>중위!CS49/중위!CR48</f>
        <v>1.0001528152547305</v>
      </c>
      <c r="CT49" s="3">
        <f>중위!CT49/중위!CS48</f>
        <v>1.0001758317065144</v>
      </c>
      <c r="CU49" s="3">
        <f>중위!CU49/중위!CT48</f>
        <v>1.000187547744624</v>
      </c>
      <c r="CV49" s="3">
        <f>중위!CV49/중위!CU48</f>
        <v>1.0001945718678689</v>
      </c>
      <c r="CW49" s="3">
        <f>중위!CW49/중위!CV48</f>
        <v>1.0002133498623331</v>
      </c>
      <c r="CX49" s="3">
        <f>중위!CX49/중위!CW48</f>
        <v>1.0002246115904072</v>
      </c>
      <c r="CY49" s="3">
        <f>중위!CY49/중위!CX48</f>
        <v>1.000240826101048</v>
      </c>
    </row>
    <row r="50" spans="1:103" x14ac:dyDescent="0.3">
      <c r="A50" s="13" t="s">
        <v>106</v>
      </c>
      <c r="B50" s="12" t="s">
        <v>153</v>
      </c>
      <c r="C50" s="2">
        <v>194625</v>
      </c>
      <c r="D50" s="3">
        <f>중위!D50/중위!C49</f>
        <v>0.98621281053269383</v>
      </c>
      <c r="E50" s="3">
        <f>중위!E50/중위!D49</f>
        <v>0.98707625783495812</v>
      </c>
      <c r="F50" s="3">
        <f>중위!F50/중위!E49</f>
        <v>0.98796539187261267</v>
      </c>
      <c r="G50" s="3">
        <f>중위!G50/중위!F49</f>
        <v>0.98877369203356813</v>
      </c>
      <c r="H50" s="3">
        <f>중위!H50/중위!G49</f>
        <v>0.98949523037114273</v>
      </c>
      <c r="I50" s="3">
        <f>중위!I50/중위!H49</f>
        <v>0.99019123731356884</v>
      </c>
      <c r="J50" s="3">
        <f>중위!J50/중위!I49</f>
        <v>0.99662718678691731</v>
      </c>
      <c r="K50" s="3">
        <f>중위!K50/중위!J49</f>
        <v>0.9828923097014316</v>
      </c>
      <c r="L50" s="3">
        <f>중위!L50/중위!K49</f>
        <v>0.99827791658658471</v>
      </c>
      <c r="M50" s="3">
        <f>중위!M50/중위!L49</f>
        <v>0.99335267517554826</v>
      </c>
      <c r="N50" s="3">
        <f>중위!N50/중위!M49</f>
        <v>0.99055948083101986</v>
      </c>
      <c r="O50" s="3">
        <f>중위!O50/중위!N49</f>
        <v>0.97398825445912951</v>
      </c>
      <c r="P50" s="3">
        <f>중위!P50/중위!O49</f>
        <v>0.99748758331103948</v>
      </c>
      <c r="Q50" s="3">
        <f>중위!Q50/중위!P49</f>
        <v>0.99273624616828737</v>
      </c>
      <c r="R50" s="3">
        <f>중위!R50/중위!Q49</f>
        <v>0.99690174774115381</v>
      </c>
      <c r="S50" s="3">
        <f>중위!S50/중위!R49</f>
        <v>0.9934521006554774</v>
      </c>
      <c r="T50" s="3">
        <f>중위!T50/중위!S49</f>
        <v>0.99184654206922895</v>
      </c>
      <c r="U50" s="3">
        <f>중위!U50/중위!T49</f>
        <v>0.98997217142402794</v>
      </c>
      <c r="V50" s="3">
        <f>중위!V50/중위!U49</f>
        <v>0.991457673289314</v>
      </c>
      <c r="W50" s="3">
        <f>중위!W50/중위!V49</f>
        <v>0.99106070222363263</v>
      </c>
      <c r="X50" s="3">
        <f>중위!X50/중위!W49</f>
        <v>0.99364858374749743</v>
      </c>
      <c r="Y50" s="3">
        <f>중위!Y50/중위!X49</f>
        <v>0.98933557492189039</v>
      </c>
      <c r="Z50" s="3">
        <f>중위!Z50/중위!Y49</f>
        <v>0.99087597503517721</v>
      </c>
      <c r="AA50" s="3">
        <f>중위!AA50/중위!Z49</f>
        <v>0.99594504833089936</v>
      </c>
      <c r="AB50" s="3">
        <f>중위!AB50/중위!AA49</f>
        <v>0.99434674832993331</v>
      </c>
      <c r="AC50" s="3">
        <f>중위!AC50/중위!AB49</f>
        <v>0.99350796562313226</v>
      </c>
      <c r="AD50" s="3">
        <f>중위!AD50/중위!AC49</f>
        <v>0.9898965012962766</v>
      </c>
      <c r="AE50" s="3">
        <f>중위!AE50/중위!AD49</f>
        <v>0.99493013288365439</v>
      </c>
      <c r="AF50" s="3">
        <f>중위!AF50/중위!AE49</f>
        <v>1.0024099786373677</v>
      </c>
      <c r="AG50" s="3">
        <f>중위!AG50/중위!AF49</f>
        <v>0.98466025564743731</v>
      </c>
      <c r="AH50" s="3">
        <f>중위!AH50/중위!AG49</f>
        <v>0.99418685519417915</v>
      </c>
      <c r="AI50" s="3">
        <f>중위!AI50/중위!AH49</f>
        <v>0.99467478866476877</v>
      </c>
      <c r="AJ50" s="3">
        <f>중위!AJ50/중위!AI49</f>
        <v>0.9948051711539031</v>
      </c>
      <c r="AK50" s="3">
        <f>중위!AK50/중위!AJ49</f>
        <v>0.99447761873430085</v>
      </c>
      <c r="AL50" s="3">
        <f>중위!AL50/중위!AK49</f>
        <v>0.9952587831929588</v>
      </c>
      <c r="AM50" s="3">
        <f>중위!AM50/중위!AL49</f>
        <v>1.0021755554588643</v>
      </c>
      <c r="AN50" s="3">
        <f>중위!AN50/중위!AM49</f>
        <v>0.99668573057458709</v>
      </c>
      <c r="AO50" s="3">
        <f>중위!AO50/중위!AN49</f>
        <v>0.99432484366857743</v>
      </c>
      <c r="AP50" s="3">
        <f>중위!AP50/중위!AO49</f>
        <v>0.99563538724063261</v>
      </c>
      <c r="AQ50" s="3">
        <f>중위!AQ50/중위!AP49</f>
        <v>0.99688714037238246</v>
      </c>
      <c r="AR50" s="3">
        <f>중위!AR50/중위!AQ49</f>
        <v>1.0002220763485423</v>
      </c>
      <c r="AS50" s="3">
        <f>중위!AS50/중위!AR49</f>
        <v>0.99228717766561447</v>
      </c>
      <c r="AT50" s="3">
        <f>중위!AT50/중위!AS49</f>
        <v>0.99585956250428587</v>
      </c>
      <c r="AU50" s="3">
        <f>중위!AU50/중위!AT49</f>
        <v>1.0002603174012885</v>
      </c>
      <c r="AV50" s="3">
        <f>중위!AV50/중위!AU49</f>
        <v>0.99659147240611179</v>
      </c>
      <c r="AW50" s="3">
        <f>중위!AW50/중위!AV49</f>
        <v>0.99530864759840876</v>
      </c>
      <c r="AX50" s="3">
        <f>중위!AX50/중위!AW49</f>
        <v>0.99624231913246986</v>
      </c>
      <c r="AY50" s="3">
        <f>중위!AY50/중위!AX49</f>
        <v>1.0027558126829492</v>
      </c>
      <c r="AZ50" s="3">
        <f>중위!AZ50/중위!AY49</f>
        <v>1.0000080392406823</v>
      </c>
      <c r="BA50" s="3">
        <f>중위!BA50/중위!AZ49</f>
        <v>0.99947689074155122</v>
      </c>
      <c r="BB50" s="3">
        <f>중위!BB50/중위!BA49</f>
        <v>1.0017543524876982</v>
      </c>
      <c r="BC50" s="3">
        <f>중위!BC50/중위!BB49</f>
        <v>0.9990929052229941</v>
      </c>
      <c r="BD50" s="3">
        <f>중위!BD50/중위!BC49</f>
        <v>0.99912526156990611</v>
      </c>
      <c r="BE50" s="3">
        <f>중위!BE50/중위!BD49</f>
        <v>0.99916744208825115</v>
      </c>
      <c r="BF50" s="3">
        <f>중위!BF50/중위!BE49</f>
        <v>0.99920408632565494</v>
      </c>
      <c r="BG50" s="3">
        <f>중위!BG50/중위!BF49</f>
        <v>0.99923570280810159</v>
      </c>
      <c r="BH50" s="3">
        <f>중위!BH50/중위!BG49</f>
        <v>0.99925997783333298</v>
      </c>
      <c r="BI50" s="3">
        <f>중위!BI50/중위!BH49</f>
        <v>0.9993008855072546</v>
      </c>
      <c r="BJ50" s="3">
        <f>중위!BJ50/중위!BI49</f>
        <v>0.99933124131899786</v>
      </c>
      <c r="BK50" s="3">
        <f>중위!BK50/중위!BJ49</f>
        <v>0.99936190862811525</v>
      </c>
      <c r="BL50" s="3">
        <f>중위!BL50/중위!BK49</f>
        <v>0.99940526762956672</v>
      </c>
      <c r="BM50" s="3">
        <f>중위!BM50/중위!BL49</f>
        <v>0.99945119381262404</v>
      </c>
      <c r="BN50" s="3">
        <f>중위!BN50/중위!BM49</f>
        <v>0.99947547897225586</v>
      </c>
      <c r="BO50" s="3">
        <f>중위!BO50/중위!BN49</f>
        <v>0.99952640943933646</v>
      </c>
      <c r="BP50" s="3">
        <f>중위!BP50/중위!BO49</f>
        <v>0.99956676197903127</v>
      </c>
      <c r="BQ50" s="3">
        <f>중위!BQ50/중위!BP49</f>
        <v>0.99960884480135181</v>
      </c>
      <c r="BR50" s="3">
        <f>중위!BR50/중위!BQ49</f>
        <v>0.99963844816967506</v>
      </c>
      <c r="BS50" s="3">
        <f>중위!BS50/중위!BR49</f>
        <v>0.99966912129645624</v>
      </c>
      <c r="BT50" s="3">
        <f>중위!BT50/중위!BS49</f>
        <v>0.99971103821456797</v>
      </c>
      <c r="BU50" s="3">
        <f>중위!BU50/중위!BT49</f>
        <v>0.99973098374715663</v>
      </c>
      <c r="BV50" s="3">
        <f>중위!BV50/중위!BU49</f>
        <v>0.99975065328838442</v>
      </c>
      <c r="BW50" s="3">
        <f>중위!BW50/중위!BV49</f>
        <v>0.99978281230911237</v>
      </c>
      <c r="BX50" s="3">
        <f>중위!BX50/중위!BW49</f>
        <v>0.99979239348458948</v>
      </c>
      <c r="BY50" s="3">
        <f>중위!BY50/중위!BX49</f>
        <v>0.99984664007373925</v>
      </c>
      <c r="BZ50" s="3">
        <f>중위!BZ50/중위!BY49</f>
        <v>0.999871483038141</v>
      </c>
      <c r="CA50" s="3">
        <f>중위!CA50/중위!BZ49</f>
        <v>0.99987937330515575</v>
      </c>
      <c r="CB50" s="3">
        <f>중위!CB50/중위!CA49</f>
        <v>0.99990119027712332</v>
      </c>
      <c r="CC50" s="3">
        <f>중위!CC50/중위!CB49</f>
        <v>0.99992680448893434</v>
      </c>
      <c r="CD50" s="3">
        <f>중위!CD50/중위!CC49</f>
        <v>0.99996726654284884</v>
      </c>
      <c r="CE50" s="3">
        <f>중위!CE50/중위!CD49</f>
        <v>0.99998165813299544</v>
      </c>
      <c r="CF50" s="3">
        <f>중위!CF50/중위!CE49</f>
        <v>1.000007111444875</v>
      </c>
      <c r="CG50" s="3">
        <f>중위!CG50/중위!CF49</f>
        <v>1.0000447329801834</v>
      </c>
      <c r="CH50" s="3">
        <f>중위!CH50/중위!CG49</f>
        <v>1.0000736756796582</v>
      </c>
      <c r="CI50" s="3">
        <f>중위!CI50/중위!CH49</f>
        <v>1.0000987501272358</v>
      </c>
      <c r="CJ50" s="3">
        <f>중위!CJ50/중위!CI49</f>
        <v>1.0001352984116596</v>
      </c>
      <c r="CK50" s="3">
        <f>중위!CK50/중위!CJ49</f>
        <v>1.0001588070672387</v>
      </c>
      <c r="CL50" s="3">
        <f>중위!CL50/중위!CK49</f>
        <v>1.0001822196674657</v>
      </c>
      <c r="CM50" s="3">
        <f>중위!CM50/중위!CL49</f>
        <v>1.00021352446905</v>
      </c>
      <c r="CN50" s="3">
        <f>중위!CN50/중위!CM49</f>
        <v>1.0002357612115353</v>
      </c>
      <c r="CO50" s="3">
        <f>중위!CO50/중위!CN49</f>
        <v>1.0002636598108028</v>
      </c>
      <c r="CP50" s="3">
        <f>중위!CP50/중위!CO49</f>
        <v>1.000277989393962</v>
      </c>
      <c r="CQ50" s="3">
        <f>중위!CQ50/중위!CP49</f>
        <v>1.0003065035945553</v>
      </c>
      <c r="CR50" s="3">
        <f>중위!CR50/중위!CQ49</f>
        <v>1.0003242027876775</v>
      </c>
      <c r="CS50" s="3">
        <f>중위!CS50/중위!CR49</f>
        <v>1.000344338847198</v>
      </c>
      <c r="CT50" s="3">
        <f>중위!CT50/중위!CS49</f>
        <v>1.0003725610853667</v>
      </c>
      <c r="CU50" s="3">
        <f>중위!CU50/중위!CT49</f>
        <v>1.0003876632918924</v>
      </c>
      <c r="CV50" s="3">
        <f>중위!CV50/중위!CU49</f>
        <v>1.0003956058028283</v>
      </c>
      <c r="CW50" s="3">
        <f>중위!CW50/중위!CV49</f>
        <v>1.0004144420362637</v>
      </c>
      <c r="CX50" s="3">
        <f>중위!CX50/중위!CW49</f>
        <v>1.0004310993257337</v>
      </c>
      <c r="CY50" s="3">
        <f>중위!CY50/중위!CX49</f>
        <v>1.0004401398566851</v>
      </c>
    </row>
    <row r="51" spans="1:103" x14ac:dyDescent="0.3">
      <c r="A51" s="13" t="s">
        <v>106</v>
      </c>
      <c r="B51" s="12" t="s">
        <v>154</v>
      </c>
      <c r="C51" s="2">
        <v>194334</v>
      </c>
      <c r="D51" s="3">
        <f>중위!D51/중위!C50</f>
        <v>0.98511496467565829</v>
      </c>
      <c r="E51" s="3">
        <f>중위!E51/중위!D50</f>
        <v>0.98621792034822275</v>
      </c>
      <c r="F51" s="3">
        <f>중위!F51/중위!E50</f>
        <v>0.98707893586614348</v>
      </c>
      <c r="G51" s="3">
        <f>중위!G51/중위!F50</f>
        <v>0.98797717479911495</v>
      </c>
      <c r="H51" s="3">
        <f>중위!H51/중위!G50</f>
        <v>0.98878161735184544</v>
      </c>
      <c r="I51" s="3">
        <f>중위!I51/중위!H50</f>
        <v>0.98949592131454667</v>
      </c>
      <c r="J51" s="3">
        <f>중위!J51/중위!I50</f>
        <v>0.9963833196961408</v>
      </c>
      <c r="K51" s="3">
        <f>중위!K51/중위!J50</f>
        <v>0.99662885577346605</v>
      </c>
      <c r="L51" s="3">
        <f>중위!L51/중위!K50</f>
        <v>0.98291009948348307</v>
      </c>
      <c r="M51" s="3">
        <f>중위!M51/중위!L50</f>
        <v>0.99828264703390812</v>
      </c>
      <c r="N51" s="3">
        <f>중위!N51/중위!M50</f>
        <v>0.99275406934236354</v>
      </c>
      <c r="O51" s="3">
        <f>중위!O51/중위!N50</f>
        <v>0.99754219959103485</v>
      </c>
      <c r="P51" s="3">
        <f>중위!P51/중위!O50</f>
        <v>0.9793347728176941</v>
      </c>
      <c r="Q51" s="3">
        <f>중위!Q51/중위!P50</f>
        <v>0.99759008982745823</v>
      </c>
      <c r="R51" s="3">
        <f>중위!R51/중위!Q50</f>
        <v>0.99537199484381866</v>
      </c>
      <c r="S51" s="3">
        <f>중위!S51/중위!R50</f>
        <v>0.99042687034218768</v>
      </c>
      <c r="T51" s="3">
        <f>중위!T51/중위!S50</f>
        <v>0.99283806413219478</v>
      </c>
      <c r="U51" s="3">
        <f>중위!U51/중위!T50</f>
        <v>0.99130649259379389</v>
      </c>
      <c r="V51" s="3">
        <f>중위!V51/중위!U50</f>
        <v>0.98953005731321797</v>
      </c>
      <c r="W51" s="3">
        <f>중위!W51/중위!V50</f>
        <v>0.99108841404231807</v>
      </c>
      <c r="X51" s="3">
        <f>중위!X51/중위!W50</f>
        <v>0.99332439440678599</v>
      </c>
      <c r="Y51" s="3">
        <f>중위!Y51/중위!X50</f>
        <v>0.99355367771647041</v>
      </c>
      <c r="Z51" s="3">
        <f>중위!Z51/중위!Y50</f>
        <v>0.98942535560184874</v>
      </c>
      <c r="AA51" s="3">
        <f>중위!AA51/중위!Z50</f>
        <v>0.99084391358989832</v>
      </c>
      <c r="AB51" s="3">
        <f>중위!AB51/중위!AA50</f>
        <v>0.99478968531047596</v>
      </c>
      <c r="AC51" s="3">
        <f>중위!AC51/중위!AB50</f>
        <v>0.99341790217932224</v>
      </c>
      <c r="AD51" s="3">
        <f>중위!AD51/중위!AC50</f>
        <v>0.9938366362877834</v>
      </c>
      <c r="AE51" s="3">
        <f>중위!AE51/중위!AD50</f>
        <v>0.9895216588157123</v>
      </c>
      <c r="AF51" s="3">
        <f>중위!AF51/중위!AE50</f>
        <v>0.99469464410639841</v>
      </c>
      <c r="AG51" s="3">
        <f>중위!AG51/중위!AF50</f>
        <v>0.97097272413101632</v>
      </c>
      <c r="AH51" s="3">
        <f>중위!AH51/중위!AG50</f>
        <v>0.99348074436719436</v>
      </c>
      <c r="AI51" s="3">
        <f>중위!AI51/중위!AH50</f>
        <v>0.99405155320555183</v>
      </c>
      <c r="AJ51" s="3">
        <f>중위!AJ51/중위!AI50</f>
        <v>0.99419769760740351</v>
      </c>
      <c r="AK51" s="3">
        <f>중위!AK51/중위!AJ50</f>
        <v>0.9946887993391319</v>
      </c>
      <c r="AL51" s="3">
        <f>중위!AL51/중위!AK50</f>
        <v>0.99456346473534085</v>
      </c>
      <c r="AM51" s="3">
        <f>중위!AM51/중위!AL50</f>
        <v>0.99630517691717291</v>
      </c>
      <c r="AN51" s="3">
        <f>중위!AN51/중위!AM50</f>
        <v>0.99622669808453612</v>
      </c>
      <c r="AO51" s="3">
        <f>중위!AO51/중위!AN50</f>
        <v>0.99466463107605674</v>
      </c>
      <c r="AP51" s="3">
        <f>중위!AP51/중위!AO50</f>
        <v>0.99559855550733301</v>
      </c>
      <c r="AQ51" s="3">
        <f>중위!AQ51/중위!AP50</f>
        <v>0.99704569717765967</v>
      </c>
      <c r="AR51" s="3">
        <f>중위!AR51/중위!AQ50</f>
        <v>1.0000882084683658</v>
      </c>
      <c r="AS51" s="3">
        <f>중위!AS51/중위!AR50</f>
        <v>1.0001387669009922</v>
      </c>
      <c r="AT51" s="3">
        <f>중위!AT51/중위!AS50</f>
        <v>0.9913366425953698</v>
      </c>
      <c r="AU51" s="3">
        <f>중위!AU51/중위!AT50</f>
        <v>0.99544021671020799</v>
      </c>
      <c r="AV51" s="3">
        <f>중위!AV51/중위!AU50</f>
        <v>0.99933477001764648</v>
      </c>
      <c r="AW51" s="3">
        <f>중위!AW51/중위!AV50</f>
        <v>0.99637581238847561</v>
      </c>
      <c r="AX51" s="3">
        <f>중위!AX51/중위!AW50</f>
        <v>0.99413526464166713</v>
      </c>
      <c r="AY51" s="3">
        <f>중위!AY51/중위!AX50</f>
        <v>0.9999836209801205</v>
      </c>
      <c r="AZ51" s="3">
        <f>중위!AZ51/중위!AY50</f>
        <v>0.9993129402372708</v>
      </c>
      <c r="BA51" s="3">
        <f>중위!BA51/중위!AZ50</f>
        <v>1.0007177835761931</v>
      </c>
      <c r="BB51" s="3">
        <f>중위!BB51/중위!BA50</f>
        <v>1.0025162196054371</v>
      </c>
      <c r="BC51" s="3">
        <f>중위!BC51/중위!BB50</f>
        <v>0.99907852425778942</v>
      </c>
      <c r="BD51" s="3">
        <f>중위!BD51/중위!BC50</f>
        <v>0.99910649305730692</v>
      </c>
      <c r="BE51" s="3">
        <f>중위!BE51/중위!BD50</f>
        <v>0.99915128445852075</v>
      </c>
      <c r="BF51" s="3">
        <f>중위!BF51/중위!BE50</f>
        <v>0.99921208705028919</v>
      </c>
      <c r="BG51" s="3">
        <f>중위!BG51/중위!BF50</f>
        <v>0.99925591955345638</v>
      </c>
      <c r="BH51" s="3">
        <f>중위!BH51/중위!BG50</f>
        <v>0.99929271473134684</v>
      </c>
      <c r="BI51" s="3">
        <f>중위!BI51/중위!BH50</f>
        <v>0.9993456217330704</v>
      </c>
      <c r="BJ51" s="3">
        <f>중위!BJ51/중위!BI50</f>
        <v>0.99938203572173689</v>
      </c>
      <c r="BK51" s="3">
        <f>중위!BK51/중위!BJ50</f>
        <v>0.99941887733507218</v>
      </c>
      <c r="BL51" s="3">
        <f>중위!BL51/중위!BK50</f>
        <v>0.99946305403193891</v>
      </c>
      <c r="BM51" s="3">
        <f>중위!BM51/중위!BL50</f>
        <v>0.99950692850463319</v>
      </c>
      <c r="BN51" s="3">
        <f>중위!BN51/중위!BM50</f>
        <v>0.99954134868965872</v>
      </c>
      <c r="BO51" s="3">
        <f>중위!BO51/중위!BN50</f>
        <v>0.99960475039789343</v>
      </c>
      <c r="BP51" s="3">
        <f>중위!BP51/중위!BO50</f>
        <v>0.99964802317632007</v>
      </c>
      <c r="BQ51" s="3">
        <f>중위!BQ51/중위!BP50</f>
        <v>0.99969524748613037</v>
      </c>
      <c r="BR51" s="3">
        <f>중위!BR51/중위!BQ50</f>
        <v>0.99972999729997303</v>
      </c>
      <c r="BS51" s="3">
        <f>중위!BS51/중위!BR50</f>
        <v>0.99976927144653083</v>
      </c>
      <c r="BT51" s="3">
        <f>중위!BT51/중위!BS50</f>
        <v>0.99981734353757756</v>
      </c>
      <c r="BU51" s="3">
        <f>중위!BU51/중위!BT50</f>
        <v>0.99984039672096947</v>
      </c>
      <c r="BV51" s="3">
        <f>중위!BV51/중위!BU50</f>
        <v>0.99987078416693087</v>
      </c>
      <c r="BW51" s="3">
        <f>중위!BW51/중위!BV50</f>
        <v>0.99991021279567427</v>
      </c>
      <c r="BX51" s="3">
        <f>중위!BX51/중위!BW50</f>
        <v>0.99991250262114995</v>
      </c>
      <c r="BY51" s="3">
        <f>중위!BY51/중위!BX50</f>
        <v>0.99996096811563429</v>
      </c>
      <c r="BZ51" s="3">
        <f>중위!BZ51/중위!BY50</f>
        <v>0.99999367490931401</v>
      </c>
      <c r="CA51" s="3">
        <f>중위!CA51/중위!BZ50</f>
        <v>1.0000253893294995</v>
      </c>
      <c r="CB51" s="3">
        <f>중위!CB51/중위!CA50</f>
        <v>1.0000501366222958</v>
      </c>
      <c r="CC51" s="3">
        <f>중위!CC51/중위!CB50</f>
        <v>1.0000608119921248</v>
      </c>
      <c r="CD51" s="3">
        <f>중위!CD51/중위!CC50</f>
        <v>1.0001010171992761</v>
      </c>
      <c r="CE51" s="3">
        <f>중위!CE51/중위!CD50</f>
        <v>1.0001252451531548</v>
      </c>
      <c r="CF51" s="3">
        <f>중위!CF51/중위!CE50</f>
        <v>1.000153792321107</v>
      </c>
      <c r="CG51" s="3">
        <f>중위!CG51/중위!CF50</f>
        <v>1.0001863185307291</v>
      </c>
      <c r="CH51" s="3">
        <f>중위!CH51/중위!CG50</f>
        <v>1.0002106684828407</v>
      </c>
      <c r="CI51" s="3">
        <f>중위!CI51/중위!CH50</f>
        <v>1.0002416384264035</v>
      </c>
      <c r="CJ51" s="3">
        <f>중위!CJ51/중위!CI50</f>
        <v>1.0002840684680963</v>
      </c>
      <c r="CK51" s="3">
        <f>중위!CK51/중위!CJ50</f>
        <v>1.0003161779279492</v>
      </c>
      <c r="CL51" s="3">
        <f>중위!CL51/중위!CK50</f>
        <v>1.0003418670477431</v>
      </c>
      <c r="CM51" s="3">
        <f>중위!CM51/중위!CL50</f>
        <v>1.0003627166983837</v>
      </c>
      <c r="CN51" s="3">
        <f>중위!CN51/중위!CM50</f>
        <v>1.000397924643661</v>
      </c>
      <c r="CO51" s="3">
        <f>중위!CO51/중위!CN50</f>
        <v>1.0004278354497322</v>
      </c>
      <c r="CP51" s="3">
        <f>중위!CP51/중위!CO50</f>
        <v>1.0004442772204827</v>
      </c>
      <c r="CQ51" s="3">
        <f>중위!CQ51/중위!CP50</f>
        <v>1.000473087073479</v>
      </c>
      <c r="CR51" s="3">
        <f>중위!CR51/중위!CQ50</f>
        <v>1.0004962007486458</v>
      </c>
      <c r="CS51" s="3">
        <f>중위!CS51/중위!CR50</f>
        <v>1.0005129604111145</v>
      </c>
      <c r="CT51" s="3">
        <f>중위!CT51/중위!CS50</f>
        <v>1.0005463109575321</v>
      </c>
      <c r="CU51" s="3">
        <f>중위!CU51/중위!CT50</f>
        <v>1.0005628180235673</v>
      </c>
      <c r="CV51" s="3">
        <f>중위!CV51/중위!CU50</f>
        <v>1.0005745106521033</v>
      </c>
      <c r="CW51" s="3">
        <f>중위!CW51/중위!CV50</f>
        <v>1.0005988886272879</v>
      </c>
      <c r="CX51" s="3">
        <f>중위!CX51/중위!CW50</f>
        <v>1.0006108373967759</v>
      </c>
      <c r="CY51" s="3">
        <f>중위!CY51/중위!CX50</f>
        <v>1.0006261712656963</v>
      </c>
    </row>
    <row r="52" spans="1:103" x14ac:dyDescent="0.3">
      <c r="A52" s="13" t="s">
        <v>106</v>
      </c>
      <c r="B52" s="12" t="s">
        <v>155</v>
      </c>
      <c r="C52" s="2">
        <v>187235</v>
      </c>
      <c r="D52" s="3">
        <f>중위!D52/중위!C51</f>
        <v>0.98398118702851789</v>
      </c>
      <c r="E52" s="3">
        <f>중위!E52/중위!D51</f>
        <v>0.98512476007677541</v>
      </c>
      <c r="F52" s="3">
        <f>중위!F52/중위!E51</f>
        <v>0.9862259389485466</v>
      </c>
      <c r="G52" s="3">
        <f>중위!G52/중위!F51</f>
        <v>0.9870839345241057</v>
      </c>
      <c r="H52" s="3">
        <f>중위!H52/중위!G51</f>
        <v>0.98797702905315565</v>
      </c>
      <c r="I52" s="3">
        <f>중위!I52/중위!H51</f>
        <v>0.98878181672245857</v>
      </c>
      <c r="J52" s="3">
        <f>중위!J52/중위!I51</f>
        <v>0.98179621822843477</v>
      </c>
      <c r="K52" s="3">
        <f>중위!K52/중위!J51</f>
        <v>0.99638476938327281</v>
      </c>
      <c r="L52" s="3">
        <f>중위!L52/중위!K51</f>
        <v>0.99663058032784013</v>
      </c>
      <c r="M52" s="3">
        <f>중위!M52/중위!L51</f>
        <v>0.98292977594538877</v>
      </c>
      <c r="N52" s="3">
        <f>중위!N52/중위!M51</f>
        <v>0.99196932761440426</v>
      </c>
      <c r="O52" s="3">
        <f>중위!O52/중위!N51</f>
        <v>0.98913123529480163</v>
      </c>
      <c r="P52" s="3">
        <f>중위!P52/중위!O51</f>
        <v>0.99751202787814963</v>
      </c>
      <c r="Q52" s="3">
        <f>중위!Q52/중위!P51</f>
        <v>0.98411289781848155</v>
      </c>
      <c r="R52" s="3">
        <f>중위!R52/중위!Q51</f>
        <v>1.0002181951365863</v>
      </c>
      <c r="S52" s="3">
        <f>중위!S52/중위!R51</f>
        <v>0.98743552636461462</v>
      </c>
      <c r="T52" s="3">
        <f>중위!T52/중위!S51</f>
        <v>0.98974058173888324</v>
      </c>
      <c r="U52" s="3">
        <f>중위!U52/중위!T51</f>
        <v>0.99222185825103326</v>
      </c>
      <c r="V52" s="3">
        <f>중위!V52/중위!U51</f>
        <v>0.99077693893897301</v>
      </c>
      <c r="W52" s="3">
        <f>중위!W52/중위!V51</f>
        <v>0.98907513643904643</v>
      </c>
      <c r="X52" s="3">
        <f>중위!X52/중위!W51</f>
        <v>0.99098719042008554</v>
      </c>
      <c r="Y52" s="3">
        <f>중위!Y52/중위!X51</f>
        <v>0.99323635903133145</v>
      </c>
      <c r="Z52" s="3">
        <f>중위!Z52/중위!Y51</f>
        <v>0.99365943514312727</v>
      </c>
      <c r="AA52" s="3">
        <f>중위!AA52/중위!Z51</f>
        <v>0.98940028038301764</v>
      </c>
      <c r="AB52" s="3">
        <f>중위!AB52/중위!AA51</f>
        <v>0.98970065741015856</v>
      </c>
      <c r="AC52" s="3">
        <f>중위!AC52/중위!AB51</f>
        <v>0.9920540412328217</v>
      </c>
      <c r="AD52" s="3">
        <f>중위!AD52/중위!AC51</f>
        <v>0.99374291115311908</v>
      </c>
      <c r="AE52" s="3">
        <f>중위!AE52/중위!AD51</f>
        <v>0.99344357344960343</v>
      </c>
      <c r="AF52" s="3">
        <f>중위!AF52/중위!AE51</f>
        <v>0.98929993861944521</v>
      </c>
      <c r="AG52" s="3">
        <f>중위!AG52/중위!AF51</f>
        <v>0.97951735323025446</v>
      </c>
      <c r="AH52" s="3">
        <f>중위!AH52/중위!AG51</f>
        <v>0.99190612511232334</v>
      </c>
      <c r="AI52" s="3">
        <f>중위!AI52/중위!AH51</f>
        <v>0.99334386074438585</v>
      </c>
      <c r="AJ52" s="3">
        <f>중위!AJ52/중위!AI51</f>
        <v>0.99356945954340736</v>
      </c>
      <c r="AK52" s="3">
        <f>중위!AK52/중위!AJ51</f>
        <v>0.99408291278610694</v>
      </c>
      <c r="AL52" s="3">
        <f>중위!AL52/중위!AK51</f>
        <v>0.99478006809607067</v>
      </c>
      <c r="AM52" s="3">
        <f>중위!AM52/중위!AL51</f>
        <v>1.0001443442170268</v>
      </c>
      <c r="AN52" s="3">
        <f>중위!AN52/중위!AM51</f>
        <v>0.99599885340276617</v>
      </c>
      <c r="AO52" s="3">
        <f>중위!AO52/중위!AN51</f>
        <v>0.99443350514851248</v>
      </c>
      <c r="AP52" s="3">
        <f>중위!AP52/중위!AO51</f>
        <v>0.99516046402847835</v>
      </c>
      <c r="AQ52" s="3">
        <f>중위!AQ52/중위!AP51</f>
        <v>0.99636663472650033</v>
      </c>
      <c r="AR52" s="3">
        <f>중위!AR52/중위!AQ51</f>
        <v>0.99192336860351737</v>
      </c>
      <c r="AS52" s="3">
        <f>중위!AS52/중위!AR51</f>
        <v>1.0002099176381973</v>
      </c>
      <c r="AT52" s="3">
        <f>중위!AT52/중위!AS51</f>
        <v>0.99973719563255048</v>
      </c>
      <c r="AU52" s="3">
        <f>중위!AU52/중위!AT51</f>
        <v>0.99094788737931361</v>
      </c>
      <c r="AV52" s="3">
        <f>중위!AV52/중위!AU51</f>
        <v>0.99472067734705738</v>
      </c>
      <c r="AW52" s="3">
        <f>중위!AW52/중위!AV51</f>
        <v>0.99775717425214783</v>
      </c>
      <c r="AX52" s="3">
        <f>중위!AX52/중위!AW51</f>
        <v>0.99511520655788255</v>
      </c>
      <c r="AY52" s="3">
        <f>중위!AY52/중위!AX51</f>
        <v>0.99743191236522077</v>
      </c>
      <c r="AZ52" s="3">
        <f>중위!AZ52/중위!AY51</f>
        <v>0.99588177897788566</v>
      </c>
      <c r="BA52" s="3">
        <f>중위!BA52/중위!AZ51</f>
        <v>0.99925278226695069</v>
      </c>
      <c r="BB52" s="3">
        <f>중위!BB52/중위!BA51</f>
        <v>1.0019004752335714</v>
      </c>
      <c r="BC52" s="3">
        <f>중위!BC52/중위!BB51</f>
        <v>0.99904112084913943</v>
      </c>
      <c r="BD52" s="3">
        <f>중위!BD52/중위!BC51</f>
        <v>0.99907052454589762</v>
      </c>
      <c r="BE52" s="3">
        <f>중위!BE52/중위!BD51</f>
        <v>0.99910809803709444</v>
      </c>
      <c r="BF52" s="3">
        <f>중위!BF52/중위!BE51</f>
        <v>0.99917006278761411</v>
      </c>
      <c r="BG52" s="3">
        <f>중위!BG52/중위!BF51</f>
        <v>0.99923967148902981</v>
      </c>
      <c r="BH52" s="3">
        <f>중위!BH52/중위!BG51</f>
        <v>0.99928639192357949</v>
      </c>
      <c r="BI52" s="3">
        <f>중위!BI52/중위!BH51</f>
        <v>0.9993533096482512</v>
      </c>
      <c r="BJ52" s="3">
        <f>중위!BJ52/중위!BI51</f>
        <v>0.99940420528929519</v>
      </c>
      <c r="BK52" s="3">
        <f>중위!BK52/중위!BJ51</f>
        <v>0.99944632469652805</v>
      </c>
      <c r="BL52" s="3">
        <f>중위!BL52/중위!BK51</f>
        <v>0.99949637273911418</v>
      </c>
      <c r="BM52" s="3">
        <f>중위!BM52/중위!BL51</f>
        <v>0.99954101492927772</v>
      </c>
      <c r="BN52" s="3">
        <f>중위!BN52/중위!BM51</f>
        <v>0.99957108349412638</v>
      </c>
      <c r="BO52" s="3">
        <f>중위!BO52/중위!BN51</f>
        <v>0.99965075520999302</v>
      </c>
      <c r="BP52" s="3">
        <f>중위!BP52/중위!BO51</f>
        <v>0.99970245376462108</v>
      </c>
      <c r="BQ52" s="3">
        <f>중위!BQ52/중위!BP51</f>
        <v>0.99975488370518328</v>
      </c>
      <c r="BR52" s="3">
        <f>중위!BR52/중위!BQ51</f>
        <v>0.99979270511693197</v>
      </c>
      <c r="BS52" s="3">
        <f>중위!BS52/중위!BR51</f>
        <v>0.99983952028307055</v>
      </c>
      <c r="BT52" s="3">
        <f>중위!BT52/중위!BS51</f>
        <v>0.99989521258746317</v>
      </c>
      <c r="BU52" s="3">
        <f>중위!BU52/중위!BT51</f>
        <v>0.99992520751848357</v>
      </c>
      <c r="BV52" s="3">
        <f>중위!BV52/중위!BU51</f>
        <v>0.99995726474240698</v>
      </c>
      <c r="BW52" s="3">
        <f>중위!BW52/중위!BV51</f>
        <v>1.0000079937648634</v>
      </c>
      <c r="BX52" s="3">
        <f>중위!BX52/중위!BW51</f>
        <v>1.0000171038603414</v>
      </c>
      <c r="BY52" s="3">
        <f>중위!BY52/중위!BX51</f>
        <v>1.0000603483002146</v>
      </c>
      <c r="BZ52" s="3">
        <f>중위!BZ52/중위!BY51</f>
        <v>1.0000874348337254</v>
      </c>
      <c r="CA52" s="3">
        <f>중위!CA52/중위!BZ51</f>
        <v>1.0001233400485137</v>
      </c>
      <c r="CB52" s="3">
        <f>중위!CB52/중위!CA51</f>
        <v>1.000176134001479</v>
      </c>
      <c r="CC52" s="3">
        <f>중위!CC52/중위!CB51</f>
        <v>1.0001880029077783</v>
      </c>
      <c r="CD52" s="3">
        <f>중위!CD52/중위!CC51</f>
        <v>1.000214349237236</v>
      </c>
      <c r="CE52" s="3">
        <f>중위!CE52/중위!CD51</f>
        <v>1.0002371468597804</v>
      </c>
      <c r="CF52" s="3">
        <f>중위!CF52/중위!CE51</f>
        <v>1.0002774971182991</v>
      </c>
      <c r="CG52" s="3">
        <f>중위!CG52/중위!CF51</f>
        <v>1.0003131802324023</v>
      </c>
      <c r="CH52" s="3">
        <f>중위!CH52/중위!CG51</f>
        <v>1.0003327512556384</v>
      </c>
      <c r="CI52" s="3">
        <f>중위!CI52/중위!CH51</f>
        <v>1.0003606577242785</v>
      </c>
      <c r="CJ52" s="3">
        <f>중위!CJ52/중위!CI51</f>
        <v>1.0004065615498834</v>
      </c>
      <c r="CK52" s="3">
        <f>중위!CK52/중위!CJ51</f>
        <v>1.0004449648356288</v>
      </c>
      <c r="CL52" s="3">
        <f>중위!CL52/중위!CK51</f>
        <v>1.0004811933595317</v>
      </c>
      <c r="CM52" s="3">
        <f>중위!CM52/중위!CL51</f>
        <v>1.0005020974716963</v>
      </c>
      <c r="CN52" s="3">
        <f>중위!CN52/중위!CM51</f>
        <v>1.0005264935529374</v>
      </c>
      <c r="CO52" s="3">
        <f>중위!CO52/중위!CN51</f>
        <v>1.0005701886914853</v>
      </c>
      <c r="CP52" s="3">
        <f>중위!CP52/중위!CO51</f>
        <v>1.0005860422940387</v>
      </c>
      <c r="CQ52" s="3">
        <f>중위!CQ52/중위!CP51</f>
        <v>1.0006183122413075</v>
      </c>
      <c r="CR52" s="3">
        <f>중위!CR52/중위!CQ51</f>
        <v>1.0006425004505985</v>
      </c>
      <c r="CS52" s="3">
        <f>중위!CS52/중위!CR51</f>
        <v>1.0006650820496412</v>
      </c>
      <c r="CT52" s="3">
        <f>중위!CT52/중위!CS51</f>
        <v>1.0006968023994238</v>
      </c>
      <c r="CU52" s="3">
        <f>중위!CU52/중위!CT51</f>
        <v>1.0007169190680496</v>
      </c>
      <c r="CV52" s="3">
        <f>중위!CV52/중위!CU51</f>
        <v>1.0007318791939293</v>
      </c>
      <c r="CW52" s="3">
        <f>중위!CW52/중위!CV51</f>
        <v>1.0007565676148531</v>
      </c>
      <c r="CX52" s="3">
        <f>중위!CX52/중위!CW51</f>
        <v>1.0007721496142679</v>
      </c>
      <c r="CY52" s="3">
        <f>중위!CY52/중위!CX51</f>
        <v>1.0007879005513192</v>
      </c>
    </row>
    <row r="53" spans="1:103" x14ac:dyDescent="0.3">
      <c r="A53" s="13" t="s">
        <v>106</v>
      </c>
      <c r="B53" s="12" t="s">
        <v>156</v>
      </c>
      <c r="C53" s="2">
        <v>186417</v>
      </c>
      <c r="D53" s="3">
        <f>중위!D53/중위!C52</f>
        <v>0.98272224744305281</v>
      </c>
      <c r="E53" s="3">
        <f>중위!E53/중위!D52</f>
        <v>0.98398711438597231</v>
      </c>
      <c r="F53" s="3">
        <f>중위!F53/중위!E52</f>
        <v>0.98512780872106565</v>
      </c>
      <c r="G53" s="3">
        <f>중위!G53/중위!F52</f>
        <v>0.9862316319156339</v>
      </c>
      <c r="H53" s="3">
        <f>중위!H53/중위!G52</f>
        <v>0.98709638396322474</v>
      </c>
      <c r="I53" s="3">
        <f>중위!I53/중위!H52</f>
        <v>0.98798343068758832</v>
      </c>
      <c r="J53" s="3">
        <f>중위!J53/중위!I52</f>
        <v>0.99020642431824579</v>
      </c>
      <c r="K53" s="3">
        <f>중위!K53/중위!J52</f>
        <v>0.98180521587159697</v>
      </c>
      <c r="L53" s="3">
        <f>중위!L53/중위!K52</f>
        <v>0.99638628250395023</v>
      </c>
      <c r="M53" s="3">
        <f>중위!M53/중위!L52</f>
        <v>0.99663675161137355</v>
      </c>
      <c r="N53" s="3">
        <f>중위!N53/중위!M52</f>
        <v>0.98957397705931138</v>
      </c>
      <c r="O53" s="3">
        <f>중위!O53/중위!N52</f>
        <v>0.97297549519002702</v>
      </c>
      <c r="P53" s="3">
        <f>중위!P53/중위!O52</f>
        <v>0.9872797169090417</v>
      </c>
      <c r="Q53" s="3">
        <f>중위!Q53/중위!P52</f>
        <v>0.99759446848632838</v>
      </c>
      <c r="R53" s="3">
        <f>중위!R53/중위!Q52</f>
        <v>0.98666191069732401</v>
      </c>
      <c r="S53" s="3">
        <f>중위!S53/중위!R52</f>
        <v>0.98874202885001183</v>
      </c>
      <c r="T53" s="3">
        <f>중위!T53/중위!S52</f>
        <v>0.98669317259417366</v>
      </c>
      <c r="U53" s="3">
        <f>중위!U53/중위!T52</f>
        <v>0.9890706806282723</v>
      </c>
      <c r="V53" s="3">
        <f>중위!V53/중위!U52</f>
        <v>0.99161298933009279</v>
      </c>
      <c r="W53" s="3">
        <f>중위!W53/중위!V52</f>
        <v>0.99023698867174192</v>
      </c>
      <c r="X53" s="3">
        <f>중위!X53/중위!W52</f>
        <v>0.99449528636327833</v>
      </c>
      <c r="Y53" s="3">
        <f>중위!Y53/중위!X52</f>
        <v>0.99090522090795752</v>
      </c>
      <c r="Z53" s="3">
        <f>중위!Z53/중위!Y52</f>
        <v>0.99333518788974662</v>
      </c>
      <c r="AA53" s="3">
        <f>중위!AA53/중위!Z52</f>
        <v>0.99364097937719009</v>
      </c>
      <c r="AB53" s="3">
        <f>중위!AB53/중위!AA52</f>
        <v>0.98826454318250745</v>
      </c>
      <c r="AC53" s="3">
        <f>중위!AC53/중위!AB52</f>
        <v>0.99353155762312495</v>
      </c>
      <c r="AD53" s="3">
        <f>중위!AD53/중위!AC52</f>
        <v>0.99238075255621727</v>
      </c>
      <c r="AE53" s="3">
        <f>중위!AE53/중위!AD52</f>
        <v>0.99334208373756394</v>
      </c>
      <c r="AF53" s="3">
        <f>중위!AF53/중위!AE52</f>
        <v>0.99319953402917682</v>
      </c>
      <c r="AG53" s="3">
        <f>중위!AG53/중위!AF52</f>
        <v>0.98868038952708615</v>
      </c>
      <c r="AH53" s="3">
        <f>중위!AH53/중위!AG52</f>
        <v>0.99230108881041745</v>
      </c>
      <c r="AI53" s="3">
        <f>중위!AI53/중위!AH52</f>
        <v>0.99177806080070874</v>
      </c>
      <c r="AJ53" s="3">
        <f>중위!AJ53/중위!AI52</f>
        <v>0.99286948806343989</v>
      </c>
      <c r="AK53" s="3">
        <f>중위!AK53/중위!AJ52</f>
        <v>0.99345701264635633</v>
      </c>
      <c r="AL53" s="3">
        <f>중위!AL53/중위!AK52</f>
        <v>0.99417103078771252</v>
      </c>
      <c r="AM53" s="3">
        <f>중위!AM53/중위!AL52</f>
        <v>0.98494256621593812</v>
      </c>
      <c r="AN53" s="3">
        <f>중위!AN53/중위!AM52</f>
        <v>0.9955134252122495</v>
      </c>
      <c r="AO53" s="3">
        <f>중위!AO53/중위!AN52</f>
        <v>0.99400414912880286</v>
      </c>
      <c r="AP53" s="3">
        <f>중위!AP53/중위!AO52</f>
        <v>0.99522904564976611</v>
      </c>
      <c r="AQ53" s="3">
        <f>중위!AQ53/중위!AP52</f>
        <v>0.99689699445935465</v>
      </c>
      <c r="AR53" s="3">
        <f>중위!AR53/중위!AQ52</f>
        <v>1.0021689825181248</v>
      </c>
      <c r="AS53" s="3">
        <f>중위!AS53/중위!AR52</f>
        <v>0.99157545230974231</v>
      </c>
      <c r="AT53" s="3">
        <f>중위!AT53/중위!AS52</f>
        <v>0.99938448840228</v>
      </c>
      <c r="AU53" s="3">
        <f>중위!AU53/중위!AT52</f>
        <v>0.99898932505200322</v>
      </c>
      <c r="AV53" s="3">
        <f>중위!AV53/중위!AU52</f>
        <v>0.99031860872427213</v>
      </c>
      <c r="AW53" s="3">
        <f>중위!AW53/중위!AV52</f>
        <v>0.99674271631312206</v>
      </c>
      <c r="AX53" s="3">
        <f>중위!AX53/중위!AW52</f>
        <v>0.99624867165423325</v>
      </c>
      <c r="AY53" s="3">
        <f>중위!AY53/중위!AX52</f>
        <v>0.99880741611906021</v>
      </c>
      <c r="AZ53" s="3">
        <f>중위!AZ53/중위!AY52</f>
        <v>0.99360089968751408</v>
      </c>
      <c r="BA53" s="3">
        <f>중위!BA53/중위!AZ52</f>
        <v>0.99589411878038292</v>
      </c>
      <c r="BB53" s="3">
        <f>중위!BB53/중위!BA52</f>
        <v>1.0002837185741476</v>
      </c>
      <c r="BC53" s="3">
        <f>중위!BC53/중위!BB52</f>
        <v>0.99898398312976722</v>
      </c>
      <c r="BD53" s="3">
        <f>중위!BD53/중위!BC52</f>
        <v>0.99901681928764408</v>
      </c>
      <c r="BE53" s="3">
        <f>중위!BE53/중위!BD52</f>
        <v>0.99905534689164999</v>
      </c>
      <c r="BF53" s="3">
        <f>중위!BF53/중위!BE52</f>
        <v>0.99910970803235855</v>
      </c>
      <c r="BG53" s="3">
        <f>중위!BG53/중위!BF52</f>
        <v>0.99918035086349788</v>
      </c>
      <c r="BH53" s="3">
        <f>중위!BH53/중위!BG52</f>
        <v>0.99925259291350077</v>
      </c>
      <c r="BI53" s="3">
        <f>중위!BI53/중위!BH52</f>
        <v>0.99933126103867098</v>
      </c>
      <c r="BJ53" s="3">
        <f>중위!BJ53/중위!BI52</f>
        <v>0.99939441686958508</v>
      </c>
      <c r="BK53" s="3">
        <f>중위!BK53/중위!BJ52</f>
        <v>0.9994481355270135</v>
      </c>
      <c r="BL53" s="3">
        <f>중위!BL53/중위!BK52</f>
        <v>0.99950277842421631</v>
      </c>
      <c r="BM53" s="3">
        <f>중위!BM53/중위!BL52</f>
        <v>0.99955566854705902</v>
      </c>
      <c r="BN53" s="3">
        <f>중위!BN53/중위!BM52</f>
        <v>0.99958053103135613</v>
      </c>
      <c r="BO53" s="3">
        <f>중위!BO53/중위!BN52</f>
        <v>0.99966449928341428</v>
      </c>
      <c r="BP53" s="3">
        <f>중위!BP53/중위!BO52</f>
        <v>0.9997271368752837</v>
      </c>
      <c r="BQ53" s="3">
        <f>중위!BQ53/중위!BP52</f>
        <v>0.9997896714111858</v>
      </c>
      <c r="BR53" s="3">
        <f>중위!BR53/중위!BQ52</f>
        <v>0.99983067928760683</v>
      </c>
      <c r="BS53" s="3">
        <f>중위!BS53/중위!BR52</f>
        <v>0.99988210199938743</v>
      </c>
      <c r="BT53" s="3">
        <f>중위!BT53/중위!BS52</f>
        <v>0.99994388832994707</v>
      </c>
      <c r="BU53" s="3">
        <f>중위!BU53/중위!BT52</f>
        <v>0.99998128600105551</v>
      </c>
      <c r="BV53" s="3">
        <f>중위!BV53/중위!BU52</f>
        <v>1.0000196191674362</v>
      </c>
      <c r="BW53" s="3">
        <f>중위!BW53/중위!BV52</f>
        <v>1.0000766753565404</v>
      </c>
      <c r="BX53" s="3">
        <f>중위!BX53/중위!BW52</f>
        <v>1.0000945921280697</v>
      </c>
      <c r="BY53" s="3">
        <f>중위!BY53/중위!BX52</f>
        <v>1.0001482309209702</v>
      </c>
      <c r="BZ53" s="3">
        <f>중위!BZ53/중위!BY52</f>
        <v>1.000167456427385</v>
      </c>
      <c r="CA53" s="3">
        <f>중위!CA53/중위!BZ52</f>
        <v>1.0001967111764734</v>
      </c>
      <c r="CB53" s="3">
        <f>중위!CB53/중위!CA52</f>
        <v>1.0002577172888774</v>
      </c>
      <c r="CC53" s="3">
        <f>중위!CC53/중위!CB52</f>
        <v>1.0002919184595589</v>
      </c>
      <c r="CD53" s="3">
        <f>중위!CD53/중위!CC52</f>
        <v>1.0003226776606808</v>
      </c>
      <c r="CE53" s="3">
        <f>중위!CE53/중위!CD52</f>
        <v>1.0003313341824405</v>
      </c>
      <c r="CF53" s="3">
        <f>중위!CF53/중위!CE52</f>
        <v>1.000368807653637</v>
      </c>
      <c r="CG53" s="3">
        <f>중위!CG53/중위!CF52</f>
        <v>1.0004168415361963</v>
      </c>
      <c r="CH53" s="3">
        <f>중위!CH53/중위!CG52</f>
        <v>1.0004371868296762</v>
      </c>
      <c r="CI53" s="3">
        <f>중위!CI53/중위!CH52</f>
        <v>1.0004620007903768</v>
      </c>
      <c r="CJ53" s="3">
        <f>중위!CJ53/중위!CI52</f>
        <v>1.0005047387760517</v>
      </c>
      <c r="CK53" s="3">
        <f>중위!CK53/중위!CJ52</f>
        <v>1.0005492240186118</v>
      </c>
      <c r="CL53" s="3">
        <f>중위!CL53/중위!CK52</f>
        <v>1.0005904926135294</v>
      </c>
      <c r="CM53" s="3">
        <f>중위!CM53/중위!CL52</f>
        <v>1.0006192777712288</v>
      </c>
      <c r="CN53" s="3">
        <f>중위!CN53/중위!CM52</f>
        <v>1.0006459237194845</v>
      </c>
      <c r="CO53" s="3">
        <f>중위!CO53/중위!CN52</f>
        <v>1.000680110009035</v>
      </c>
      <c r="CP53" s="3">
        <f>중위!CP53/중위!CO52</f>
        <v>1.0007063580757714</v>
      </c>
      <c r="CQ53" s="3">
        <f>중위!CQ53/중위!CP52</f>
        <v>1.0007420173770576</v>
      </c>
      <c r="CR53" s="3">
        <f>중위!CR53/중위!CQ52</f>
        <v>1.000764449691778</v>
      </c>
      <c r="CS53" s="3">
        <f>중위!CS53/중위!CR52</f>
        <v>1.000790425049481</v>
      </c>
      <c r="CT53" s="3">
        <f>중위!CT53/중위!CS52</f>
        <v>1.0008290870221614</v>
      </c>
      <c r="CU53" s="3">
        <f>중위!CU53/중위!CT52</f>
        <v>1.0008453616890467</v>
      </c>
      <c r="CV53" s="3">
        <f>중위!CV53/중위!CU52</f>
        <v>1.0008627917189739</v>
      </c>
      <c r="CW53" s="3">
        <f>중위!CW53/중위!CV52</f>
        <v>1.0008943291591008</v>
      </c>
      <c r="CX53" s="3">
        <f>중위!CX53/중위!CW52</f>
        <v>1.0009112447603425</v>
      </c>
      <c r="CY53" s="3">
        <f>중위!CY53/중위!CX52</f>
        <v>1.0009267777125939</v>
      </c>
    </row>
    <row r="54" spans="1:103" x14ac:dyDescent="0.3">
      <c r="A54" s="13" t="s">
        <v>106</v>
      </c>
      <c r="B54" s="12" t="s">
        <v>157</v>
      </c>
      <c r="C54" s="2">
        <v>184745</v>
      </c>
      <c r="D54" s="3">
        <f>중위!D54/중위!C53</f>
        <v>0.9814448253109963</v>
      </c>
      <c r="E54" s="3">
        <f>중위!E54/중위!D53</f>
        <v>0.98272826086956522</v>
      </c>
      <c r="F54" s="3">
        <f>중위!F54/중위!E53</f>
        <v>0.98399757651773234</v>
      </c>
      <c r="G54" s="3">
        <f>중위!G54/중위!F53</f>
        <v>0.98513976148376659</v>
      </c>
      <c r="H54" s="3">
        <f>중위!H54/중위!G53</f>
        <v>0.98624025011805705</v>
      </c>
      <c r="I54" s="3">
        <f>중위!I54/중위!H53</f>
        <v>0.9870962141405476</v>
      </c>
      <c r="J54" s="3">
        <f>중위!J54/중위!I53</f>
        <v>0.98733975442698019</v>
      </c>
      <c r="K54" s="3">
        <f>중위!K54/중위!J53</f>
        <v>0.99022529560403527</v>
      </c>
      <c r="L54" s="3">
        <f>중위!L54/중위!K53</f>
        <v>0.98181074168797955</v>
      </c>
      <c r="M54" s="3">
        <f>중위!M54/중위!L53</f>
        <v>0.99638296518542813</v>
      </c>
      <c r="N54" s="3">
        <f>중위!N54/중위!M53</f>
        <v>0.98461165690118513</v>
      </c>
      <c r="O54" s="3">
        <f>중위!O54/중위!N53</f>
        <v>0.9880917741171974</v>
      </c>
      <c r="P54" s="3">
        <f>중위!P54/중위!O53</f>
        <v>0.97881498177632842</v>
      </c>
      <c r="Q54" s="3">
        <f>중위!Q54/중위!P53</f>
        <v>0.99210913839571002</v>
      </c>
      <c r="R54" s="3">
        <f>중위!R54/중위!Q53</f>
        <v>1.0001777196149948</v>
      </c>
      <c r="S54" s="3">
        <f>중위!S54/중위!R53</f>
        <v>0.99380948318933471</v>
      </c>
      <c r="T54" s="3">
        <f>중위!T54/중위!S53</f>
        <v>0.98792831055445463</v>
      </c>
      <c r="U54" s="3">
        <f>중위!U54/중위!T53</f>
        <v>0.98595384726713209</v>
      </c>
      <c r="V54" s="3">
        <f>중위!V54/중위!U53</f>
        <v>0.98839483299881636</v>
      </c>
      <c r="W54" s="3">
        <f>중위!W54/중위!V53</f>
        <v>0.99100723246605138</v>
      </c>
      <c r="X54" s="3">
        <f>중위!X54/중위!W53</f>
        <v>0.99349316139252597</v>
      </c>
      <c r="Y54" s="3">
        <f>중위!Y54/중위!X53</f>
        <v>0.99443511095121317</v>
      </c>
      <c r="Z54" s="3">
        <f>중위!Z54/중위!Y53</f>
        <v>0.99099665826886663</v>
      </c>
      <c r="AA54" s="3">
        <f>중위!AA54/중위!Z53</f>
        <v>0.99331964200282385</v>
      </c>
      <c r="AB54" s="3">
        <f>중위!AB54/중위!AA53</f>
        <v>0.99126959082781108</v>
      </c>
      <c r="AC54" s="3">
        <f>중위!AC54/중위!AB53</f>
        <v>0.99349781893885891</v>
      </c>
      <c r="AD54" s="3">
        <f>중위!AD54/중위!AC53</f>
        <v>0.9938652487672095</v>
      </c>
      <c r="AE54" s="3">
        <f>중위!AE54/중위!AD53</f>
        <v>0.9919879044153801</v>
      </c>
      <c r="AF54" s="3">
        <f>중위!AF54/중위!AE53</f>
        <v>0.99309159501330935</v>
      </c>
      <c r="AG54" s="3">
        <f>중위!AG54/중위!AF53</f>
        <v>0.98334430236931181</v>
      </c>
      <c r="AH54" s="3">
        <f>중위!AH54/중위!AG53</f>
        <v>0.99246706552921637</v>
      </c>
      <c r="AI54" s="3">
        <f>중위!AI54/중위!AH53</f>
        <v>0.99216602905325824</v>
      </c>
      <c r="AJ54" s="3">
        <f>중위!AJ54/중위!AI53</f>
        <v>0.99130566840047074</v>
      </c>
      <c r="AK54" s="3">
        <f>중위!AK54/중위!AJ53</f>
        <v>0.99276009885920935</v>
      </c>
      <c r="AL54" s="3">
        <f>중위!AL54/중위!AK53</f>
        <v>0.99354667414023257</v>
      </c>
      <c r="AM54" s="3">
        <f>중위!AM54/중위!AL53</f>
        <v>0.97781036459186255</v>
      </c>
      <c r="AN54" s="3">
        <f>중위!AN54/중위!AM53</f>
        <v>0.99542146043672219</v>
      </c>
      <c r="AO54" s="3">
        <f>중위!AO54/중위!AN53</f>
        <v>0.99407498298133412</v>
      </c>
      <c r="AP54" s="3">
        <f>중위!AP54/중위!AO53</f>
        <v>0.99431783908988913</v>
      </c>
      <c r="AQ54" s="3">
        <f>중위!AQ54/중위!AP53</f>
        <v>0.99699560249078767</v>
      </c>
      <c r="AR54" s="3">
        <f>중위!AR54/중위!AQ53</f>
        <v>0.99732617046377681</v>
      </c>
      <c r="AS54" s="3">
        <f>중위!AS54/중위!AR53</f>
        <v>1.0036407816972468</v>
      </c>
      <c r="AT54" s="3">
        <f>중위!AT54/중위!AS53</f>
        <v>0.99114038614404854</v>
      </c>
      <c r="AU54" s="3">
        <f>중위!AU54/중위!AT53</f>
        <v>0.99929057863724036</v>
      </c>
      <c r="AV54" s="3">
        <f>중위!AV54/중위!AU53</f>
        <v>0.99854210965885037</v>
      </c>
      <c r="AW54" s="3">
        <f>중위!AW54/중위!AV53</f>
        <v>0.99669878856668082</v>
      </c>
      <c r="AX54" s="3">
        <f>중위!AX54/중위!AW53</f>
        <v>0.99491810644348377</v>
      </c>
      <c r="AY54" s="3">
        <f>중위!AY54/중위!AX53</f>
        <v>1.0001096085238004</v>
      </c>
      <c r="AZ54" s="3">
        <f>중위!AZ54/중위!AY53</f>
        <v>0.99465684672576093</v>
      </c>
      <c r="BA54" s="3">
        <f>중위!BA54/중위!AZ53</f>
        <v>0.99385059550583776</v>
      </c>
      <c r="BB54" s="3">
        <f>중위!BB54/중위!BA53</f>
        <v>1.001366012246925</v>
      </c>
      <c r="BC54" s="3">
        <f>중위!BC54/중위!BB53</f>
        <v>0.99888956257722539</v>
      </c>
      <c r="BD54" s="3">
        <f>중위!BD54/중위!BC53</f>
        <v>0.99894855124809379</v>
      </c>
      <c r="BE54" s="3">
        <f>중위!BE54/중위!BD53</f>
        <v>0.99899010702759128</v>
      </c>
      <c r="BF54" s="3">
        <f>중위!BF54/중위!BE53</f>
        <v>0.99904490270543245</v>
      </c>
      <c r="BG54" s="3">
        <f>중위!BG54/중위!BF53</f>
        <v>0.99910771053696323</v>
      </c>
      <c r="BH54" s="3">
        <f>중위!BH54/중위!BG53</f>
        <v>0.99917967848767875</v>
      </c>
      <c r="BI54" s="3">
        <f>중위!BI54/중위!BH53</f>
        <v>0.9992802821883352</v>
      </c>
      <c r="BJ54" s="3">
        <f>중위!BJ54/중위!BI53</f>
        <v>0.99935710299616298</v>
      </c>
      <c r="BK54" s="3">
        <f>중위!BK54/중위!BJ53</f>
        <v>0.99942175049168525</v>
      </c>
      <c r="BL54" s="3">
        <f>중위!BL54/중위!BK53</f>
        <v>0.99948645992512763</v>
      </c>
      <c r="BM54" s="3">
        <f>중위!BM54/중위!BL53</f>
        <v>0.99954569047665021</v>
      </c>
      <c r="BN54" s="3">
        <f>중위!BN54/중위!BM53</f>
        <v>0.99957838489334738</v>
      </c>
      <c r="BO54" s="3">
        <f>중위!BO54/중위!BN53</f>
        <v>0.99965984207788561</v>
      </c>
      <c r="BP54" s="3">
        <f>중위!BP54/중위!BO53</f>
        <v>0.9997227542179663</v>
      </c>
      <c r="BQ54" s="3">
        <f>중위!BQ54/중위!BP53</f>
        <v>0.99979848532386473</v>
      </c>
      <c r="BR54" s="3">
        <f>중위!BR54/중위!BQ53</f>
        <v>0.99984519734692068</v>
      </c>
      <c r="BS54" s="3">
        <f>중위!BS54/중위!BR53</f>
        <v>0.99990245475323081</v>
      </c>
      <c r="BT54" s="3">
        <f>중위!BT54/중위!BS53</f>
        <v>0.99996611726948559</v>
      </c>
      <c r="BU54" s="3">
        <f>중위!BU54/중위!BT53</f>
        <v>1.0000117449620638</v>
      </c>
      <c r="BV54" s="3">
        <f>중위!BV54/중위!BU53</f>
        <v>1.0000573906707722</v>
      </c>
      <c r="BW54" s="3">
        <f>중위!BW54/중위!BV53</f>
        <v>1.000120165043008</v>
      </c>
      <c r="BX54" s="3">
        <f>중위!BX54/중위!BW53</f>
        <v>1.0001420270655825</v>
      </c>
      <c r="BY54" s="3">
        <f>중위!BY54/중위!BX53</f>
        <v>1.0002064844097609</v>
      </c>
      <c r="BZ54" s="3">
        <f>중위!BZ54/중위!BY53</f>
        <v>1.0002337141163327</v>
      </c>
      <c r="CA54" s="3">
        <f>중위!CA54/중위!BZ53</f>
        <v>1.0002564218592094</v>
      </c>
      <c r="CB54" s="3">
        <f>중위!CB54/중위!CA53</f>
        <v>1.0003106176608774</v>
      </c>
      <c r="CC54" s="3">
        <f>중위!CC54/중위!CB53</f>
        <v>1.0003556530659665</v>
      </c>
      <c r="CD54" s="3">
        <f>중위!CD54/중위!CC53</f>
        <v>1.0004044428442957</v>
      </c>
      <c r="CE54" s="3">
        <f>중위!CE54/중위!CD53</f>
        <v>1.00041965882364</v>
      </c>
      <c r="CF54" s="3">
        <f>중위!CF54/중위!CE53</f>
        <v>1.0004421390413332</v>
      </c>
      <c r="CG54" s="3">
        <f>중위!CG54/중위!CF53</f>
        <v>1.000491562246264</v>
      </c>
      <c r="CH54" s="3">
        <f>중위!CH54/중위!CG53</f>
        <v>1.0005204792960163</v>
      </c>
      <c r="CI54" s="3">
        <f>중위!CI54/중위!CH53</f>
        <v>1.0005469495579999</v>
      </c>
      <c r="CJ54" s="3">
        <f>중위!CJ54/중위!CI53</f>
        <v>1.0005854043908171</v>
      </c>
      <c r="CK54" s="3">
        <f>중위!CK54/중위!CJ53</f>
        <v>1.000629884487545</v>
      </c>
      <c r="CL54" s="3">
        <f>중위!CL54/중위!CK53</f>
        <v>1.0006740121233884</v>
      </c>
      <c r="CM54" s="3">
        <f>중위!CM54/중위!CL53</f>
        <v>1.000705442221248</v>
      </c>
      <c r="CN54" s="3">
        <f>중위!CN54/중위!CM53</f>
        <v>1.0007414167657578</v>
      </c>
      <c r="CO54" s="3">
        <f>중위!CO54/중위!CN53</f>
        <v>1.0007781673108254</v>
      </c>
      <c r="CP54" s="3">
        <f>중위!CP54/중위!CO53</f>
        <v>1.0007954028690726</v>
      </c>
      <c r="CQ54" s="3">
        <f>중위!CQ54/중위!CP53</f>
        <v>1.0008405524799708</v>
      </c>
      <c r="CR54" s="3">
        <f>중위!CR54/중위!CQ53</f>
        <v>1.000868010930215</v>
      </c>
      <c r="CS54" s="3">
        <f>중위!CS54/중위!CR53</f>
        <v>1.0008932985632959</v>
      </c>
      <c r="CT54" s="3">
        <f>중위!CT54/중위!CS53</f>
        <v>1.0009316684700098</v>
      </c>
      <c r="CU54" s="3">
        <f>중위!CU54/중위!CT53</f>
        <v>1.0009539153890743</v>
      </c>
      <c r="CV54" s="3">
        <f>중위!CV54/중위!CU53</f>
        <v>1.0009679708677999</v>
      </c>
      <c r="CW54" s="3">
        <f>중위!CW54/중위!CV53</f>
        <v>1.0010038758916877</v>
      </c>
      <c r="CX54" s="3">
        <f>중위!CX54/중위!CW53</f>
        <v>1.0010229666450243</v>
      </c>
      <c r="CY54" s="3">
        <f>중위!CY54/중위!CX53</f>
        <v>1.0010407955904435</v>
      </c>
    </row>
    <row r="55" spans="1:103" x14ac:dyDescent="0.3">
      <c r="A55" s="13" t="s">
        <v>106</v>
      </c>
      <c r="B55" s="12" t="s">
        <v>158</v>
      </c>
      <c r="C55" s="2">
        <v>167733</v>
      </c>
      <c r="D55" s="3">
        <f>중위!D55/중위!C54</f>
        <v>0.97992909145037754</v>
      </c>
      <c r="E55" s="3">
        <f>중위!E55/중위!D54</f>
        <v>0.98144929437357209</v>
      </c>
      <c r="F55" s="3">
        <f>중위!F55/중위!E54</f>
        <v>0.98273993208790966</v>
      </c>
      <c r="G55" s="3">
        <f>중위!G55/중위!F54</f>
        <v>0.98400198759910995</v>
      </c>
      <c r="H55" s="3">
        <f>중위!H55/중위!G54</f>
        <v>0.98515018930508125</v>
      </c>
      <c r="I55" s="3">
        <f>중위!I55/중위!H54</f>
        <v>0.98624640887626724</v>
      </c>
      <c r="J55" s="3">
        <f>중위!J55/중위!I54</f>
        <v>0.97564495853745592</v>
      </c>
      <c r="K55" s="3">
        <f>중위!K55/중위!J54</f>
        <v>0.98737310731146499</v>
      </c>
      <c r="L55" s="3">
        <f>중위!L55/중위!K54</f>
        <v>0.99023594438627671</v>
      </c>
      <c r="M55" s="3">
        <f>중위!M55/중위!L54</f>
        <v>0.9818176134705956</v>
      </c>
      <c r="N55" s="3">
        <f>중위!N55/중위!M54</f>
        <v>0.98990529149391859</v>
      </c>
      <c r="O55" s="3">
        <f>중위!O55/중위!N54</f>
        <v>0.9700622379718743</v>
      </c>
      <c r="P55" s="3">
        <f>중위!P55/중위!O54</f>
        <v>0.99231712516317316</v>
      </c>
      <c r="Q55" s="3">
        <f>중위!Q55/중위!P54</f>
        <v>0.98363159033655478</v>
      </c>
      <c r="R55" s="3">
        <f>중위!R55/중위!Q54</f>
        <v>0.9946509087853922</v>
      </c>
      <c r="S55" s="3">
        <f>중위!S55/중위!R54</f>
        <v>0.99353861686017164</v>
      </c>
      <c r="T55" s="3">
        <f>중위!T55/중위!S54</f>
        <v>0.99294119570504258</v>
      </c>
      <c r="U55" s="3">
        <f>중위!U55/중위!T54</f>
        <v>0.98712677415624139</v>
      </c>
      <c r="V55" s="3">
        <f>중위!V55/중위!U54</f>
        <v>0.98521680347658136</v>
      </c>
      <c r="W55" s="3">
        <f>중위!W55/중위!V54</f>
        <v>0.98773044923887132</v>
      </c>
      <c r="X55" s="3">
        <f>중위!X55/중위!W54</f>
        <v>0.98845957276473473</v>
      </c>
      <c r="Y55" s="3">
        <f>중위!Y55/중위!X54</f>
        <v>0.99343655805691344</v>
      </c>
      <c r="Z55" s="3">
        <f>중위!Z55/중위!Y54</f>
        <v>0.99452677697197012</v>
      </c>
      <c r="AA55" s="3">
        <f>중위!AA55/중위!Z54</f>
        <v>0.99096440570375766</v>
      </c>
      <c r="AB55" s="3">
        <f>중위!AB55/중위!AA54</f>
        <v>0.99218809653868067</v>
      </c>
      <c r="AC55" s="3">
        <f>중위!AC55/중위!AB54</f>
        <v>0.98909279778393355</v>
      </c>
      <c r="AD55" s="3">
        <f>중위!AD55/중위!AC54</f>
        <v>0.99383868210635062</v>
      </c>
      <c r="AE55" s="3">
        <f>중위!AE55/중위!AD54</f>
        <v>0.99347480621145312</v>
      </c>
      <c r="AF55" s="3">
        <f>중위!AF55/중위!AE54</f>
        <v>0.99174227573165863</v>
      </c>
      <c r="AG55" s="3">
        <f>중위!AG55/중위!AF54</f>
        <v>0.98260402153948501</v>
      </c>
      <c r="AH55" s="3">
        <f>중위!AH55/중위!AG54</f>
        <v>0.99142353126777805</v>
      </c>
      <c r="AI55" s="3">
        <f>중위!AI55/중위!AH54</f>
        <v>0.99233619933488482</v>
      </c>
      <c r="AJ55" s="3">
        <f>중위!AJ55/중위!AI54</f>
        <v>0.99169235724474303</v>
      </c>
      <c r="AK55" s="3">
        <f>중위!AK55/중위!AJ54</f>
        <v>0.99120012616306574</v>
      </c>
      <c r="AL55" s="3">
        <f>중위!AL55/중위!AK54</f>
        <v>0.99285498287586937</v>
      </c>
      <c r="AM55" s="3">
        <f>중위!AM55/중위!AL54</f>
        <v>0.98410459689910967</v>
      </c>
      <c r="AN55" s="3">
        <f>중위!AN55/중위!AM54</f>
        <v>0.99516853048723242</v>
      </c>
      <c r="AO55" s="3">
        <f>중위!AO55/중위!AN54</f>
        <v>0.99355348508078778</v>
      </c>
      <c r="AP55" s="3">
        <f>중위!AP55/중위!AO54</f>
        <v>0.99426370876380177</v>
      </c>
      <c r="AQ55" s="3">
        <f>중위!AQ55/중위!AP54</f>
        <v>0.9964875030332444</v>
      </c>
      <c r="AR55" s="3">
        <f>중위!AR55/중위!AQ54</f>
        <v>0.99614936759686812</v>
      </c>
      <c r="AS55" s="3">
        <f>중위!AS55/중위!AR54</f>
        <v>0.99620362487311309</v>
      </c>
      <c r="AT55" s="3">
        <f>중위!AT55/중위!AS54</f>
        <v>1.0012700614307581</v>
      </c>
      <c r="AU55" s="3">
        <f>중위!AU55/중위!AT54</f>
        <v>0.99048515168746398</v>
      </c>
      <c r="AV55" s="3">
        <f>중위!AV55/중위!AU54</f>
        <v>0.99846006318685687</v>
      </c>
      <c r="AW55" s="3">
        <f>중위!AW55/중위!AV54</f>
        <v>0.99693756127741828</v>
      </c>
      <c r="AX55" s="3">
        <f>중위!AX55/중위!AW54</f>
        <v>0.99491194903017399</v>
      </c>
      <c r="AY55" s="3">
        <f>중위!AY55/중위!AX54</f>
        <v>0.99891167148186588</v>
      </c>
      <c r="AZ55" s="3">
        <f>중위!AZ55/중위!AY54</f>
        <v>0.99564019732718168</v>
      </c>
      <c r="BA55" s="3">
        <f>중위!BA55/중위!AZ54</f>
        <v>0.99475470612675376</v>
      </c>
      <c r="BB55" s="3">
        <f>중위!BB55/중위!BA54</f>
        <v>1.0008572162976865</v>
      </c>
      <c r="BC55" s="3">
        <f>중위!BC55/중위!BB54</f>
        <v>0.99874069510331842</v>
      </c>
      <c r="BD55" s="3">
        <f>중위!BD55/중위!BC54</f>
        <v>0.99882624925131713</v>
      </c>
      <c r="BE55" s="3">
        <f>중위!BE55/중위!BD54</f>
        <v>0.99889120111844065</v>
      </c>
      <c r="BF55" s="3">
        <f>중위!BF55/중위!BE54</f>
        <v>0.99895160147267781</v>
      </c>
      <c r="BG55" s="3">
        <f>중위!BG55/중위!BF54</f>
        <v>0.99901291928523883</v>
      </c>
      <c r="BH55" s="3">
        <f>중위!BH55/중위!BG54</f>
        <v>0.99907919301632986</v>
      </c>
      <c r="BI55" s="3">
        <f>중위!BI55/중위!BH54</f>
        <v>0.99918144844530177</v>
      </c>
      <c r="BJ55" s="3">
        <f>중위!BJ55/중위!BI54</f>
        <v>0.99928222196548278</v>
      </c>
      <c r="BK55" s="3">
        <f>중위!BK55/중위!BJ54</f>
        <v>0.9993578851582986</v>
      </c>
      <c r="BL55" s="3">
        <f>중위!BL55/중위!BK54</f>
        <v>0.99943296451004549</v>
      </c>
      <c r="BM55" s="3">
        <f>중위!BM55/중위!BL54</f>
        <v>0.99950211034735192</v>
      </c>
      <c r="BN55" s="3">
        <f>중위!BN55/중위!BM54</f>
        <v>0.99954321140562485</v>
      </c>
      <c r="BO55" s="3">
        <f>중위!BO55/중위!BN54</f>
        <v>0.9996274926472779</v>
      </c>
      <c r="BP55" s="3">
        <f>중위!BP55/중위!BO54</f>
        <v>0.9996924674401364</v>
      </c>
      <c r="BQ55" s="3">
        <f>중위!BQ55/중위!BP54</f>
        <v>0.99976889777618849</v>
      </c>
      <c r="BR55" s="3">
        <f>중위!BR55/중위!BQ54</f>
        <v>0.99982395803567781</v>
      </c>
      <c r="BS55" s="3">
        <f>중위!BS55/중위!BR54</f>
        <v>0.99989148903509928</v>
      </c>
      <c r="BT55" s="3">
        <f>중위!BT55/중위!BS54</f>
        <v>0.99995935218217813</v>
      </c>
      <c r="BU55" s="3">
        <f>중위!BU55/중위!BT54</f>
        <v>1.0000081321308623</v>
      </c>
      <c r="BV55" s="3">
        <f>중위!BV55/중위!BU54</f>
        <v>1.0000613340815221</v>
      </c>
      <c r="BW55" s="3">
        <f>중위!BW55/중위!BV54</f>
        <v>1.0001322404780617</v>
      </c>
      <c r="BX55" s="3">
        <f>중위!BX55/중위!BW54</f>
        <v>1.000155705376004</v>
      </c>
      <c r="BY55" s="3">
        <f>중위!BY55/중위!BX54</f>
        <v>1.0002274623744558</v>
      </c>
      <c r="BZ55" s="3">
        <f>중위!BZ55/중위!BY54</f>
        <v>1.000267708376342</v>
      </c>
      <c r="CA55" s="3">
        <f>중위!CA55/중위!BZ54</f>
        <v>1.0002934991365997</v>
      </c>
      <c r="CB55" s="3">
        <f>중위!CB55/중위!CA54</f>
        <v>1.0003423108242604</v>
      </c>
      <c r="CC55" s="3">
        <f>중위!CC55/중위!CB54</f>
        <v>1.0003838603871684</v>
      </c>
      <c r="CD55" s="3">
        <f>중위!CD55/중위!CC54</f>
        <v>1.0004408530110735</v>
      </c>
      <c r="CE55" s="3">
        <f>중위!CE55/중위!CD54</f>
        <v>1.0004772081578814</v>
      </c>
      <c r="CF55" s="3">
        <f>중위!CF55/중위!CE54</f>
        <v>1.0005024402002247</v>
      </c>
      <c r="CG55" s="3">
        <f>중위!CG55/중위!CF54</f>
        <v>1.0005391408676372</v>
      </c>
      <c r="CH55" s="3">
        <f>중위!CH55/중위!CG54</f>
        <v>1.0005673584638037</v>
      </c>
      <c r="CI55" s="3">
        <f>중위!CI55/중위!CH54</f>
        <v>1.0006040672916749</v>
      </c>
      <c r="CJ55" s="3">
        <f>중위!CJ55/중위!CI54</f>
        <v>1.0006438641996007</v>
      </c>
      <c r="CK55" s="3">
        <f>중위!CK55/중위!CJ54</f>
        <v>1.0006858856658416</v>
      </c>
      <c r="CL55" s="3">
        <f>중위!CL55/중위!CK54</f>
        <v>1.0007288808222237</v>
      </c>
      <c r="CM55" s="3">
        <f>중위!CM55/중위!CL54</f>
        <v>1.0007632678452463</v>
      </c>
      <c r="CN55" s="3">
        <f>중위!CN55/중위!CM54</f>
        <v>1.0008034856115435</v>
      </c>
      <c r="CO55" s="3">
        <f>중위!CO55/중위!CN54</f>
        <v>1.0008491722532573</v>
      </c>
      <c r="CP55" s="3">
        <f>중위!CP55/중위!CO54</f>
        <v>1.0008664726802456</v>
      </c>
      <c r="CQ55" s="3">
        <f>중위!CQ55/중위!CP54</f>
        <v>1.0009054768128538</v>
      </c>
      <c r="CR55" s="3">
        <f>중위!CR55/중위!CQ54</f>
        <v>1.0009403555634298</v>
      </c>
      <c r="CS55" s="3">
        <f>중위!CS55/중위!CR54</f>
        <v>1.0009680102253489</v>
      </c>
      <c r="CT55" s="3">
        <f>중위!CT55/중위!CS54</f>
        <v>1.0010069788937224</v>
      </c>
      <c r="CU55" s="3">
        <f>중위!CU55/중위!CT54</f>
        <v>1.0010302277713021</v>
      </c>
      <c r="CV55" s="3">
        <f>중위!CV55/중위!CU54</f>
        <v>1.0010510428351254</v>
      </c>
      <c r="CW55" s="3">
        <f>중위!CW55/중위!CV54</f>
        <v>1.0010855895541644</v>
      </c>
      <c r="CX55" s="3">
        <f>중위!CX55/중위!CW54</f>
        <v>1.0011047057364999</v>
      </c>
      <c r="CY55" s="3">
        <f>중위!CY55/중위!CX54</f>
        <v>1.0011282844861926</v>
      </c>
    </row>
    <row r="56" spans="1:103" x14ac:dyDescent="0.3">
      <c r="A56" s="13" t="s">
        <v>106</v>
      </c>
      <c r="B56" s="12" t="s">
        <v>159</v>
      </c>
      <c r="C56" s="2">
        <v>153649</v>
      </c>
      <c r="D56" s="3">
        <f>중위!D56/중위!C55</f>
        <v>0.9781199883147621</v>
      </c>
      <c r="E56" s="3">
        <f>중위!E56/중위!D55</f>
        <v>0.97994332650231719</v>
      </c>
      <c r="F56" s="3">
        <f>중위!F56/중위!E55</f>
        <v>0.98146621817290769</v>
      </c>
      <c r="G56" s="3">
        <f>중위!G56/중위!F55</f>
        <v>0.98275192598803607</v>
      </c>
      <c r="H56" s="3">
        <f>중위!H56/중위!G55</f>
        <v>0.98401633495438723</v>
      </c>
      <c r="I56" s="3">
        <f>중위!I56/중위!H55</f>
        <v>0.98515339461734408</v>
      </c>
      <c r="J56" s="3">
        <f>중위!J56/중위!I55</f>
        <v>0.99540176005446457</v>
      </c>
      <c r="K56" s="3">
        <f>중위!K56/중위!J55</f>
        <v>0.97568916060000321</v>
      </c>
      <c r="L56" s="3">
        <f>중위!L56/중위!K55</f>
        <v>0.9874098224195339</v>
      </c>
      <c r="M56" s="3">
        <f>중위!M56/중위!L55</f>
        <v>0.99024294285433268</v>
      </c>
      <c r="N56" s="3">
        <f>중위!N56/중위!M55</f>
        <v>0.99068738259734468</v>
      </c>
      <c r="O56" s="3">
        <f>중위!O56/중위!N55</f>
        <v>0.96269297379377428</v>
      </c>
      <c r="P56" s="3">
        <f>중위!P56/중위!O55</f>
        <v>0.97376456371133635</v>
      </c>
      <c r="Q56" s="3">
        <f>중위!Q56/중위!P55</f>
        <v>0.99241266593140842</v>
      </c>
      <c r="R56" s="3">
        <f>중위!R56/중위!Q55</f>
        <v>0.98619009273018587</v>
      </c>
      <c r="S56" s="3">
        <f>중위!S56/중위!R55</f>
        <v>0.98842775087284607</v>
      </c>
      <c r="T56" s="3">
        <f>중위!T56/중위!S55</f>
        <v>0.99258611929681939</v>
      </c>
      <c r="U56" s="3">
        <f>중위!U56/중위!T55</f>
        <v>0.99207185549865806</v>
      </c>
      <c r="V56" s="3">
        <f>중위!V56/중위!U55</f>
        <v>0.98632461367538637</v>
      </c>
      <c r="W56" s="3">
        <f>중위!W56/중위!V55</f>
        <v>0.98447743169913116</v>
      </c>
      <c r="X56" s="3">
        <f>중위!X56/중위!W55</f>
        <v>0.98861351467365521</v>
      </c>
      <c r="Y56" s="3">
        <f>중위!Y56/중위!X55</f>
        <v>0.98842246085981844</v>
      </c>
      <c r="Z56" s="3">
        <f>중위!Z56/중위!Y55</f>
        <v>0.9935339896726868</v>
      </c>
      <c r="AA56" s="3">
        <f>중위!AA56/중위!Z55</f>
        <v>0.99449331855985257</v>
      </c>
      <c r="AB56" s="3">
        <f>중위!AB56/중위!AA55</f>
        <v>0.98982585844319382</v>
      </c>
      <c r="AC56" s="3">
        <f>중위!AC56/중위!AB55</f>
        <v>0.98957809179330225</v>
      </c>
      <c r="AD56" s="3">
        <f>중위!AD56/중위!AC55</f>
        <v>0.98945528873028687</v>
      </c>
      <c r="AE56" s="3">
        <f>중위!AE56/중위!AD55</f>
        <v>0.99344416015860471</v>
      </c>
      <c r="AF56" s="3">
        <f>중위!AF56/중위!AE55</f>
        <v>0.99323650129097962</v>
      </c>
      <c r="AG56" s="3">
        <f>중위!AG56/중위!AF55</f>
        <v>0.98097303889106857</v>
      </c>
      <c r="AH56" s="3">
        <f>중위!AH56/중위!AG55</f>
        <v>0.99086959614766623</v>
      </c>
      <c r="AI56" s="3">
        <f>중위!AI56/중위!AH55</f>
        <v>0.99130111918527553</v>
      </c>
      <c r="AJ56" s="3">
        <f>중위!AJ56/중위!AI55</f>
        <v>0.99186259596842774</v>
      </c>
      <c r="AK56" s="3">
        <f>중위!AK56/중위!AJ55</f>
        <v>0.99158564339553046</v>
      </c>
      <c r="AL56" s="3">
        <f>중위!AL56/중위!AK55</f>
        <v>0.99129474229709702</v>
      </c>
      <c r="AM56" s="3">
        <f>중위!AM56/중위!AL55</f>
        <v>0.98823968286573027</v>
      </c>
      <c r="AN56" s="3">
        <f>중위!AN56/중위!AM55</f>
        <v>0.99434021090320279</v>
      </c>
      <c r="AO56" s="3">
        <f>중위!AO56/중위!AN55</f>
        <v>0.99348766762116281</v>
      </c>
      <c r="AP56" s="3">
        <f>중위!AP56/중위!AO55</f>
        <v>0.99370870596390937</v>
      </c>
      <c r="AQ56" s="3">
        <f>중위!AQ56/중위!AP55</f>
        <v>0.99583133155050663</v>
      </c>
      <c r="AR56" s="3">
        <f>중위!AR56/중위!AQ55</f>
        <v>0.99424087275738005</v>
      </c>
      <c r="AS56" s="3">
        <f>중위!AS56/중위!AR55</f>
        <v>0.99425009371561246</v>
      </c>
      <c r="AT56" s="3">
        <f>중위!AT56/중위!AS55</f>
        <v>0.99325552777600878</v>
      </c>
      <c r="AU56" s="3">
        <f>중위!AU56/중위!AT55</f>
        <v>1.000452871636506</v>
      </c>
      <c r="AV56" s="3">
        <f>중위!AV56/중위!AU55</f>
        <v>0.9895877746112246</v>
      </c>
      <c r="AW56" s="3">
        <f>중위!AW56/중위!AV55</f>
        <v>0.99308082103345507</v>
      </c>
      <c r="AX56" s="3">
        <f>중위!AX56/중위!AW55</f>
        <v>0.99498588034412561</v>
      </c>
      <c r="AY56" s="3">
        <f>중위!AY56/중위!AX55</f>
        <v>0.99896162501196972</v>
      </c>
      <c r="AZ56" s="3">
        <f>중위!AZ56/중위!AY55</f>
        <v>0.99436850292877155</v>
      </c>
      <c r="BA56" s="3">
        <f>중위!BA56/중위!AZ55</f>
        <v>0.99586944936283206</v>
      </c>
      <c r="BB56" s="3">
        <f>중위!BB56/중위!BA55</f>
        <v>1.0004999216061234</v>
      </c>
      <c r="BC56" s="3">
        <f>중위!BC56/중위!BB55</f>
        <v>0.99854139991201707</v>
      </c>
      <c r="BD56" s="3">
        <f>중위!BD56/중위!BC55</f>
        <v>0.99863766967204992</v>
      </c>
      <c r="BE56" s="3">
        <f>중위!BE56/중위!BD55</f>
        <v>0.99872934026978499</v>
      </c>
      <c r="BF56" s="3">
        <f>중위!BF56/중위!BE55</f>
        <v>0.99881757707869145</v>
      </c>
      <c r="BG56" s="3">
        <f>중위!BG56/중위!BF55</f>
        <v>0.99887897109246382</v>
      </c>
      <c r="BH56" s="3">
        <f>중위!BH56/중위!BG55</f>
        <v>0.99894615334007186</v>
      </c>
      <c r="BI56" s="3">
        <f>중위!BI56/중위!BH55</f>
        <v>0.99904215368246063</v>
      </c>
      <c r="BJ56" s="3">
        <f>중위!BJ56/중위!BI55</f>
        <v>0.99914654172102679</v>
      </c>
      <c r="BK56" s="3">
        <f>중위!BK56/중위!BJ55</f>
        <v>0.99924357779095196</v>
      </c>
      <c r="BL56" s="3">
        <f>중위!BL56/중위!BK55</f>
        <v>0.99932995278560166</v>
      </c>
      <c r="BM56" s="3">
        <f>중위!BM56/중위!BL55</f>
        <v>0.99941068803904709</v>
      </c>
      <c r="BN56" s="3">
        <f>중위!BN56/중위!BM55</f>
        <v>0.9994620568081658</v>
      </c>
      <c r="BO56" s="3">
        <f>중위!BO56/중위!BN55</f>
        <v>0.99955209712898807</v>
      </c>
      <c r="BP56" s="3">
        <f>중위!BP56/중위!BO55</f>
        <v>0.99962276741948841</v>
      </c>
      <c r="BQ56" s="3">
        <f>중위!BQ56/중위!BP55</f>
        <v>0.99969939094500027</v>
      </c>
      <c r="BR56" s="3">
        <f>중위!BR56/중위!BQ55</f>
        <v>0.99975424505174848</v>
      </c>
      <c r="BS56" s="3">
        <f>중위!BS56/중위!BR55</f>
        <v>0.99983541005861443</v>
      </c>
      <c r="BT56" s="3">
        <f>중위!BT56/중위!BS55</f>
        <v>0.99991132898007151</v>
      </c>
      <c r="BU56" s="3">
        <f>중위!BU56/중위!BT55</f>
        <v>0.99996341547687928</v>
      </c>
      <c r="BV56" s="3">
        <f>중위!BV56/중위!BU55</f>
        <v>1.000020330161828</v>
      </c>
      <c r="BW56" s="3">
        <f>중위!BW56/중위!BV55</f>
        <v>1.0000978675317287</v>
      </c>
      <c r="BX56" s="3">
        <f>중위!BX56/중위!BW55</f>
        <v>1.000125986059206</v>
      </c>
      <c r="BY56" s="3">
        <f>중위!BY56/중위!BX55</f>
        <v>1.0002071662355811</v>
      </c>
      <c r="BZ56" s="3">
        <f>중위!BZ56/중위!BY55</f>
        <v>1.0002525388953873</v>
      </c>
      <c r="CA56" s="3">
        <f>중위!CA56/중위!BZ55</f>
        <v>1.0002876096178788</v>
      </c>
      <c r="CB56" s="3">
        <f>중위!CB56/중위!CA55</f>
        <v>1.0003418404118039</v>
      </c>
      <c r="CC56" s="3">
        <f>중위!CC56/중위!CB55</f>
        <v>1.0003798802171346</v>
      </c>
      <c r="CD56" s="3">
        <f>중위!CD56/중위!CC55</f>
        <v>1.0004336269934364</v>
      </c>
      <c r="CE56" s="3">
        <f>중위!CE56/중위!CD55</f>
        <v>1.00047856487397</v>
      </c>
      <c r="CF56" s="3">
        <f>중위!CF56/중위!CE55</f>
        <v>1.0005229354745164</v>
      </c>
      <c r="CG56" s="3">
        <f>중위!CG56/중위!CF55</f>
        <v>1.0005632013616956</v>
      </c>
      <c r="CH56" s="3">
        <f>중위!CH56/중위!CG55</f>
        <v>1.0005783154475494</v>
      </c>
      <c r="CI56" s="3">
        <f>중위!CI56/중위!CH55</f>
        <v>1.0006167255381369</v>
      </c>
      <c r="CJ56" s="3">
        <f>중위!CJ56/중위!CI55</f>
        <v>1.0006676240679897</v>
      </c>
      <c r="CK56" s="3">
        <f>중위!CK56/중위!CJ55</f>
        <v>1.0007124412517565</v>
      </c>
      <c r="CL56" s="3">
        <f>중위!CL56/중위!CK55</f>
        <v>1.0007535313801119</v>
      </c>
      <c r="CM56" s="3">
        <f>중위!CM56/중위!CL55</f>
        <v>1.000784487585664</v>
      </c>
      <c r="CN56" s="3">
        <f>중위!CN56/중위!CM55</f>
        <v>1.0008288145307058</v>
      </c>
      <c r="CO56" s="3">
        <f>중위!CO56/중위!CN55</f>
        <v>1.0008785802143736</v>
      </c>
      <c r="CP56" s="3">
        <f>중위!CP56/중위!CO55</f>
        <v>1.000903342366757</v>
      </c>
      <c r="CQ56" s="3">
        <f>중위!CQ56/중위!CP55</f>
        <v>1.0009448651023363</v>
      </c>
      <c r="CR56" s="3">
        <f>중위!CR56/중위!CQ55</f>
        <v>1.0009706910726137</v>
      </c>
      <c r="CS56" s="3">
        <f>중위!CS56/중위!CR55</f>
        <v>1.0010075498158499</v>
      </c>
      <c r="CT56" s="3">
        <f>중위!CT56/중위!CS55</f>
        <v>1.0010479925318196</v>
      </c>
      <c r="CU56" s="3">
        <f>중위!CU56/중위!CT55</f>
        <v>1.0010737362420925</v>
      </c>
      <c r="CV56" s="3">
        <f>중위!CV56/중위!CU55</f>
        <v>1.0010946791829214</v>
      </c>
      <c r="CW56" s="3">
        <f>중위!CW56/중위!CV55</f>
        <v>1.0011342077513306</v>
      </c>
      <c r="CX56" s="3">
        <f>중위!CX56/중위!CW55</f>
        <v>1.0011517527075477</v>
      </c>
      <c r="CY56" s="3">
        <f>중위!CY56/중위!CX55</f>
        <v>1.0011786741795168</v>
      </c>
    </row>
    <row r="57" spans="1:103" x14ac:dyDescent="0.3">
      <c r="A57" s="13" t="s">
        <v>106</v>
      </c>
      <c r="B57" s="12" t="s">
        <v>160</v>
      </c>
      <c r="C57" s="2">
        <v>152712</v>
      </c>
      <c r="D57" s="3">
        <f>중위!D57/중위!C56</f>
        <v>0.97606232386803693</v>
      </c>
      <c r="E57" s="3">
        <f>중위!E57/중위!D56</f>
        <v>0.97813644758415974</v>
      </c>
      <c r="F57" s="3">
        <f>중위!F57/중위!E56</f>
        <v>0.9799555821110898</v>
      </c>
      <c r="G57" s="3">
        <f>중위!G57/중위!F56</f>
        <v>0.98147937992237677</v>
      </c>
      <c r="H57" s="3">
        <f>중위!H57/중위!G56</f>
        <v>0.98276414943081614</v>
      </c>
      <c r="I57" s="3">
        <f>중위!I57/중위!H56</f>
        <v>0.98402445418744489</v>
      </c>
      <c r="J57" s="3">
        <f>중위!J57/중위!I56</f>
        <v>0.99109607136633704</v>
      </c>
      <c r="K57" s="3">
        <f>중위!K57/중위!J56</f>
        <v>0.99540854940434476</v>
      </c>
      <c r="L57" s="3">
        <f>중위!L57/중위!K56</f>
        <v>0.97573554186094535</v>
      </c>
      <c r="M57" s="3">
        <f>중위!M57/중위!L56</f>
        <v>0.98742993632171339</v>
      </c>
      <c r="N57" s="3">
        <f>중위!N57/중위!M56</f>
        <v>0.98871650211565587</v>
      </c>
      <c r="O57" s="3">
        <f>중위!O57/중위!N56</f>
        <v>0.98069620083664077</v>
      </c>
      <c r="P57" s="3">
        <f>중위!P57/중위!O56</f>
        <v>0.97267511688204578</v>
      </c>
      <c r="Q57" s="3">
        <f>중위!Q57/중위!P56</f>
        <v>0.97857596225807364</v>
      </c>
      <c r="R57" s="3">
        <f>중위!R57/중위!Q56</f>
        <v>0.99501022056788868</v>
      </c>
      <c r="S57" s="3">
        <f>중위!S57/중위!R56</f>
        <v>0.98728886681510353</v>
      </c>
      <c r="T57" s="3">
        <f>중위!T57/중위!S56</f>
        <v>0.98733188190530452</v>
      </c>
      <c r="U57" s="3">
        <f>중위!U57/중위!T56</f>
        <v>0.991642130867605</v>
      </c>
      <c r="V57" s="3">
        <f>중위!V57/중위!U56</f>
        <v>0.99121183704970006</v>
      </c>
      <c r="W57" s="3">
        <f>중위!W57/중위!V56</f>
        <v>0.98553698697468661</v>
      </c>
      <c r="X57" s="3">
        <f>중위!X57/중위!W56</f>
        <v>0.9898601691033857</v>
      </c>
      <c r="Y57" s="3">
        <f>중위!Y57/중위!X56</f>
        <v>0.98857377910829769</v>
      </c>
      <c r="Z57" s="3">
        <f>중위!Z57/중위!Y56</f>
        <v>0.9885319422902461</v>
      </c>
      <c r="AA57" s="3">
        <f>중위!AA57/중위!Z56</f>
        <v>0.99350962219765893</v>
      </c>
      <c r="AB57" s="3">
        <f>중위!AB57/중위!AA56</f>
        <v>0.99334868081050787</v>
      </c>
      <c r="AC57" s="3">
        <f>중위!AC57/중위!AB56</f>
        <v>0.99158698239422172</v>
      </c>
      <c r="AD57" s="3">
        <f>중위!AD57/중위!AC56</f>
        <v>0.98997681896358336</v>
      </c>
      <c r="AE57" s="3">
        <f>중위!AE57/중위!AD56</f>
        <v>0.98910608866354133</v>
      </c>
      <c r="AF57" s="3">
        <f>중위!AF57/중위!AE56</f>
        <v>0.99320672693145784</v>
      </c>
      <c r="AG57" s="3">
        <f>중위!AG57/중위!AF56</f>
        <v>0.98203623822568364</v>
      </c>
      <c r="AH57" s="3">
        <f>중위!AH57/중위!AG56</f>
        <v>0.99023321572773237</v>
      </c>
      <c r="AI57" s="3">
        <f>중위!AI57/중위!AH56</f>
        <v>0.99074832828704196</v>
      </c>
      <c r="AJ57" s="3">
        <f>중위!AJ57/중위!AI56</f>
        <v>0.99083077551695453</v>
      </c>
      <c r="AK57" s="3">
        <f>중위!AK57/중위!AJ56</f>
        <v>0.99175719343666824</v>
      </c>
      <c r="AL57" s="3">
        <f>중위!AL57/중위!AK56</f>
        <v>0.99168035337441685</v>
      </c>
      <c r="AM57" s="3">
        <f>중위!AM57/중위!AL56</f>
        <v>1.0056611041560621</v>
      </c>
      <c r="AN57" s="3">
        <f>중위!AN57/중위!AM56</f>
        <v>0.99352306229423593</v>
      </c>
      <c r="AO57" s="3">
        <f>중위!AO57/중위!AN56</f>
        <v>0.99284390353683116</v>
      </c>
      <c r="AP57" s="3">
        <f>중위!AP57/중위!AO56</f>
        <v>0.99364517163939681</v>
      </c>
      <c r="AQ57" s="3">
        <f>중위!AQ57/중위!AP56</f>
        <v>0.9952815200433861</v>
      </c>
      <c r="AR57" s="3">
        <f>중위!AR57/중위!AQ56</f>
        <v>0.99174516973954696</v>
      </c>
      <c r="AS57" s="3">
        <f>중위!AS57/중위!AR56</f>
        <v>0.99305432242394553</v>
      </c>
      <c r="AT57" s="3">
        <f>중위!AT57/중위!AS56</f>
        <v>0.9914560060324854</v>
      </c>
      <c r="AU57" s="3">
        <f>중위!AU57/중위!AT56</f>
        <v>0.99235344973794481</v>
      </c>
      <c r="AV57" s="3">
        <f>중위!AV57/중위!AU56</f>
        <v>1.0002785640840772</v>
      </c>
      <c r="AW57" s="3">
        <f>중위!AW57/중위!AV56</f>
        <v>0.99335396872189086</v>
      </c>
      <c r="AX57" s="3">
        <f>중위!AX57/중위!AW56</f>
        <v>0.99152051835083788</v>
      </c>
      <c r="AY57" s="3">
        <f>중위!AY57/중위!AX56</f>
        <v>0.99867167415259406</v>
      </c>
      <c r="AZ57" s="3">
        <f>중위!AZ57/중위!AY56</f>
        <v>0.99419912589978698</v>
      </c>
      <c r="BA57" s="3">
        <f>중위!BA57/중위!AZ56</f>
        <v>0.99450745729159751</v>
      </c>
      <c r="BB57" s="3">
        <f>중위!BB57/중위!BA56</f>
        <v>1.0008236055320412</v>
      </c>
      <c r="BC57" s="3">
        <f>중위!BC57/중위!BB56</f>
        <v>0.99830702456355791</v>
      </c>
      <c r="BD57" s="3">
        <f>중위!BD57/중위!BC56</f>
        <v>0.99841128614447083</v>
      </c>
      <c r="BE57" s="3">
        <f>중위!BE57/중위!BD56</f>
        <v>0.99851533737983622</v>
      </c>
      <c r="BF57" s="3">
        <f>중위!BF57/중위!BE56</f>
        <v>0.9986297675790794</v>
      </c>
      <c r="BG57" s="3">
        <f>중위!BG57/중위!BF56</f>
        <v>0.99871263595553705</v>
      </c>
      <c r="BH57" s="3">
        <f>중위!BH57/중위!BG56</f>
        <v>0.99878144986335338</v>
      </c>
      <c r="BI57" s="3">
        <f>중위!BI57/중위!BH56</f>
        <v>0.99887798405947048</v>
      </c>
      <c r="BJ57" s="3">
        <f>중위!BJ57/중위!BI56</f>
        <v>0.99897965221234342</v>
      </c>
      <c r="BK57" s="3">
        <f>중위!BK57/중위!BJ56</f>
        <v>0.9990748343941328</v>
      </c>
      <c r="BL57" s="3">
        <f>중위!BL57/중위!BK56</f>
        <v>0.99918392266097833</v>
      </c>
      <c r="BM57" s="3">
        <f>중위!BM57/중위!BL56</f>
        <v>0.99927322970969901</v>
      </c>
      <c r="BN57" s="3">
        <f>중위!BN57/중위!BM56</f>
        <v>0.99933634406513538</v>
      </c>
      <c r="BO57" s="3">
        <f>중위!BO57/중위!BN56</f>
        <v>0.99943559527629655</v>
      </c>
      <c r="BP57" s="3">
        <f>중위!BP57/중위!BO56</f>
        <v>0.99951322758543826</v>
      </c>
      <c r="BQ57" s="3">
        <f>중위!BQ57/중위!BP56</f>
        <v>0.99959853729932602</v>
      </c>
      <c r="BR57" s="3">
        <f>중위!BR57/중위!BQ56</f>
        <v>0.9996524990815211</v>
      </c>
      <c r="BS57" s="3">
        <f>중위!BS57/중위!BR56</f>
        <v>0.99973349721023907</v>
      </c>
      <c r="BT57" s="3">
        <f>중위!BT57/중위!BS56</f>
        <v>0.99982134585273541</v>
      </c>
      <c r="BU57" s="3">
        <f>중위!BU57/중위!BT56</f>
        <v>0.99988087911215229</v>
      </c>
      <c r="BV57" s="3">
        <f>중위!BV57/중위!BU56</f>
        <v>0.99994308865973791</v>
      </c>
      <c r="BW57" s="3">
        <f>중위!BW57/중위!BV56</f>
        <v>1.0000271063313613</v>
      </c>
      <c r="BX57" s="3">
        <f>중위!BX57/중위!BW56</f>
        <v>1.0000587147727673</v>
      </c>
      <c r="BY57" s="3">
        <f>중위!BY57/중위!BX56</f>
        <v>1.0001484203213611</v>
      </c>
      <c r="BZ57" s="3">
        <f>중위!BZ57/중위!BY56</f>
        <v>1.0001997698357352</v>
      </c>
      <c r="CA57" s="3">
        <f>중위!CA57/중위!BZ56</f>
        <v>1.0002374019931719</v>
      </c>
      <c r="CB57" s="3">
        <f>중위!CB57/중위!CA56</f>
        <v>1.0003021694971208</v>
      </c>
      <c r="CC57" s="3">
        <f>중위!CC57/중위!CB56</f>
        <v>1.0003459951418294</v>
      </c>
      <c r="CD57" s="3">
        <f>중위!CD57/중위!CC56</f>
        <v>1.0003978186278573</v>
      </c>
      <c r="CE57" s="3">
        <f>중위!CE57/중위!CD56</f>
        <v>1.000439675575554</v>
      </c>
      <c r="CF57" s="3">
        <f>중위!CF57/중위!CE56</f>
        <v>1.0004893866249056</v>
      </c>
      <c r="CG57" s="3">
        <f>중위!CG57/중위!CF56</f>
        <v>1.0005495871760881</v>
      </c>
      <c r="CH57" s="3">
        <f>중위!CH57/중위!CG56</f>
        <v>1.0005675750473371</v>
      </c>
      <c r="CI57" s="3">
        <f>중위!CI57/중위!CH56</f>
        <v>1.0005946683131293</v>
      </c>
      <c r="CJ57" s="3">
        <f>중위!CJ57/중위!CI56</f>
        <v>1.0006484771740416</v>
      </c>
      <c r="CK57" s="3">
        <f>중위!CK57/중위!CJ56</f>
        <v>1.0007012473401575</v>
      </c>
      <c r="CL57" s="3">
        <f>중위!CL57/중위!CK56</f>
        <v>1.0007485156315952</v>
      </c>
      <c r="CM57" s="3">
        <f>중위!CM57/중위!CL56</f>
        <v>1.0007770701901411</v>
      </c>
      <c r="CN57" s="3">
        <f>중위!CN57/중위!CM56</f>
        <v>1.0008198301081888</v>
      </c>
      <c r="CO57" s="3">
        <f>중위!CO57/중위!CN56</f>
        <v>1.000872177536583</v>
      </c>
      <c r="CP57" s="3">
        <f>중위!CP57/중위!CO56</f>
        <v>1.0009005109453699</v>
      </c>
      <c r="CQ57" s="3">
        <f>중위!CQ57/중위!CP56</f>
        <v>1.0009511005816285</v>
      </c>
      <c r="CR57" s="3">
        <f>중위!CR57/중위!CQ56</f>
        <v>1.0009778593915648</v>
      </c>
      <c r="CS57" s="3">
        <f>중위!CS57/중위!CR56</f>
        <v>1.0010076821331855</v>
      </c>
      <c r="CT57" s="3">
        <f>중위!CT57/중위!CS56</f>
        <v>1.0010575425567367</v>
      </c>
      <c r="CU57" s="3">
        <f>중위!CU57/중위!CT56</f>
        <v>1.0010843549271116</v>
      </c>
      <c r="CV57" s="3">
        <f>중위!CV57/중위!CU56</f>
        <v>1.0011064333918636</v>
      </c>
      <c r="CW57" s="3">
        <f>중위!CW57/중위!CV56</f>
        <v>1.0011462564067923</v>
      </c>
      <c r="CX57" s="3">
        <f>중위!CX57/중위!CW56</f>
        <v>1.0011693219070412</v>
      </c>
      <c r="CY57" s="3">
        <f>중위!CY57/중위!CX56</f>
        <v>1.0011944965023287</v>
      </c>
    </row>
    <row r="58" spans="1:103" x14ac:dyDescent="0.3">
      <c r="A58" s="13" t="s">
        <v>106</v>
      </c>
      <c r="B58" s="12" t="s">
        <v>161</v>
      </c>
      <c r="C58" s="2">
        <v>140717</v>
      </c>
      <c r="D58" s="3">
        <f>중위!D58/중위!C57</f>
        <v>0.97376761485672381</v>
      </c>
      <c r="E58" s="3">
        <f>중위!E58/중위!D57</f>
        <v>0.97608204252822217</v>
      </c>
      <c r="F58" s="3">
        <f>중위!F58/중위!E57</f>
        <v>0.97815872778484014</v>
      </c>
      <c r="G58" s="3">
        <f>중위!G58/중위!F57</f>
        <v>0.97997123957434573</v>
      </c>
      <c r="H58" s="3">
        <f>중위!H58/중위!G57</f>
        <v>0.98148833337187524</v>
      </c>
      <c r="I58" s="3">
        <f>중위!I58/중위!H57</f>
        <v>0.98277067577173627</v>
      </c>
      <c r="J58" s="3">
        <f>중위!J58/중위!I57</f>
        <v>0.97996712204523551</v>
      </c>
      <c r="K58" s="3">
        <f>중위!K58/중위!J57</f>
        <v>0.99112951252020531</v>
      </c>
      <c r="L58" s="3">
        <f>중위!L58/중위!K57</f>
        <v>0.99541553087476631</v>
      </c>
      <c r="M58" s="3">
        <f>중위!M58/중위!L57</f>
        <v>0.9757781998228896</v>
      </c>
      <c r="N58" s="3">
        <f>중위!N58/중위!M57</f>
        <v>0.98913496427446157</v>
      </c>
      <c r="O58" s="3">
        <f>중위!O58/중위!N57</f>
        <v>0.97094191396596408</v>
      </c>
      <c r="P58" s="3">
        <f>중위!P58/중위!O57</f>
        <v>0.98214041890821702</v>
      </c>
      <c r="Q58" s="3">
        <f>중위!Q58/중위!P57</f>
        <v>0.97749313718216413</v>
      </c>
      <c r="R58" s="3">
        <f>중위!R58/중위!Q57</f>
        <v>0.98116120912897209</v>
      </c>
      <c r="S58" s="3">
        <f>중위!S58/중위!R57</f>
        <v>0.98618910917735714</v>
      </c>
      <c r="T58" s="3">
        <f>중위!T58/중위!S57</f>
        <v>0.98600399885746925</v>
      </c>
      <c r="U58" s="3">
        <f>중위!U58/중위!T57</f>
        <v>0.98624609474820912</v>
      </c>
      <c r="V58" s="3">
        <f>중위!V58/중위!U57</f>
        <v>0.99070862239841428</v>
      </c>
      <c r="W58" s="3">
        <f>중위!W58/중위!V57</f>
        <v>0.99034275476373868</v>
      </c>
      <c r="X58" s="3">
        <f>중위!X58/중위!W57</f>
        <v>0.98910265202049796</v>
      </c>
      <c r="Y58" s="3">
        <f>중위!Y58/중위!X57</f>
        <v>0.98982067489327807</v>
      </c>
      <c r="Z58" s="3">
        <f>중위!Z58/중위!Y57</f>
        <v>0.98869214113440751</v>
      </c>
      <c r="AA58" s="3">
        <f>중위!AA58/중위!Z57</f>
        <v>0.98852101704825091</v>
      </c>
      <c r="AB58" s="3">
        <f>중위!AB58/중위!AA57</f>
        <v>0.99236891652878412</v>
      </c>
      <c r="AC58" s="3">
        <f>중위!AC58/중위!AB57</f>
        <v>0.98564546425048305</v>
      </c>
      <c r="AD58" s="3">
        <f>중위!AD58/중위!AC57</f>
        <v>0.99196767970048327</v>
      </c>
      <c r="AE58" s="3">
        <f>중위!AE58/중위!AD57</f>
        <v>0.98964269096666202</v>
      </c>
      <c r="AF58" s="3">
        <f>중위!AF58/중위!AE57</f>
        <v>0.98889379292837509</v>
      </c>
      <c r="AG58" s="3">
        <f>중위!AG58/중위!AF57</f>
        <v>0.98383606352619812</v>
      </c>
      <c r="AH58" s="3">
        <f>중위!AH58/중위!AG57</f>
        <v>0.98948281498824098</v>
      </c>
      <c r="AI58" s="3">
        <f>중위!AI58/중위!AH57</f>
        <v>0.99011630449602672</v>
      </c>
      <c r="AJ58" s="3">
        <f>중위!AJ58/중위!AI57</f>
        <v>0.99028711362103006</v>
      </c>
      <c r="AK58" s="3">
        <f>중위!AK58/중위!AJ57</f>
        <v>0.99073364949384857</v>
      </c>
      <c r="AL58" s="3">
        <f>중위!AL58/중위!AK57</f>
        <v>0.99185427802603221</v>
      </c>
      <c r="AM58" s="3">
        <f>중위!AM58/중위!AL57</f>
        <v>0.9838557468633955</v>
      </c>
      <c r="AN58" s="3">
        <f>중위!AN58/중위!AM57</f>
        <v>0.99245787192518065</v>
      </c>
      <c r="AO58" s="3">
        <f>중위!AO58/중위!AN57</f>
        <v>0.99247086095741022</v>
      </c>
      <c r="AP58" s="3">
        <f>중위!AP58/중위!AO57</f>
        <v>0.99312087245980385</v>
      </c>
      <c r="AQ58" s="3">
        <f>중위!AQ58/중위!AP57</f>
        <v>0.99517756729321272</v>
      </c>
      <c r="AR58" s="3">
        <f>중위!AR58/중위!AQ57</f>
        <v>0.99434218611975267</v>
      </c>
      <c r="AS58" s="3">
        <f>중위!AS58/중위!AR57</f>
        <v>0.99065404467633544</v>
      </c>
      <c r="AT58" s="3">
        <f>중위!AT58/중위!AS57</f>
        <v>0.99079832779081767</v>
      </c>
      <c r="AU58" s="3">
        <f>중위!AU58/중위!AT57</f>
        <v>0.99073631096227055</v>
      </c>
      <c r="AV58" s="3">
        <f>중위!AV58/중위!AU57</f>
        <v>0.99032699790949774</v>
      </c>
      <c r="AW58" s="3">
        <f>중위!AW58/중위!AV57</f>
        <v>0.99863418749513677</v>
      </c>
      <c r="AX58" s="3">
        <f>중위!AX58/중위!AW57</f>
        <v>0.99191319285256363</v>
      </c>
      <c r="AY58" s="3">
        <f>중위!AY58/중위!AX57</f>
        <v>0.99467229016080128</v>
      </c>
      <c r="AZ58" s="3">
        <f>중위!AZ58/중위!AY57</f>
        <v>0.994218640794024</v>
      </c>
      <c r="BA58" s="3">
        <f>중위!BA58/중위!AZ57</f>
        <v>0.99424361803897343</v>
      </c>
      <c r="BB58" s="3">
        <f>중위!BB58/중위!BA57</f>
        <v>0.99995172806430954</v>
      </c>
      <c r="BC58" s="3">
        <f>중위!BC58/중위!BB57</f>
        <v>0.9980430212089092</v>
      </c>
      <c r="BD58" s="3">
        <f>중위!BD58/중위!BC57</f>
        <v>0.99815747182488779</v>
      </c>
      <c r="BE58" s="3">
        <f>중위!BE58/중위!BD57</f>
        <v>0.99826824566506767</v>
      </c>
      <c r="BF58" s="3">
        <f>중위!BF58/중위!BE57</f>
        <v>0.99839129406198246</v>
      </c>
      <c r="BG58" s="3">
        <f>중위!BG58/중위!BF57</f>
        <v>0.99849748484502288</v>
      </c>
      <c r="BH58" s="3">
        <f>중위!BH58/중위!BG57</f>
        <v>0.99859002256655061</v>
      </c>
      <c r="BI58" s="3">
        <f>중위!BI58/중위!BH57</f>
        <v>0.99868710874782851</v>
      </c>
      <c r="BJ58" s="3">
        <f>중위!BJ58/중위!BI57</f>
        <v>0.99878801247232274</v>
      </c>
      <c r="BK58" s="3">
        <f>중위!BK58/중위!BJ57</f>
        <v>0.9988770754160502</v>
      </c>
      <c r="BL58" s="3">
        <f>중위!BL58/중위!BK57</f>
        <v>0.99898823486180099</v>
      </c>
      <c r="BM58" s="3">
        <f>중위!BM58/중위!BL57</f>
        <v>0.99909825564206167</v>
      </c>
      <c r="BN58" s="3">
        <f>중위!BN58/중위!BM57</f>
        <v>0.99916845895314499</v>
      </c>
      <c r="BO58" s="3">
        <f>중위!BO58/중위!BN57</f>
        <v>0.99927805519175505</v>
      </c>
      <c r="BP58" s="3">
        <f>중위!BP58/중위!BO57</f>
        <v>0.99936696322238494</v>
      </c>
      <c r="BQ58" s="3">
        <f>중위!BQ58/중위!BP57</f>
        <v>0.99945837263734971</v>
      </c>
      <c r="BR58" s="3">
        <f>중위!BR58/중위!BQ57</f>
        <v>0.99951919877171924</v>
      </c>
      <c r="BS58" s="3">
        <f>중위!BS58/중위!BR57</f>
        <v>0.99959853788198882</v>
      </c>
      <c r="BT58" s="3">
        <f>중위!BT58/중위!BS57</f>
        <v>0.99968960581155297</v>
      </c>
      <c r="BU58" s="3">
        <f>중위!BU58/중위!BT57</f>
        <v>0.99975877380513267</v>
      </c>
      <c r="BV58" s="3">
        <f>중위!BV58/중위!BU57</f>
        <v>0.99982791599653187</v>
      </c>
      <c r="BW58" s="3">
        <f>중위!BW58/중위!BV57</f>
        <v>0.99991598324001152</v>
      </c>
      <c r="BX58" s="3">
        <f>중위!BX58/중위!BW57</f>
        <v>0.99995256520590092</v>
      </c>
      <c r="BY58" s="3">
        <f>중위!BY58/중위!BX57</f>
        <v>1.0000495784526826</v>
      </c>
      <c r="BZ58" s="3">
        <f>중위!BZ58/중위!BY57</f>
        <v>1.0001084928718935</v>
      </c>
      <c r="CA58" s="3">
        <f>중위!CA58/중위!BZ57</f>
        <v>1.0001494911175319</v>
      </c>
      <c r="CB58" s="3">
        <f>중위!CB58/중위!CA57</f>
        <v>1.00022102028489</v>
      </c>
      <c r="CC58" s="3">
        <f>중위!CC58/중위!CB57</f>
        <v>1.0002728019152025</v>
      </c>
      <c r="CD58" s="3">
        <f>중위!CD58/중위!CC57</f>
        <v>1.0003302185562901</v>
      </c>
      <c r="CE58" s="3">
        <f>중위!CE58/중위!CD57</f>
        <v>1.0003705472199167</v>
      </c>
      <c r="CF58" s="3">
        <f>중위!CF58/중위!CE57</f>
        <v>1.000417664073409</v>
      </c>
      <c r="CG58" s="3">
        <f>중위!CG58/중위!CF57</f>
        <v>1.0004859914541242</v>
      </c>
      <c r="CH58" s="3">
        <f>중위!CH58/중위!CG57</f>
        <v>1.0005192091558102</v>
      </c>
      <c r="CI58" s="3">
        <f>중위!CI58/중위!CH57</f>
        <v>1.0005500636011038</v>
      </c>
      <c r="CJ58" s="3">
        <f>중위!CJ58/중위!CI57</f>
        <v>1.0005958310023151</v>
      </c>
      <c r="CK58" s="3">
        <f>중위!CK58/중위!CJ57</f>
        <v>1.0006509760992519</v>
      </c>
      <c r="CL58" s="3">
        <f>중위!CL58/중위!CK57</f>
        <v>1.0007050115397764</v>
      </c>
      <c r="CM58" s="3">
        <f>중위!CM58/중위!CL57</f>
        <v>1.0007367083197427</v>
      </c>
      <c r="CN58" s="3">
        <f>중위!CN58/중위!CM57</f>
        <v>1.0007793006414352</v>
      </c>
      <c r="CO58" s="3">
        <f>중위!CO58/중위!CN57</f>
        <v>1.0008306554992843</v>
      </c>
      <c r="CP58" s="3">
        <f>중위!CP58/중위!CO57</f>
        <v>1.0008611482759431</v>
      </c>
      <c r="CQ58" s="3">
        <f>중위!CQ58/중위!CP57</f>
        <v>1.0009163338781941</v>
      </c>
      <c r="CR58" s="3">
        <f>중위!CR58/중위!CQ57</f>
        <v>1.000950196848853</v>
      </c>
      <c r="CS58" s="3">
        <f>중위!CS58/중위!CR57</f>
        <v>1.0009817402756933</v>
      </c>
      <c r="CT58" s="3">
        <f>중위!CT58/중위!CS57</f>
        <v>1.0010280861944829</v>
      </c>
      <c r="CU58" s="3">
        <f>중위!CU58/중위!CT57</f>
        <v>1.0010615206410565</v>
      </c>
      <c r="CV58" s="3">
        <f>중위!CV58/중위!CU57</f>
        <v>1.0010851497939988</v>
      </c>
      <c r="CW58" s="3">
        <f>중위!CW58/중위!CV57</f>
        <v>1.0011284558961822</v>
      </c>
      <c r="CX58" s="3">
        <f>중위!CX58/중위!CW57</f>
        <v>1.0011512696648877</v>
      </c>
      <c r="CY58" s="3">
        <f>중위!CY58/중위!CX57</f>
        <v>1.0011793176318211</v>
      </c>
    </row>
    <row r="59" spans="1:103" x14ac:dyDescent="0.3">
      <c r="A59" s="13" t="s">
        <v>106</v>
      </c>
      <c r="B59" s="12" t="s">
        <v>162</v>
      </c>
      <c r="C59" s="2">
        <v>118174</v>
      </c>
      <c r="D59" s="3">
        <f>중위!D59/중위!C58</f>
        <v>0.97134674559577028</v>
      </c>
      <c r="E59" s="3">
        <f>중위!E59/중위!D58</f>
        <v>0.97379392896049921</v>
      </c>
      <c r="F59" s="3">
        <f>중위!F59/중위!E58</f>
        <v>0.97610394578642479</v>
      </c>
      <c r="G59" s="3">
        <f>중위!G59/중위!F58</f>
        <v>0.97816794184913136</v>
      </c>
      <c r="H59" s="3">
        <f>중위!H59/중위!G58</f>
        <v>0.97997863448534939</v>
      </c>
      <c r="I59" s="3">
        <f>중위!I59/중위!H58</f>
        <v>0.98149849796783883</v>
      </c>
      <c r="J59" s="3">
        <f>중위!J59/중위!I58</f>
        <v>0.98814838529901761</v>
      </c>
      <c r="K59" s="3">
        <f>중위!K59/중위!J58</f>
        <v>0.98001457692218696</v>
      </c>
      <c r="L59" s="3">
        <f>중위!L59/중위!K58</f>
        <v>0.99117029373222476</v>
      </c>
      <c r="M59" s="3">
        <f>중위!M59/중위!L58</f>
        <v>0.99541139061456818</v>
      </c>
      <c r="N59" s="3">
        <f>중위!N59/중위!M58</f>
        <v>0.98716894977168945</v>
      </c>
      <c r="O59" s="3">
        <f>중위!O59/중위!N58</f>
        <v>0.97060213727907929</v>
      </c>
      <c r="P59" s="3">
        <f>중위!P59/중위!O58</f>
        <v>0.97629061712683463</v>
      </c>
      <c r="Q59" s="3">
        <f>중위!Q59/중위!P58</f>
        <v>0.98701515362157655</v>
      </c>
      <c r="R59" s="3">
        <f>중위!R59/중위!Q58</f>
        <v>0.98005974486448977</v>
      </c>
      <c r="S59" s="3">
        <f>중위!S59/중위!R58</f>
        <v>0.98504708859760337</v>
      </c>
      <c r="T59" s="3">
        <f>중위!T59/중위!S58</f>
        <v>0.98466758542897559</v>
      </c>
      <c r="U59" s="3">
        <f>중위!U59/중위!T58</f>
        <v>0.98472873177565245</v>
      </c>
      <c r="V59" s="3">
        <f>중위!V59/중위!U58</f>
        <v>0.98516831393526549</v>
      </c>
      <c r="W59" s="3">
        <f>중위!W59/중위!V58</f>
        <v>0.98978366887582847</v>
      </c>
      <c r="X59" s="3">
        <f>중위!X59/중위!W58</f>
        <v>0.98545529860808767</v>
      </c>
      <c r="Y59" s="3">
        <f>중위!Y59/중위!X58</f>
        <v>0.98907503351023374</v>
      </c>
      <c r="Z59" s="3">
        <f>중위!Z59/중위!Y58</f>
        <v>0.98993549121387892</v>
      </c>
      <c r="AA59" s="3">
        <f>중위!AA59/중위!Z58</f>
        <v>0.98867192218814659</v>
      </c>
      <c r="AB59" s="3">
        <f>중위!AB59/중위!AA58</f>
        <v>0.98740318420550222</v>
      </c>
      <c r="AC59" s="3">
        <f>중위!AC59/중위!AB58</f>
        <v>0.98679803946933442</v>
      </c>
      <c r="AD59" s="3">
        <f>중위!AD59/중위!AC58</f>
        <v>0.98603622902778021</v>
      </c>
      <c r="AE59" s="3">
        <f>중위!AE59/중위!AD58</f>
        <v>0.99164267626924452</v>
      </c>
      <c r="AF59" s="3">
        <f>중위!AF59/중위!AE58</f>
        <v>0.98947018128751385</v>
      </c>
      <c r="AG59" s="3">
        <f>중위!AG59/중위!AF58</f>
        <v>0.98565065066525093</v>
      </c>
      <c r="AH59" s="3">
        <f>중위!AH59/중위!AG58</f>
        <v>0.98876181224057225</v>
      </c>
      <c r="AI59" s="3">
        <f>중위!AI59/중위!AH58</f>
        <v>0.98936836355400415</v>
      </c>
      <c r="AJ59" s="3">
        <f>중위!AJ59/중위!AI58</f>
        <v>0.98965648944213636</v>
      </c>
      <c r="AK59" s="3">
        <f>중위!AK59/중위!AJ58</f>
        <v>0.99019184815658723</v>
      </c>
      <c r="AL59" s="3">
        <f>중위!AL59/중위!AK58</f>
        <v>0.9908377579513048</v>
      </c>
      <c r="AM59" s="3">
        <f>중위!AM59/중위!AL58</f>
        <v>0.97026025042965869</v>
      </c>
      <c r="AN59" s="3">
        <f>중위!AN59/중위!AM58</f>
        <v>0.99240809259920915</v>
      </c>
      <c r="AO59" s="3">
        <f>중위!AO59/중위!AN58</f>
        <v>0.99091650489897654</v>
      </c>
      <c r="AP59" s="3">
        <f>중위!AP59/중위!AO58</f>
        <v>0.9918734250823803</v>
      </c>
      <c r="AQ59" s="3">
        <f>중위!AQ59/중위!AP58</f>
        <v>0.99454782323253044</v>
      </c>
      <c r="AR59" s="3">
        <f>중위!AR59/중위!AQ58</f>
        <v>0.99580566961342598</v>
      </c>
      <c r="AS59" s="3">
        <f>중위!AS59/중위!AR58</f>
        <v>0.99353989884968674</v>
      </c>
      <c r="AT59" s="3">
        <f>중위!AT59/중위!AS58</f>
        <v>0.98886242949392067</v>
      </c>
      <c r="AU59" s="3">
        <f>중위!AU59/중위!AT58</f>
        <v>0.99005113418314961</v>
      </c>
      <c r="AV59" s="3">
        <f>중위!AV59/중위!AU58</f>
        <v>0.98865003518489092</v>
      </c>
      <c r="AW59" s="3">
        <f>중위!AW59/중위!AV58</f>
        <v>0.99870145723016823</v>
      </c>
      <c r="AX59" s="3">
        <f>중위!AX59/중위!AW58</f>
        <v>0.9965428645832265</v>
      </c>
      <c r="AY59" s="3">
        <f>중위!AY59/중위!AX58</f>
        <v>0.99463196655287489</v>
      </c>
      <c r="AZ59" s="3">
        <f>중위!AZ59/중위!AY58</f>
        <v>0.99086404235877101</v>
      </c>
      <c r="BA59" s="3">
        <f>중위!BA59/중위!AZ58</f>
        <v>0.99408530849794419</v>
      </c>
      <c r="BB59" s="3">
        <f>중위!BB59/중위!BA58</f>
        <v>0.99931056845524913</v>
      </c>
      <c r="BC59" s="3">
        <f>중위!BC59/중위!BB58</f>
        <v>0.99774672764369043</v>
      </c>
      <c r="BD59" s="3">
        <f>중위!BD59/중위!BC58</f>
        <v>0.99786105060875718</v>
      </c>
      <c r="BE59" s="3">
        <f>중위!BE59/중위!BD58</f>
        <v>0.99797746986507441</v>
      </c>
      <c r="BF59" s="3">
        <f>중위!BF59/중위!BE58</f>
        <v>0.99810843413659034</v>
      </c>
      <c r="BG59" s="3">
        <f>중위!BG59/중위!BF58</f>
        <v>0.99822046348514293</v>
      </c>
      <c r="BH59" s="3">
        <f>중위!BH59/중위!BG58</f>
        <v>0.99833457575599971</v>
      </c>
      <c r="BI59" s="3">
        <f>중위!BI59/중위!BH58</f>
        <v>0.99845537130497475</v>
      </c>
      <c r="BJ59" s="3">
        <f>중위!BJ59/중위!BI58</f>
        <v>0.99855945259198498</v>
      </c>
      <c r="BK59" s="3">
        <f>중위!BK59/중위!BJ58</f>
        <v>0.99864611189261077</v>
      </c>
      <c r="BL59" s="3">
        <f>중위!BL59/중위!BK58</f>
        <v>0.99875117228860988</v>
      </c>
      <c r="BM59" s="3">
        <f>중위!BM59/중위!BL58</f>
        <v>0.9988633702359947</v>
      </c>
      <c r="BN59" s="3">
        <f>중위!BN59/중위!BM58</f>
        <v>0.99895071440196881</v>
      </c>
      <c r="BO59" s="3">
        <f>중위!BO59/중위!BN58</f>
        <v>0.99907303145097559</v>
      </c>
      <c r="BP59" s="3">
        <f>중위!BP59/중위!BO58</f>
        <v>0.99916985833175098</v>
      </c>
      <c r="BQ59" s="3">
        <f>중위!BQ59/중위!BP58</f>
        <v>0.99927200227855317</v>
      </c>
      <c r="BR59" s="3">
        <f>중위!BR59/중위!BQ58</f>
        <v>0.99933739925793275</v>
      </c>
      <c r="BS59" s="3">
        <f>중위!BS59/중위!BR58</f>
        <v>0.99942597552589252</v>
      </c>
      <c r="BT59" s="3">
        <f>중위!BT59/중위!BS58</f>
        <v>0.99951758360908349</v>
      </c>
      <c r="BU59" s="3">
        <f>중위!BU59/중위!BT58</f>
        <v>0.99958723019283291</v>
      </c>
      <c r="BV59" s="3">
        <f>중위!BV59/중위!BU58</f>
        <v>0.99966679773473521</v>
      </c>
      <c r="BW59" s="3">
        <f>중위!BW59/중위!BV58</f>
        <v>0.9997643367336807</v>
      </c>
      <c r="BX59" s="3">
        <f>중위!BX59/중위!BW58</f>
        <v>0.99980213745754765</v>
      </c>
      <c r="BY59" s="3">
        <f>중위!BY59/중위!BX58</f>
        <v>0.99990512591146896</v>
      </c>
      <c r="BZ59" s="3">
        <f>중위!BZ59/중위!BY58</f>
        <v>0.99997129810828445</v>
      </c>
      <c r="CA59" s="3">
        <f>중위!CA59/중위!BZ58</f>
        <v>1.0000174567291327</v>
      </c>
      <c r="CB59" s="3">
        <f>중위!CB59/중위!CA58</f>
        <v>1.0000955620025875</v>
      </c>
      <c r="CC59" s="3">
        <f>중위!CC59/중위!CB58</f>
        <v>1.0001531733885092</v>
      </c>
      <c r="CD59" s="3">
        <f>중위!CD59/중위!CC58</f>
        <v>1.0002181820116913</v>
      </c>
      <c r="CE59" s="3">
        <f>중위!CE59/중위!CD58</f>
        <v>1.0002646567927866</v>
      </c>
      <c r="CF59" s="3">
        <f>중위!CF59/중위!CE58</f>
        <v>1.0003101807028454</v>
      </c>
      <c r="CG59" s="3">
        <f>중위!CG59/중위!CF58</f>
        <v>1.0003785447679816</v>
      </c>
      <c r="CH59" s="3">
        <f>중위!CH59/중위!CG58</f>
        <v>1.0004147846274194</v>
      </c>
      <c r="CI59" s="3">
        <f>중위!CI59/중위!CH58</f>
        <v>1.0004604007860038</v>
      </c>
      <c r="CJ59" s="3">
        <f>중위!CJ59/중위!CI58</f>
        <v>1.0005138393010535</v>
      </c>
      <c r="CK59" s="3">
        <f>중위!CK59/중위!CJ58</f>
        <v>1.0005621416536359</v>
      </c>
      <c r="CL59" s="3">
        <f>중위!CL59/중위!CK58</f>
        <v>1.0006199212043683</v>
      </c>
      <c r="CM59" s="3">
        <f>중위!CM59/중위!CL58</f>
        <v>1.0006591537316607</v>
      </c>
      <c r="CN59" s="3">
        <f>중위!CN59/중위!CM58</f>
        <v>1.0007024484543323</v>
      </c>
      <c r="CO59" s="3">
        <f>중위!CO59/중위!CN58</f>
        <v>1.0007560408941669</v>
      </c>
      <c r="CP59" s="3">
        <f>중위!CP59/중위!CO58</f>
        <v>1.0007854523315154</v>
      </c>
      <c r="CQ59" s="3">
        <f>중위!CQ59/중위!CP58</f>
        <v>1.0008442838611329</v>
      </c>
      <c r="CR59" s="3">
        <f>중위!CR59/중위!CQ58</f>
        <v>1.0008822591878079</v>
      </c>
      <c r="CS59" s="3">
        <f>중위!CS59/중위!CR58</f>
        <v>1.0009195804961355</v>
      </c>
      <c r="CT59" s="3">
        <f>중위!CT59/중위!CS58</f>
        <v>1.0009695041034825</v>
      </c>
      <c r="CU59" s="3">
        <f>중위!CU59/중위!CT58</f>
        <v>1.0010006962080527</v>
      </c>
      <c r="CV59" s="3">
        <f>중위!CV59/중위!CU58</f>
        <v>1.0010264623695502</v>
      </c>
      <c r="CW59" s="3">
        <f>중위!CW59/중위!CV58</f>
        <v>1.0010721698159606</v>
      </c>
      <c r="CX59" s="3">
        <f>중위!CX59/중위!CW58</f>
        <v>1.001097632280521</v>
      </c>
      <c r="CY59" s="3">
        <f>중위!CY59/중위!CX58</f>
        <v>1.0011288844894219</v>
      </c>
    </row>
    <row r="60" spans="1:103" x14ac:dyDescent="0.3">
      <c r="A60" s="13" t="s">
        <v>106</v>
      </c>
      <c r="B60" s="12" t="s">
        <v>163</v>
      </c>
      <c r="C60" s="2">
        <v>113175</v>
      </c>
      <c r="D60" s="3">
        <f>중위!D60/중위!C59</f>
        <v>0.96885947839626319</v>
      </c>
      <c r="E60" s="3">
        <f>중위!E60/중위!D59</f>
        <v>0.97137944909829166</v>
      </c>
      <c r="F60" s="3">
        <f>중위!F60/중위!E59</f>
        <v>0.97382068794066667</v>
      </c>
      <c r="G60" s="3">
        <f>중위!G60/중위!F59</f>
        <v>0.97612082359363406</v>
      </c>
      <c r="H60" s="3">
        <f>중위!H60/중위!G59</f>
        <v>0.97818866253321524</v>
      </c>
      <c r="I60" s="3">
        <f>중위!I60/중위!H59</f>
        <v>0.97999484897308886</v>
      </c>
      <c r="J60" s="3">
        <f>중위!J60/중위!I59</f>
        <v>0.96929105977951013</v>
      </c>
      <c r="K60" s="3">
        <f>중위!K60/중위!J59</f>
        <v>0.98822823543529126</v>
      </c>
      <c r="L60" s="3">
        <f>중위!L60/중위!K59</f>
        <v>0.98006740604765641</v>
      </c>
      <c r="M60" s="3">
        <f>중위!M60/중위!L59</f>
        <v>0.99121865040875712</v>
      </c>
      <c r="N60" s="3">
        <f>중위!N60/중위!M59</f>
        <v>0.99096236592755116</v>
      </c>
      <c r="O60" s="3">
        <f>중위!O60/중위!N59</f>
        <v>0.97622461723483978</v>
      </c>
      <c r="P60" s="3">
        <f>중위!P60/중위!O59</f>
        <v>0.9763812871192793</v>
      </c>
      <c r="Q60" s="3">
        <f>중위!Q60/중위!P59</f>
        <v>0.98114097373831577</v>
      </c>
      <c r="R60" s="3">
        <f>중위!R60/중위!Q59</f>
        <v>0.98967265761451351</v>
      </c>
      <c r="S60" s="3">
        <f>중위!S60/중위!R59</f>
        <v>0.99048530477449614</v>
      </c>
      <c r="T60" s="3">
        <f>중위!T60/중위!S59</f>
        <v>0.98326755879642613</v>
      </c>
      <c r="U60" s="3">
        <f>중위!U60/중위!T59</f>
        <v>0.98315857545383156</v>
      </c>
      <c r="V60" s="3">
        <f>중위!V60/중위!U59</f>
        <v>0.98346007938459379</v>
      </c>
      <c r="W60" s="3">
        <f>중위!W60/중위!V59</f>
        <v>0.9840966165541114</v>
      </c>
      <c r="X60" s="3">
        <f>중위!X60/중위!W59</f>
        <v>0.97807621526242428</v>
      </c>
      <c r="Y60" s="3">
        <f>중위!Y60/중위!X59</f>
        <v>0.98542506648365791</v>
      </c>
      <c r="Z60" s="3">
        <f>중위!Z60/중위!Y59</f>
        <v>0.98919226635285717</v>
      </c>
      <c r="AA60" s="3">
        <f>중위!AA60/중위!Z59</f>
        <v>0.98992350238362137</v>
      </c>
      <c r="AB60" s="3">
        <f>중위!AB60/중위!AA59</f>
        <v>0.98756069874503372</v>
      </c>
      <c r="AC60" s="3">
        <f>중위!AC60/중위!AB59</f>
        <v>0.98728039246908239</v>
      </c>
      <c r="AD60" s="3">
        <f>중위!AD60/중위!AC59</f>
        <v>0.98714213926253924</v>
      </c>
      <c r="AE60" s="3">
        <f>중위!AE60/중위!AD59</f>
        <v>0.98570986613644973</v>
      </c>
      <c r="AF60" s="3">
        <f>중위!AF60/중위!AE59</f>
        <v>0.99144278413743325</v>
      </c>
      <c r="AG60" s="3">
        <f>중위!AG60/중위!AF59</f>
        <v>0.97783996766400183</v>
      </c>
      <c r="AH60" s="3">
        <f>중위!AH60/중위!AG59</f>
        <v>0.98821784991298789</v>
      </c>
      <c r="AI60" s="3">
        <f>중위!AI60/중위!AH59</f>
        <v>0.98865361856061451</v>
      </c>
      <c r="AJ60" s="3">
        <f>중위!AJ60/중위!AI59</f>
        <v>0.9889120803651984</v>
      </c>
      <c r="AK60" s="3">
        <f>중위!AK60/중위!AJ59</f>
        <v>0.98956938602985578</v>
      </c>
      <c r="AL60" s="3">
        <f>중위!AL60/중위!AK59</f>
        <v>0.99030365734322756</v>
      </c>
      <c r="AM60" s="3">
        <f>중위!AM60/중위!AL59</f>
        <v>0.98800245052073565</v>
      </c>
      <c r="AN60" s="3">
        <f>중위!AN60/중위!AM59</f>
        <v>0.99185448914058405</v>
      </c>
      <c r="AO60" s="3">
        <f>중위!AO60/중위!AN59</f>
        <v>0.99056437368463024</v>
      </c>
      <c r="AP60" s="3">
        <f>중위!AP60/중위!AO59</f>
        <v>0.9904414372851178</v>
      </c>
      <c r="AQ60" s="3">
        <f>중위!AQ60/중위!AP59</f>
        <v>0.99366092933951522</v>
      </c>
      <c r="AR60" s="3">
        <f>중위!AR60/중위!AQ59</f>
        <v>0.99550810964131919</v>
      </c>
      <c r="AS60" s="3">
        <f>중위!AS60/중위!AR59</f>
        <v>0.99405472468240608</v>
      </c>
      <c r="AT60" s="3">
        <f>중위!AT60/중위!AS59</f>
        <v>0.99126735170412994</v>
      </c>
      <c r="AU60" s="3">
        <f>중위!AU60/중위!AT59</f>
        <v>0.98739447791561752</v>
      </c>
      <c r="AV60" s="3">
        <f>중위!AV60/중위!AU59</f>
        <v>0.98879457915766578</v>
      </c>
      <c r="AW60" s="3">
        <f>중위!AW60/중위!AV59</f>
        <v>0.99536823473176883</v>
      </c>
      <c r="AX60" s="3">
        <f>중위!AX60/중위!AW59</f>
        <v>0.99668725541640057</v>
      </c>
      <c r="AY60" s="3">
        <f>중위!AY60/중위!AX59</f>
        <v>0.99880864442665751</v>
      </c>
      <c r="AZ60" s="3">
        <f>중위!AZ60/중위!AY59</f>
        <v>0.9911168271242391</v>
      </c>
      <c r="BA60" s="3">
        <f>중위!BA60/중위!AZ59</f>
        <v>0.99008906717308776</v>
      </c>
      <c r="BB60" s="3">
        <f>중위!BB60/중위!BA59</f>
        <v>0.998774581510391</v>
      </c>
      <c r="BC60" s="3">
        <f>중위!BC60/중위!BB59</f>
        <v>0.99739958059708056</v>
      </c>
      <c r="BD60" s="3">
        <f>중위!BD60/중위!BC59</f>
        <v>0.99751110681037447</v>
      </c>
      <c r="BE60" s="3">
        <f>중위!BE60/중위!BD59</f>
        <v>0.99762520742244398</v>
      </c>
      <c r="BF60" s="3">
        <f>중위!BF60/중위!BE59</f>
        <v>0.99776282885899104</v>
      </c>
      <c r="BG60" s="3">
        <f>중위!BG60/중위!BF59</f>
        <v>0.99788341854501417</v>
      </c>
      <c r="BH60" s="3">
        <f>중위!BH60/중위!BG59</f>
        <v>0.99800602465408084</v>
      </c>
      <c r="BI60" s="3">
        <f>중위!BI60/중위!BH59</f>
        <v>0.99815004329685897</v>
      </c>
      <c r="BJ60" s="3">
        <f>중위!BJ60/중위!BI59</f>
        <v>0.99827621265897659</v>
      </c>
      <c r="BK60" s="3">
        <f>중위!BK60/중위!BJ59</f>
        <v>0.99836526006744042</v>
      </c>
      <c r="BL60" s="3">
        <f>중위!BL60/중위!BK59</f>
        <v>0.99846759964808873</v>
      </c>
      <c r="BM60" s="3">
        <f>중위!BM60/중위!BL59</f>
        <v>0.99857756108672391</v>
      </c>
      <c r="BN60" s="3">
        <f>중위!BN60/중위!BM59</f>
        <v>0.99866321648036804</v>
      </c>
      <c r="BO60" s="3">
        <f>중위!BO60/중위!BN59</f>
        <v>0.99881013655040807</v>
      </c>
      <c r="BP60" s="3">
        <f>중위!BP60/중위!BO59</f>
        <v>0.99891733323090814</v>
      </c>
      <c r="BQ60" s="3">
        <f>중위!BQ60/중위!BP59</f>
        <v>0.99903011734768965</v>
      </c>
      <c r="BR60" s="3">
        <f>중위!BR60/중위!BQ59</f>
        <v>0.99910273614171985</v>
      </c>
      <c r="BS60" s="3">
        <f>중위!BS60/중위!BR59</f>
        <v>0.99919911138959305</v>
      </c>
      <c r="BT60" s="3">
        <f>중위!BT60/중위!BS59</f>
        <v>0.99930043662403811</v>
      </c>
      <c r="BU60" s="3">
        <f>중위!BU60/중위!BT59</f>
        <v>0.99936857297492332</v>
      </c>
      <c r="BV60" s="3">
        <f>중위!BV60/중위!BU59</f>
        <v>0.99945063110426802</v>
      </c>
      <c r="BW60" s="3">
        <f>중위!BW60/중위!BV59</f>
        <v>0.99955941341962873</v>
      </c>
      <c r="BX60" s="3">
        <f>중위!BX60/중위!BW59</f>
        <v>0.9996027210956423</v>
      </c>
      <c r="BY60" s="3">
        <f>중위!BY60/중위!BX59</f>
        <v>0.99971534687017105</v>
      </c>
      <c r="BZ60" s="3">
        <f>중위!BZ60/중위!BY59</f>
        <v>0.99978719078278555</v>
      </c>
      <c r="CA60" s="3">
        <f>중위!CA60/중위!BZ59</f>
        <v>0.99983952572676582</v>
      </c>
      <c r="CB60" s="3">
        <f>중위!CB60/중위!CA59</f>
        <v>0.99992393986511174</v>
      </c>
      <c r="CC60" s="3">
        <f>중위!CC60/중위!CB59</f>
        <v>0.99998897466868875</v>
      </c>
      <c r="CD60" s="3">
        <f>중위!CD60/중위!CC59</f>
        <v>1.0000602557101701</v>
      </c>
      <c r="CE60" s="3">
        <f>중위!CE60/중위!CD59</f>
        <v>1.000113057473099</v>
      </c>
      <c r="CF60" s="3">
        <f>중위!CF60/중위!CE59</f>
        <v>1.0001664336121927</v>
      </c>
      <c r="CG60" s="3">
        <f>중위!CG60/중위!CF59</f>
        <v>1.0002318107581265</v>
      </c>
      <c r="CH60" s="3">
        <f>중위!CH60/중위!CG59</f>
        <v>1.0002693969712306</v>
      </c>
      <c r="CI60" s="3">
        <f>중위!CI60/중위!CH59</f>
        <v>1.0003200242146402</v>
      </c>
      <c r="CJ60" s="3">
        <f>중위!CJ60/중위!CI59</f>
        <v>1.0003874442752341</v>
      </c>
      <c r="CK60" s="3">
        <f>중위!CK60/중위!CJ59</f>
        <v>1.0004433295296493</v>
      </c>
      <c r="CL60" s="3">
        <f>중위!CL60/중위!CK59</f>
        <v>1.0004967085486873</v>
      </c>
      <c r="CM60" s="3">
        <f>중위!CM60/중위!CL59</f>
        <v>1.0005349885422072</v>
      </c>
      <c r="CN60" s="3">
        <f>중위!CN60/중위!CM59</f>
        <v>1.0005864728756295</v>
      </c>
      <c r="CO60" s="3">
        <f>중위!CO60/중위!CN59</f>
        <v>1.000647202848254</v>
      </c>
      <c r="CP60" s="3">
        <f>중위!CP60/중위!CO59</f>
        <v>1.0006748297009953</v>
      </c>
      <c r="CQ60" s="3">
        <f>중위!CQ60/중위!CP59</f>
        <v>1.0007374874634305</v>
      </c>
      <c r="CR60" s="3">
        <f>중위!CR60/중위!CQ59</f>
        <v>1.0007776676122675</v>
      </c>
      <c r="CS60" s="3">
        <f>중위!CS60/중위!CR59</f>
        <v>1.0008180872757242</v>
      </c>
      <c r="CT60" s="3">
        <f>중위!CT60/중위!CS59</f>
        <v>1.0008734238527524</v>
      </c>
      <c r="CU60" s="3">
        <f>중위!CU60/중위!CT59</f>
        <v>1.0009074264164057</v>
      </c>
      <c r="CV60" s="3">
        <f>중위!CV60/중위!CU59</f>
        <v>1.0009339263546453</v>
      </c>
      <c r="CW60" s="3">
        <f>중위!CW60/중위!CV59</f>
        <v>1.000984732410408</v>
      </c>
      <c r="CX60" s="3">
        <f>중위!CX60/중위!CW59</f>
        <v>1.0010120661871635</v>
      </c>
      <c r="CY60" s="3">
        <f>중위!CY60/중위!CX59</f>
        <v>1.0010437158815604</v>
      </c>
    </row>
    <row r="61" spans="1:103" x14ac:dyDescent="0.3">
      <c r="A61" s="13" t="s">
        <v>106</v>
      </c>
      <c r="B61" s="12" t="s">
        <v>164</v>
      </c>
      <c r="C61" s="2">
        <v>125902</v>
      </c>
      <c r="D61" s="3">
        <f>중위!D61/중위!C60</f>
        <v>0.96635299315219791</v>
      </c>
      <c r="E61" s="3">
        <f>중위!E61/중위!D60</f>
        <v>0.96889793351616682</v>
      </c>
      <c r="F61" s="3">
        <f>중위!F61/중위!E60</f>
        <v>0.97141738154594681</v>
      </c>
      <c r="G61" s="3">
        <f>중위!G61/중위!F60</f>
        <v>0.97384731027244753</v>
      </c>
      <c r="H61" s="3">
        <f>중위!H61/중위!G60</f>
        <v>0.97614609174469791</v>
      </c>
      <c r="I61" s="3">
        <f>중위!I61/중위!H60</f>
        <v>0.97820167116082424</v>
      </c>
      <c r="J61" s="3">
        <f>중위!J61/중위!I60</f>
        <v>0.97575435315401216</v>
      </c>
      <c r="K61" s="3">
        <f>중위!K61/중위!J60</f>
        <v>0.96933354797166771</v>
      </c>
      <c r="L61" s="3">
        <f>중위!L61/중위!K60</f>
        <v>0.98830050756490273</v>
      </c>
      <c r="M61" s="3">
        <f>중위!M61/중위!L60</f>
        <v>0.98011370480113702</v>
      </c>
      <c r="N61" s="3">
        <f>중위!N61/중위!M60</f>
        <v>0.98963229598047608</v>
      </c>
      <c r="O61" s="3">
        <f>중위!O61/중위!N60</f>
        <v>0.93540245840049097</v>
      </c>
      <c r="P61" s="3">
        <f>중위!P61/중위!O60</f>
        <v>0.97825752191423831</v>
      </c>
      <c r="Q61" s="3">
        <f>중위!Q61/중위!P60</f>
        <v>0.98125840308799928</v>
      </c>
      <c r="R61" s="3">
        <f>중위!R61/중위!Q60</f>
        <v>0.98378673234066227</v>
      </c>
      <c r="S61" s="3">
        <f>중위!S61/중위!R60</f>
        <v>0.99154602435428141</v>
      </c>
      <c r="T61" s="3">
        <f>중위!T61/중위!S60</f>
        <v>0.98845034710393009</v>
      </c>
      <c r="U61" s="3">
        <f>중위!U61/중위!T60</f>
        <v>0.98149553560059288</v>
      </c>
      <c r="V61" s="3">
        <f>중위!V61/중위!U60</f>
        <v>0.98166732442540072</v>
      </c>
      <c r="W61" s="3">
        <f>중위!W61/중위!V60</f>
        <v>0.98222202379623635</v>
      </c>
      <c r="X61" s="3">
        <f>중위!X61/중위!W60</f>
        <v>0.97552018001008678</v>
      </c>
      <c r="Y61" s="3">
        <f>중위!Y61/중위!X60</f>
        <v>0.97808424433699459</v>
      </c>
      <c r="Z61" s="3">
        <f>중위!Z61/중위!Y60</f>
        <v>0.98556206527321955</v>
      </c>
      <c r="AA61" s="3">
        <f>중위!AA61/중위!Z60</f>
        <v>0.98919014099629365</v>
      </c>
      <c r="AB61" s="3">
        <f>중위!AB61/중위!AA60</f>
        <v>0.98880053757419639</v>
      </c>
      <c r="AC61" s="3">
        <f>중위!AC61/중위!AB60</f>
        <v>0.98297785724548603</v>
      </c>
      <c r="AD61" s="3">
        <f>중위!AD61/중위!AC60</f>
        <v>0.98762725076897673</v>
      </c>
      <c r="AE61" s="3">
        <f>중위!AE61/중위!AD60</f>
        <v>0.98676808552235995</v>
      </c>
      <c r="AF61" s="3">
        <f>중위!AF61/중위!AE60</f>
        <v>0.98552738300948617</v>
      </c>
      <c r="AG61" s="3">
        <f>중위!AG61/중위!AF60</f>
        <v>0.97326129890479374</v>
      </c>
      <c r="AH61" s="3">
        <f>중위!AH61/중위!AG60</f>
        <v>0.98731205528296229</v>
      </c>
      <c r="AI61" s="3">
        <f>중위!AI61/중위!AH60</f>
        <v>0.98810732458228889</v>
      </c>
      <c r="AJ61" s="3">
        <f>중위!AJ61/중위!AI60</f>
        <v>0.98819590117419864</v>
      </c>
      <c r="AK61" s="3">
        <f>중위!AK61/중위!AJ60</f>
        <v>0.98882316415569138</v>
      </c>
      <c r="AL61" s="3">
        <f>중위!AL61/중위!AK60</f>
        <v>0.98967433839623264</v>
      </c>
      <c r="AM61" s="3">
        <f>중위!AM61/중위!AL60</f>
        <v>0.98412036715378615</v>
      </c>
      <c r="AN61" s="3">
        <f>중위!AN61/중위!AM60</f>
        <v>0.99094445442742274</v>
      </c>
      <c r="AO61" s="3">
        <f>중위!AO61/중위!AN60</f>
        <v>0.98959098701934856</v>
      </c>
      <c r="AP61" s="3">
        <f>중위!AP61/중위!AO60</f>
        <v>0.99027447115759892</v>
      </c>
      <c r="AQ61" s="3">
        <f>중위!AQ61/중위!AP60</f>
        <v>0.99230603579437193</v>
      </c>
      <c r="AR61" s="3">
        <f>중위!AR61/중위!AQ60</f>
        <v>0.99543231941313415</v>
      </c>
      <c r="AS61" s="3">
        <f>중위!AS61/중위!AR60</f>
        <v>0.99442585244050274</v>
      </c>
      <c r="AT61" s="3">
        <f>중위!AT61/중위!AS60</f>
        <v>0.99262425108486174</v>
      </c>
      <c r="AU61" s="3">
        <f>중위!AU61/중위!AT60</f>
        <v>0.99039378378047138</v>
      </c>
      <c r="AV61" s="3">
        <f>중위!AV61/중위!AU60</f>
        <v>0.98667945462758777</v>
      </c>
      <c r="AW61" s="3">
        <f>중위!AW61/중위!AV60</f>
        <v>0.99259198043740371</v>
      </c>
      <c r="AX61" s="3">
        <f>중위!AX61/중위!AW60</f>
        <v>0.99486855791168971</v>
      </c>
      <c r="AY61" s="3">
        <f>중위!AY61/중위!AX60</f>
        <v>1.0010106584291663</v>
      </c>
      <c r="AZ61" s="3">
        <f>중위!AZ61/중위!AY60</f>
        <v>0.99558528455653017</v>
      </c>
      <c r="BA61" s="3">
        <f>중위!BA61/중위!AZ60</f>
        <v>0.99018898317944648</v>
      </c>
      <c r="BB61" s="3">
        <f>중위!BB61/중위!BA60</f>
        <v>0.99795121574084811</v>
      </c>
      <c r="BC61" s="3">
        <f>중위!BC61/중위!BB60</f>
        <v>0.99696700868721022</v>
      </c>
      <c r="BD61" s="3">
        <f>중위!BD61/중위!BC60</f>
        <v>0.99709483516115993</v>
      </c>
      <c r="BE61" s="3">
        <f>중위!BE61/중위!BD60</f>
        <v>0.99720959295151168</v>
      </c>
      <c r="BF61" s="3">
        <f>중위!BF61/중위!BE60</f>
        <v>0.99734843298625275</v>
      </c>
      <c r="BG61" s="3">
        <f>중위!BG61/중위!BF60</f>
        <v>0.99748077570359628</v>
      </c>
      <c r="BH61" s="3">
        <f>중위!BH61/중위!BG60</f>
        <v>0.99760868163854277</v>
      </c>
      <c r="BI61" s="3">
        <f>중위!BI61/중위!BH60</f>
        <v>0.99776537774511276</v>
      </c>
      <c r="BJ61" s="3">
        <f>중위!BJ61/중위!BI60</f>
        <v>0.99791465148699965</v>
      </c>
      <c r="BK61" s="3">
        <f>중위!BK61/중위!BJ60</f>
        <v>0.99802672086143762</v>
      </c>
      <c r="BL61" s="3">
        <f>중위!BL61/중위!BK60</f>
        <v>0.99813355747958243</v>
      </c>
      <c r="BM61" s="3">
        <f>중위!BM61/중위!BL60</f>
        <v>0.99824376198460918</v>
      </c>
      <c r="BN61" s="3">
        <f>중위!BN61/중위!BM60</f>
        <v>0.99832315944909356</v>
      </c>
      <c r="BO61" s="3">
        <f>중위!BO61/중위!BN60</f>
        <v>0.99847950901785132</v>
      </c>
      <c r="BP61" s="3">
        <f>중위!BP61/중위!BO60</f>
        <v>0.99860605304165895</v>
      </c>
      <c r="BQ61" s="3">
        <f>중위!BQ61/중위!BP60</f>
        <v>0.99873111390415581</v>
      </c>
      <c r="BR61" s="3">
        <f>중위!BR61/중위!BQ60</f>
        <v>0.99881343704257008</v>
      </c>
      <c r="BS61" s="3">
        <f>중위!BS61/중위!BR60</f>
        <v>0.99892049059480281</v>
      </c>
      <c r="BT61" s="3">
        <f>중위!BT61/중위!BS60</f>
        <v>0.99903086633708527</v>
      </c>
      <c r="BU61" s="3">
        <f>중위!BU61/중위!BT60</f>
        <v>0.99910682879390855</v>
      </c>
      <c r="BV61" s="3">
        <f>중위!BV61/중위!BU60</f>
        <v>0.99919116897183513</v>
      </c>
      <c r="BW61" s="3">
        <f>중위!BW61/중위!BV60</f>
        <v>0.99930651280757499</v>
      </c>
      <c r="BX61" s="3">
        <f>중위!BX61/중위!BW60</f>
        <v>0.9993599096463277</v>
      </c>
      <c r="BY61" s="3">
        <f>중위!BY61/중위!BX60</f>
        <v>0.99948200737377735</v>
      </c>
      <c r="BZ61" s="3">
        <f>중위!BZ61/중위!BY60</f>
        <v>0.99956069583610163</v>
      </c>
      <c r="CA61" s="3">
        <f>중위!CA61/중위!BZ60</f>
        <v>0.99961767533043289</v>
      </c>
      <c r="CB61" s="3">
        <f>중위!CB61/중위!CA60</f>
        <v>0.99971162189846741</v>
      </c>
      <c r="CC61" s="3">
        <f>중위!CC61/중위!CB60</f>
        <v>0.99978302507930805</v>
      </c>
      <c r="CD61" s="3">
        <f>중위!CD61/중위!CC60</f>
        <v>0.99986034426364068</v>
      </c>
      <c r="CE61" s="3">
        <f>중위!CE61/중위!CD60</f>
        <v>0.99991840864215664</v>
      </c>
      <c r="CF61" s="3">
        <f>중위!CF61/중위!CE60</f>
        <v>0.99998138087416799</v>
      </c>
      <c r="CG61" s="3">
        <f>중위!CG61/중위!CF60</f>
        <v>1.000054046366093</v>
      </c>
      <c r="CH61" s="3">
        <f>중위!CH61/중위!CG60</f>
        <v>1.0000917998642567</v>
      </c>
      <c r="CI61" s="3">
        <f>중위!CI61/중위!CH60</f>
        <v>1.0001447813334827</v>
      </c>
      <c r="CJ61" s="3">
        <f>중위!CJ61/중위!CI60</f>
        <v>1.000215907837297</v>
      </c>
      <c r="CK61" s="3">
        <f>중위!CK61/중위!CJ60</f>
        <v>1.0002861234852054</v>
      </c>
      <c r="CL61" s="3">
        <f>중위!CL61/중위!CK60</f>
        <v>1.000343272100872</v>
      </c>
      <c r="CM61" s="3">
        <f>중위!CM61/중위!CL60</f>
        <v>1.0003814280849133</v>
      </c>
      <c r="CN61" s="3">
        <f>중위!CN61/중위!CM60</f>
        <v>1.0004356295429677</v>
      </c>
      <c r="CO61" s="3">
        <f>중위!CO61/중위!CN60</f>
        <v>1.0005025986473726</v>
      </c>
      <c r="CP61" s="3">
        <f>중위!CP61/중위!CO60</f>
        <v>1.0005345440311355</v>
      </c>
      <c r="CQ61" s="3">
        <f>중위!CQ61/중위!CP60</f>
        <v>1.0005994441004238</v>
      </c>
      <c r="CR61" s="3">
        <f>중위!CR61/중위!CQ60</f>
        <v>1.0006423169289222</v>
      </c>
      <c r="CS61" s="3">
        <f>중위!CS61/중위!CR60</f>
        <v>1.0006863327587066</v>
      </c>
      <c r="CT61" s="3">
        <f>중위!CT61/중위!CS60</f>
        <v>1.000746535397089</v>
      </c>
      <c r="CU61" s="3">
        <f>중위!CU61/중위!CT60</f>
        <v>1.0007868004851936</v>
      </c>
      <c r="CV61" s="3">
        <f>중위!CV61/중위!CU60</f>
        <v>1.0008149788941363</v>
      </c>
      <c r="CW61" s="3">
        <f>중위!CW61/중위!CV60</f>
        <v>1.0008673468549643</v>
      </c>
      <c r="CX61" s="3">
        <f>중위!CX61/중위!CW60</f>
        <v>1.0008974091965817</v>
      </c>
      <c r="CY61" s="3">
        <f>중위!CY61/중위!CX60</f>
        <v>1.0009325153374233</v>
      </c>
    </row>
    <row r="62" spans="1:103" x14ac:dyDescent="0.3">
      <c r="A62" s="13" t="s">
        <v>106</v>
      </c>
      <c r="B62" s="12" t="s">
        <v>165</v>
      </c>
      <c r="C62" s="2">
        <v>131006</v>
      </c>
      <c r="D62" s="3">
        <f>중위!D62/중위!C61</f>
        <v>0.96386078060713887</v>
      </c>
      <c r="E62" s="3">
        <f>중위!E62/중위!D61</f>
        <v>0.966397542220231</v>
      </c>
      <c r="F62" s="3">
        <f>중위!F62/중위!E61</f>
        <v>0.96892719028602847</v>
      </c>
      <c r="G62" s="3">
        <f>중위!G62/중위!F61</f>
        <v>0.97144474251422719</v>
      </c>
      <c r="H62" s="3">
        <f>중위!H62/중위!G61</f>
        <v>0.97387315226097726</v>
      </c>
      <c r="I62" s="3">
        <f>중위!I62/중위!H61</f>
        <v>0.97616546820715844</v>
      </c>
      <c r="J62" s="3">
        <f>중위!J62/중위!I61</f>
        <v>0.96624716684476697</v>
      </c>
      <c r="K62" s="3">
        <f>중위!K62/중위!J61</f>
        <v>0.97581584716567493</v>
      </c>
      <c r="L62" s="3">
        <f>중위!L62/중위!K61</f>
        <v>0.96937895617626579</v>
      </c>
      <c r="M62" s="3">
        <f>중위!M62/중위!L61</f>
        <v>0.98837087866520046</v>
      </c>
      <c r="N62" s="3">
        <f>중위!N62/중위!M61</f>
        <v>0.99939781986211307</v>
      </c>
      <c r="O62" s="3">
        <f>중위!O62/중위!N61</f>
        <v>0.93242773988122918</v>
      </c>
      <c r="P62" s="3">
        <f>중위!P62/중위!O61</f>
        <v>0.95935098939777652</v>
      </c>
      <c r="Q62" s="3">
        <f>중위!Q62/중위!P61</f>
        <v>0.98317480883216579</v>
      </c>
      <c r="R62" s="3">
        <f>중위!R62/중위!Q61</f>
        <v>0.98394466267769432</v>
      </c>
      <c r="S62" s="3">
        <f>중위!S62/중위!R61</f>
        <v>0.98326699788641536</v>
      </c>
      <c r="T62" s="3">
        <f>중위!T62/중위!S61</f>
        <v>0.98928071102128934</v>
      </c>
      <c r="U62" s="3">
        <f>중위!U62/중위!T61</f>
        <v>0.98643952877362484</v>
      </c>
      <c r="V62" s="3">
        <f>중위!V62/중위!U61</f>
        <v>0.979750697983373</v>
      </c>
      <c r="W62" s="3">
        <f>중위!W62/중위!V61</f>
        <v>0.98020024695848607</v>
      </c>
      <c r="X62" s="3">
        <f>중위!X62/중위!W61</f>
        <v>0.97522306514002077</v>
      </c>
      <c r="Y62" s="3">
        <f>중위!Y62/중위!X61</f>
        <v>0.97555101896530394</v>
      </c>
      <c r="Z62" s="3">
        <f>중위!Z62/중위!Y61</f>
        <v>0.97825350079018147</v>
      </c>
      <c r="AA62" s="3">
        <f>중위!AA62/중위!Z61</f>
        <v>0.98557579772551618</v>
      </c>
      <c r="AB62" s="3">
        <f>중위!AB62/중위!AA61</f>
        <v>0.98808210970537413</v>
      </c>
      <c r="AC62" s="3">
        <f>중위!AC62/중위!AB61</f>
        <v>0.97907568912212695</v>
      </c>
      <c r="AD62" s="3">
        <f>중위!AD62/중위!AC61</f>
        <v>0.98335708572379832</v>
      </c>
      <c r="AE62" s="3">
        <f>중위!AE62/중위!AD61</f>
        <v>0.9872545093297147</v>
      </c>
      <c r="AF62" s="3">
        <f>중위!AF62/중위!AE61</f>
        <v>0.98653084112149536</v>
      </c>
      <c r="AG62" s="3">
        <f>중위!AG62/중위!AF61</f>
        <v>0.98124637701902917</v>
      </c>
      <c r="AH62" s="3">
        <f>중위!AH62/중위!AG61</f>
        <v>0.98621136095309647</v>
      </c>
      <c r="AI62" s="3">
        <f>중위!AI62/중위!AH61</f>
        <v>0.98719694209540609</v>
      </c>
      <c r="AJ62" s="3">
        <f>중위!AJ62/중위!AI61</f>
        <v>0.98765200101839168</v>
      </c>
      <c r="AK62" s="3">
        <f>중위!AK62/중위!AJ61</f>
        <v>0.98811203995223107</v>
      </c>
      <c r="AL62" s="3">
        <f>중위!AL62/중위!AK61</f>
        <v>0.98893644445913342</v>
      </c>
      <c r="AM62" s="3">
        <f>중위!AM62/중위!AL61</f>
        <v>0.99580197998568487</v>
      </c>
      <c r="AN62" s="3">
        <f>중위!AN62/중위!AM61</f>
        <v>0.99012394101035461</v>
      </c>
      <c r="AO62" s="3">
        <f>중위!AO62/중위!AN61</f>
        <v>0.9887622944329939</v>
      </c>
      <c r="AP62" s="3">
        <f>중위!AP62/중위!AO61</f>
        <v>0.98994812935692778</v>
      </c>
      <c r="AQ62" s="3">
        <f>중위!AQ62/중위!AP61</f>
        <v>0.99169879176776321</v>
      </c>
      <c r="AR62" s="3">
        <f>중위!AR62/중위!AQ61</f>
        <v>0.99132405981162031</v>
      </c>
      <c r="AS62" s="3">
        <f>중위!AS62/중위!AR61</f>
        <v>0.99430494945827874</v>
      </c>
      <c r="AT62" s="3">
        <f>중위!AT62/중위!AS61</f>
        <v>0.99258952479188156</v>
      </c>
      <c r="AU62" s="3">
        <f>중위!AU62/중위!AT61</f>
        <v>0.99216529484483795</v>
      </c>
      <c r="AV62" s="3">
        <f>중위!AV62/중위!AU61</f>
        <v>0.98999866351851029</v>
      </c>
      <c r="AW62" s="3">
        <f>중위!AW62/중위!AV61</f>
        <v>0.992611554031958</v>
      </c>
      <c r="AX62" s="3">
        <f>중위!AX62/중위!AW61</f>
        <v>0.99266478091476762</v>
      </c>
      <c r="AY62" s="3">
        <f>중위!AY62/중위!AX61</f>
        <v>1.0003857365988149</v>
      </c>
      <c r="AZ62" s="3">
        <f>중위!AZ62/중위!AY61</f>
        <v>0.99475748621252669</v>
      </c>
      <c r="BA62" s="3">
        <f>중위!BA62/중위!AZ61</f>
        <v>0.9949221878045601</v>
      </c>
      <c r="BB62" s="3">
        <f>중위!BB62/중위!BA61</f>
        <v>0.99703322979108833</v>
      </c>
      <c r="BC62" s="3">
        <f>중위!BC62/중위!BB61</f>
        <v>0.99645845322944793</v>
      </c>
      <c r="BD62" s="3">
        <f>중위!BD62/중위!BC61</f>
        <v>0.99661360133508392</v>
      </c>
      <c r="BE62" s="3">
        <f>중위!BE62/중위!BD61</f>
        <v>0.99674637092286278</v>
      </c>
      <c r="BF62" s="3">
        <f>중위!BF62/중위!BE61</f>
        <v>0.99688705711019898</v>
      </c>
      <c r="BG62" s="3">
        <f>중위!BG62/중위!BF61</f>
        <v>0.99702468734751348</v>
      </c>
      <c r="BH62" s="3">
        <f>중위!BH62/중위!BG61</f>
        <v>0.9971590392906553</v>
      </c>
      <c r="BI62" s="3">
        <f>중위!BI62/중위!BH61</f>
        <v>0.99732708368800316</v>
      </c>
      <c r="BJ62" s="3">
        <f>중위!BJ62/중위!BI61</f>
        <v>0.99748980606189186</v>
      </c>
      <c r="BK62" s="3">
        <f>중위!BK62/중위!BJ61</f>
        <v>0.99762322061161679</v>
      </c>
      <c r="BL62" s="3">
        <f>중위!BL62/중위!BK61</f>
        <v>0.9977526239680683</v>
      </c>
      <c r="BM62" s="3">
        <f>중위!BM62/중위!BL61</f>
        <v>0.99786867892393127</v>
      </c>
      <c r="BN62" s="3">
        <f>중위!BN62/중위!BM61</f>
        <v>0.99794403432317125</v>
      </c>
      <c r="BO62" s="3">
        <f>중위!BO62/중위!BN61</f>
        <v>0.99810765119040534</v>
      </c>
      <c r="BP62" s="3">
        <f>중위!BP62/중위!BO61</f>
        <v>0.99823837028939477</v>
      </c>
      <c r="BQ62" s="3">
        <f>중위!BQ62/중위!BP61</f>
        <v>0.99838507087744477</v>
      </c>
      <c r="BR62" s="3">
        <f>중위!BR62/중위!BQ61</f>
        <v>0.99847804901524362</v>
      </c>
      <c r="BS62" s="3">
        <f>중위!BS62/중위!BR61</f>
        <v>0.9985983549541243</v>
      </c>
      <c r="BT62" s="3">
        <f>중위!BT62/중위!BS61</f>
        <v>0.99872169508486619</v>
      </c>
      <c r="BU62" s="3">
        <f>중위!BU62/중위!BT61</f>
        <v>0.99880509733834577</v>
      </c>
      <c r="BV62" s="3">
        <f>중위!BV62/중위!BU61</f>
        <v>0.99889778256402473</v>
      </c>
      <c r="BW62" s="3">
        <f>중위!BW62/중위!BV61</f>
        <v>0.99902157807490211</v>
      </c>
      <c r="BX62" s="3">
        <f>중위!BX62/중위!BW61</f>
        <v>0.99907674144613756</v>
      </c>
      <c r="BY62" s="3">
        <f>중위!BY62/중위!BX61</f>
        <v>0.99921375707778437</v>
      </c>
      <c r="BZ62" s="3">
        <f>중위!BZ62/중위!BY61</f>
        <v>0.99929749776657306</v>
      </c>
      <c r="CA62" s="3">
        <f>중위!CA62/중위!BZ61</f>
        <v>0.99936245771195564</v>
      </c>
      <c r="CB62" s="3">
        <f>중위!CB62/중위!CA61</f>
        <v>0.99946698204692452</v>
      </c>
      <c r="CC62" s="3">
        <f>중위!CC62/중위!CB61</f>
        <v>0.9995418556022837</v>
      </c>
      <c r="CD62" s="3">
        <f>중위!CD62/중위!CC61</f>
        <v>0.9996308131340722</v>
      </c>
      <c r="CE62" s="3">
        <f>중위!CE62/중위!CD61</f>
        <v>0.99969491986439252</v>
      </c>
      <c r="CF62" s="3">
        <f>중위!CF62/중위!CE61</f>
        <v>0.99976273807790228</v>
      </c>
      <c r="CG62" s="3">
        <f>중위!CG62/중위!CF61</f>
        <v>0.99984572437062857</v>
      </c>
      <c r="CH62" s="3">
        <f>중위!CH62/중위!CG61</f>
        <v>0.99989049091359017</v>
      </c>
      <c r="CI62" s="3">
        <f>중위!CI62/중위!CH61</f>
        <v>0.99994281844857424</v>
      </c>
      <c r="CJ62" s="3">
        <f>중위!CJ62/중위!CI61</f>
        <v>1.0000171221948786</v>
      </c>
      <c r="CK62" s="3">
        <f>중위!CK62/중위!CJ61</f>
        <v>1.000094537765474</v>
      </c>
      <c r="CL62" s="3">
        <f>중위!CL62/중위!CK61</f>
        <v>1.0001643554185926</v>
      </c>
      <c r="CM62" s="3">
        <f>중위!CM62/중위!CL61</f>
        <v>1.0002058925833437</v>
      </c>
      <c r="CN62" s="3">
        <f>중위!CN62/중위!CM61</f>
        <v>1.0002602405409371</v>
      </c>
      <c r="CO62" s="3">
        <f>중위!CO62/중위!CN61</f>
        <v>1.0003320410915415</v>
      </c>
      <c r="CP62" s="3">
        <f>중위!CP62/중위!CO61</f>
        <v>1.0003679155039593</v>
      </c>
      <c r="CQ62" s="3">
        <f>중위!CQ62/중위!CP61</f>
        <v>1.0004389052329283</v>
      </c>
      <c r="CR62" s="3">
        <f>중위!CR62/중위!CQ61</f>
        <v>1.0004860500801134</v>
      </c>
      <c r="CS62" s="3">
        <f>중위!CS62/중위!CR61</f>
        <v>1.0005330100885055</v>
      </c>
      <c r="CT62" s="3">
        <f>중위!CT62/중위!CS61</f>
        <v>1.0005995808783421</v>
      </c>
      <c r="CU62" s="3">
        <f>중위!CU62/중위!CT61</f>
        <v>1.0006419936162325</v>
      </c>
      <c r="CV62" s="3">
        <f>중위!CV62/중위!CU61</f>
        <v>1.0006723103297128</v>
      </c>
      <c r="CW62" s="3">
        <f>중위!CW62/중위!CV61</f>
        <v>1.000730795732153</v>
      </c>
      <c r="CX62" s="3">
        <f>중위!CX62/중위!CW61</f>
        <v>1.000763194650744</v>
      </c>
      <c r="CY62" s="3">
        <f>중위!CY62/중위!CX61</f>
        <v>1.000798485584121</v>
      </c>
    </row>
    <row r="63" spans="1:103" x14ac:dyDescent="0.3">
      <c r="A63" s="13" t="s">
        <v>106</v>
      </c>
      <c r="B63" s="12" t="s">
        <v>166</v>
      </c>
      <c r="C63" s="2">
        <v>116860</v>
      </c>
      <c r="D63" s="3">
        <f>중위!D63/중위!C62</f>
        <v>0.96123078332290124</v>
      </c>
      <c r="E63" s="3">
        <f>중위!E63/중위!D62</f>
        <v>0.96389841123343667</v>
      </c>
      <c r="F63" s="3">
        <f>중위!F63/중위!E62</f>
        <v>0.9664402225333989</v>
      </c>
      <c r="G63" s="3">
        <f>중위!G63/중위!F62</f>
        <v>0.96897270342184094</v>
      </c>
      <c r="H63" s="3">
        <f>중위!H63/중위!G62</f>
        <v>0.9714832994133844</v>
      </c>
      <c r="I63" s="3">
        <f>중위!I63/중위!H62</f>
        <v>0.97389750414978093</v>
      </c>
      <c r="J63" s="3">
        <f>중위!J63/중위!I62</f>
        <v>0.95290514815427907</v>
      </c>
      <c r="K63" s="3">
        <f>중위!K63/중위!J62</f>
        <v>0.96631492934729013</v>
      </c>
      <c r="L63" s="3">
        <f>중위!L63/중위!K62</f>
        <v>0.97587762935765687</v>
      </c>
      <c r="M63" s="3">
        <f>중위!M63/중위!L62</f>
        <v>0.96941982670576221</v>
      </c>
      <c r="N63" s="3">
        <f>중위!N63/중위!M62</f>
        <v>0.98614564168862806</v>
      </c>
      <c r="O63" s="3">
        <f>중위!O63/중위!N62</f>
        <v>0.92673569267848799</v>
      </c>
      <c r="P63" s="3">
        <f>중위!P63/중위!O62</f>
        <v>0.95715349753197076</v>
      </c>
      <c r="Q63" s="3">
        <f>중위!Q63/중위!P62</f>
        <v>0.9641035474592522</v>
      </c>
      <c r="R63" s="3">
        <f>중위!R63/중위!Q62</f>
        <v>0.98588583040827638</v>
      </c>
      <c r="S63" s="3">
        <f>중위!S63/중위!R62</f>
        <v>0.97733206807679129</v>
      </c>
      <c r="T63" s="3">
        <f>중위!T63/중위!S62</f>
        <v>0.98080477033281777</v>
      </c>
      <c r="U63" s="3">
        <f>중위!U63/중위!T62</f>
        <v>0.98702881518238006</v>
      </c>
      <c r="V63" s="3">
        <f>중위!V63/중위!U62</f>
        <v>0.98443165220379758</v>
      </c>
      <c r="W63" s="3">
        <f>중위!W63/중위!V62</f>
        <v>0.97800800864425097</v>
      </c>
      <c r="X63" s="3">
        <f>중위!X63/중위!W62</f>
        <v>0.97369204853397129</v>
      </c>
      <c r="Y63" s="3">
        <f>중위!Y63/중위!X62</f>
        <v>0.97524609418695696</v>
      </c>
      <c r="Z63" s="3">
        <f>중위!Z63/중위!Y62</f>
        <v>0.97574906579096365</v>
      </c>
      <c r="AA63" s="3">
        <f>중위!AA63/중위!Z62</f>
        <v>0.97830557593048428</v>
      </c>
      <c r="AB63" s="3">
        <f>중위!AB63/중위!AA62</f>
        <v>0.9844774353711927</v>
      </c>
      <c r="AC63" s="3">
        <f>중위!AC63/중위!AB62</f>
        <v>0.97752009174755361</v>
      </c>
      <c r="AD63" s="3">
        <f>중위!AD63/중위!AC62</f>
        <v>0.97954540585702354</v>
      </c>
      <c r="AE63" s="3">
        <f>중위!AE63/중위!AD62</f>
        <v>0.98301347691088059</v>
      </c>
      <c r="AF63" s="3">
        <f>중위!AF63/중위!AE62</f>
        <v>0.98701907361240748</v>
      </c>
      <c r="AG63" s="3">
        <f>중위!AG63/중위!AF62</f>
        <v>0.97913579919438265</v>
      </c>
      <c r="AH63" s="3">
        <f>중위!AH63/중위!AG62</f>
        <v>0.98554471692952872</v>
      </c>
      <c r="AI63" s="3">
        <f>중위!AI63/중위!AH62</f>
        <v>0.98611040257386073</v>
      </c>
      <c r="AJ63" s="3">
        <f>중위!AJ63/중위!AI62</f>
        <v>0.98674276760508661</v>
      </c>
      <c r="AK63" s="3">
        <f>중위!AK63/중위!AJ62</f>
        <v>0.98756206691258153</v>
      </c>
      <c r="AL63" s="3">
        <f>중위!AL63/중위!AK62</f>
        <v>0.98822634788366293</v>
      </c>
      <c r="AM63" s="3">
        <f>중위!AM63/중위!AL62</f>
        <v>0.99520145265368298</v>
      </c>
      <c r="AN63" s="3">
        <f>중위!AN63/중위!AM62</f>
        <v>0.9890192130121922</v>
      </c>
      <c r="AO63" s="3">
        <f>중위!AO63/중위!AN62</f>
        <v>0.98752980882737418</v>
      </c>
      <c r="AP63" s="3">
        <f>중위!AP63/중위!AO62</f>
        <v>0.98880247146373779</v>
      </c>
      <c r="AQ63" s="3">
        <f>중위!AQ63/중위!AP62</f>
        <v>0.99070806715817383</v>
      </c>
      <c r="AR63" s="3">
        <f>중위!AR63/중위!AQ62</f>
        <v>0.99281411840683564</v>
      </c>
      <c r="AS63" s="3">
        <f>중위!AS63/중위!AR62</f>
        <v>0.98965861040849201</v>
      </c>
      <c r="AT63" s="3">
        <f>중위!AT63/중위!AS62</f>
        <v>0.99252621042356437</v>
      </c>
      <c r="AU63" s="3">
        <f>중위!AU63/중위!AT62</f>
        <v>0.99220617680169843</v>
      </c>
      <c r="AV63" s="3">
        <f>중위!AV63/중위!AU62</f>
        <v>0.99199427059205658</v>
      </c>
      <c r="AW63" s="3">
        <f>중위!AW63/중위!AV62</f>
        <v>0.99568755390557617</v>
      </c>
      <c r="AX63" s="3">
        <f>중위!AX63/중위!AW62</f>
        <v>0.99346767578768469</v>
      </c>
      <c r="AY63" s="3">
        <f>중위!AY63/중위!AX62</f>
        <v>0.99725369847458756</v>
      </c>
      <c r="AZ63" s="3">
        <f>중위!AZ63/중위!AY62</f>
        <v>0.99151495996628736</v>
      </c>
      <c r="BA63" s="3">
        <f>중위!BA63/중위!AZ62</f>
        <v>0.99445169920693055</v>
      </c>
      <c r="BB63" s="3">
        <f>중위!BB63/중위!BA62</f>
        <v>0.99584464202152545</v>
      </c>
      <c r="BC63" s="3">
        <f>중위!BC63/중위!BB62</f>
        <v>0.99593072176975173</v>
      </c>
      <c r="BD63" s="3">
        <f>중위!BD63/중위!BC62</f>
        <v>0.99607934603936199</v>
      </c>
      <c r="BE63" s="3">
        <f>중위!BE63/중위!BD62</f>
        <v>0.99623989851769112</v>
      </c>
      <c r="BF63" s="3">
        <f>중위!BF63/중위!BE62</f>
        <v>0.9964007593128249</v>
      </c>
      <c r="BG63" s="3">
        <f>중위!BG63/중위!BF62</f>
        <v>0.99653866520483148</v>
      </c>
      <c r="BH63" s="3">
        <f>중위!BH63/중위!BG62</f>
        <v>0.99667362841702889</v>
      </c>
      <c r="BI63" s="3">
        <f>중위!BI63/중위!BH62</f>
        <v>0.99685289428301826</v>
      </c>
      <c r="BJ63" s="3">
        <f>중위!BJ63/중위!BI62</f>
        <v>0.99702213339845602</v>
      </c>
      <c r="BK63" s="3">
        <f>중위!BK63/중위!BJ62</f>
        <v>0.99716563923080326</v>
      </c>
      <c r="BL63" s="3">
        <f>중위!BL63/중위!BK62</f>
        <v>0.99732281097857201</v>
      </c>
      <c r="BM63" s="3">
        <f>중위!BM63/중위!BL62</f>
        <v>0.99746281094512912</v>
      </c>
      <c r="BN63" s="3">
        <f>중위!BN63/중위!BM62</f>
        <v>0.99753343376599979</v>
      </c>
      <c r="BO63" s="3">
        <f>중위!BO63/중위!BN62</f>
        <v>0.9977065910735885</v>
      </c>
      <c r="BP63" s="3">
        <f>중위!BP63/중위!BO62</f>
        <v>0.99783739025607932</v>
      </c>
      <c r="BQ63" s="3">
        <f>중위!BQ63/중위!BP62</f>
        <v>0.99799601669780547</v>
      </c>
      <c r="BR63" s="3">
        <f>중위!BR63/중위!BQ62</f>
        <v>0.99810729071122239</v>
      </c>
      <c r="BS63" s="3">
        <f>중위!BS63/중위!BR62</f>
        <v>0.99823835258252447</v>
      </c>
      <c r="BT63" s="3">
        <f>중위!BT63/중위!BS62</f>
        <v>0.99837660072285461</v>
      </c>
      <c r="BU63" s="3">
        <f>중위!BU63/중위!BT62</f>
        <v>0.99847413638292548</v>
      </c>
      <c r="BV63" s="3">
        <f>중위!BV63/중위!BU62</f>
        <v>0.99857057159996576</v>
      </c>
      <c r="BW63" s="3">
        <f>중위!BW63/중위!BV62</f>
        <v>0.99870766955502133</v>
      </c>
      <c r="BX63" s="3">
        <f>중위!BX63/중위!BW62</f>
        <v>0.99876344445892773</v>
      </c>
      <c r="BY63" s="3">
        <f>중위!BY63/중위!BX62</f>
        <v>0.99890864477852448</v>
      </c>
      <c r="BZ63" s="3">
        <f>중위!BZ63/중위!BY62</f>
        <v>0.99900074975754427</v>
      </c>
      <c r="CA63" s="3">
        <f>중위!CA63/중위!BZ62</f>
        <v>0.99907682022930933</v>
      </c>
      <c r="CB63" s="3">
        <f>중위!CB63/중위!CA62</f>
        <v>0.99919102636493939</v>
      </c>
      <c r="CC63" s="3">
        <f>중위!CC63/중위!CB62</f>
        <v>0.99927128934291198</v>
      </c>
      <c r="CD63" s="3">
        <f>중위!CD63/중위!CC62</f>
        <v>0.9993731905774873</v>
      </c>
      <c r="CE63" s="3">
        <f>중위!CE63/중위!CD62</f>
        <v>0.99943728118223352</v>
      </c>
      <c r="CF63" s="3">
        <f>중위!CF63/중위!CE62</f>
        <v>0.99951466424815849</v>
      </c>
      <c r="CG63" s="3">
        <f>중위!CG63/중위!CF62</f>
        <v>0.99960698092287914</v>
      </c>
      <c r="CH63" s="3">
        <f>중위!CH63/중위!CG62</f>
        <v>0.99965947711114211</v>
      </c>
      <c r="CI63" s="3">
        <f>중위!CI63/중위!CH62</f>
        <v>0.99971552966243327</v>
      </c>
      <c r="CJ63" s="3">
        <f>중위!CJ63/중위!CI62</f>
        <v>0.99979383367042285</v>
      </c>
      <c r="CK63" s="3">
        <f>중위!CK63/중위!CJ62</f>
        <v>0.9998739205419237</v>
      </c>
      <c r="CL63" s="3">
        <f>중위!CL63/중위!CK62</f>
        <v>0.99995273558553521</v>
      </c>
      <c r="CM63" s="3">
        <f>중위!CM63/중위!CL62</f>
        <v>1.0000047402426055</v>
      </c>
      <c r="CN63" s="3">
        <f>중위!CN63/중위!CM62</f>
        <v>1.0000639383197945</v>
      </c>
      <c r="CO63" s="3">
        <f>중위!CO63/중위!CN62</f>
        <v>1.0001361369477189</v>
      </c>
      <c r="CP63" s="3">
        <f>중위!CP63/중위!CO62</f>
        <v>1.0001776121358588</v>
      </c>
      <c r="CQ63" s="3">
        <f>중위!CQ63/중위!CP62</f>
        <v>1.0002546170559479</v>
      </c>
      <c r="CR63" s="3">
        <f>중위!CR63/중위!CQ62</f>
        <v>1.0003069587119509</v>
      </c>
      <c r="CS63" s="3">
        <f>중위!CS63/중위!CR62</f>
        <v>1.0003544747136663</v>
      </c>
      <c r="CT63" s="3">
        <f>중위!CT63/중위!CS62</f>
        <v>1.0004296178549181</v>
      </c>
      <c r="CU63" s="3">
        <f>중위!CU63/중위!CT62</f>
        <v>1.0004749927289573</v>
      </c>
      <c r="CV63" s="3">
        <f>중위!CV63/중위!CU62</f>
        <v>1.0005075423504182</v>
      </c>
      <c r="CW63" s="3">
        <f>중위!CW63/중위!CV62</f>
        <v>1.0005720930812589</v>
      </c>
      <c r="CX63" s="3">
        <f>중위!CX63/중위!CW62</f>
        <v>1.0006066792496437</v>
      </c>
      <c r="CY63" s="3">
        <f>중위!CY63/중위!CX62</f>
        <v>1.000644530673428</v>
      </c>
    </row>
    <row r="64" spans="1:103" x14ac:dyDescent="0.3">
      <c r="A64" s="13" t="s">
        <v>106</v>
      </c>
      <c r="B64" s="12" t="s">
        <v>167</v>
      </c>
      <c r="C64" s="2">
        <v>105262</v>
      </c>
      <c r="D64" s="3">
        <f>중위!D64/중위!C63</f>
        <v>0.95748759199041589</v>
      </c>
      <c r="E64" s="3">
        <f>중위!E64/중위!D63</f>
        <v>0.96127121268671534</v>
      </c>
      <c r="F64" s="3">
        <f>중위!F64/중위!E63</f>
        <v>0.96393977994545654</v>
      </c>
      <c r="G64" s="3">
        <f>중위!G64/중위!F63</f>
        <v>0.96646923491115566</v>
      </c>
      <c r="H64" s="3">
        <f>중위!H64/중위!G63</f>
        <v>0.96901614002746017</v>
      </c>
      <c r="I64" s="3">
        <f>중위!I64/중위!H63</f>
        <v>0.97150884803075865</v>
      </c>
      <c r="J64" s="3">
        <f>중위!J64/중위!I63</f>
        <v>0.99062579174056242</v>
      </c>
      <c r="K64" s="3">
        <f>중위!K64/중위!J63</f>
        <v>0.95300174506289337</v>
      </c>
      <c r="L64" s="3">
        <f>중위!L64/중위!K63</f>
        <v>0.9663653593818341</v>
      </c>
      <c r="M64" s="3">
        <f>중위!M64/중위!L63</f>
        <v>0.97592596246818086</v>
      </c>
      <c r="N64" s="3">
        <f>중위!N64/중위!M63</f>
        <v>0.9894986541964601</v>
      </c>
      <c r="O64" s="3">
        <f>중위!O64/중위!N63</f>
        <v>0.92443542440075888</v>
      </c>
      <c r="P64" s="3">
        <f>중위!P64/중위!O63</f>
        <v>0.9589724536914177</v>
      </c>
      <c r="Q64" s="3">
        <f>중위!Q64/중위!P63</f>
        <v>0.96187631068729473</v>
      </c>
      <c r="R64" s="3">
        <f>중위!R64/중위!Q63</f>
        <v>0.96670511953538329</v>
      </c>
      <c r="S64" s="3">
        <f>중위!S64/중위!R63</f>
        <v>0.97972491848742649</v>
      </c>
      <c r="T64" s="3">
        <f>중위!T64/중위!S63</f>
        <v>0.97464034563588731</v>
      </c>
      <c r="U64" s="3">
        <f>중위!U64/중위!T63</f>
        <v>0.97835133119673934</v>
      </c>
      <c r="V64" s="3">
        <f>중위!V64/중위!U63</f>
        <v>0.98481213617922037</v>
      </c>
      <c r="W64" s="3">
        <f>중위!W64/중위!V63</f>
        <v>0.9824748206461974</v>
      </c>
      <c r="X64" s="3">
        <f>중위!X64/중위!W63</f>
        <v>0.97448062217023024</v>
      </c>
      <c r="Y64" s="3">
        <f>중위!Y64/중위!X63</f>
        <v>0.97373343295706982</v>
      </c>
      <c r="Z64" s="3">
        <f>중위!Z64/중위!Y63</f>
        <v>0.9754302455063778</v>
      </c>
      <c r="AA64" s="3">
        <f>중위!AA64/중위!Z63</f>
        <v>0.97581944192998826</v>
      </c>
      <c r="AB64" s="3">
        <f>중위!AB64/중위!AA63</f>
        <v>0.97725871887103155</v>
      </c>
      <c r="AC64" s="3">
        <f>중위!AC64/중위!AB63</f>
        <v>0.97642640934022162</v>
      </c>
      <c r="AD64" s="3">
        <f>중위!AD64/중위!AC63</f>
        <v>0.97804598476164795</v>
      </c>
      <c r="AE64" s="3">
        <f>중위!AE64/중위!AD63</f>
        <v>0.97932823318942708</v>
      </c>
      <c r="AF64" s="3">
        <f>중위!AF64/중위!AE63</f>
        <v>0.98281655591864847</v>
      </c>
      <c r="AG64" s="3">
        <f>중위!AG64/중위!AF63</f>
        <v>0.98701594078566723</v>
      </c>
      <c r="AH64" s="3">
        <f>중위!AH64/중위!AG63</f>
        <v>0.98376104430881883</v>
      </c>
      <c r="AI64" s="3">
        <f>중위!AI64/중위!AH63</f>
        <v>0.98544370071893461</v>
      </c>
      <c r="AJ64" s="3">
        <f>중위!AJ64/중위!AI63</f>
        <v>0.98565264925900764</v>
      </c>
      <c r="AK64" s="3">
        <f>중위!AK64/중위!AJ63</f>
        <v>0.98665651770217822</v>
      </c>
      <c r="AL64" s="3">
        <f>중위!AL64/중위!AK63</f>
        <v>0.98767576638026133</v>
      </c>
      <c r="AM64" s="3">
        <f>중위!AM64/중위!AL63</f>
        <v>0.99764764398671679</v>
      </c>
      <c r="AN64" s="3">
        <f>중위!AN64/중위!AM63</f>
        <v>0.98786043700188053</v>
      </c>
      <c r="AO64" s="3">
        <f>중위!AO64/중위!AN63</f>
        <v>0.98710083072936516</v>
      </c>
      <c r="AP64" s="3">
        <f>중위!AP64/중위!AO63</f>
        <v>0.98799008399720811</v>
      </c>
      <c r="AQ64" s="3">
        <f>중위!AQ64/중위!AP63</f>
        <v>0.98973364959613797</v>
      </c>
      <c r="AR64" s="3">
        <f>중위!AR64/중위!AQ63</f>
        <v>0.99238738134855853</v>
      </c>
      <c r="AS64" s="3">
        <f>중위!AS64/중위!AR63</f>
        <v>0.9913910863593377</v>
      </c>
      <c r="AT64" s="3">
        <f>중위!AT64/중위!AS63</f>
        <v>0.98794682465070316</v>
      </c>
      <c r="AU64" s="3">
        <f>중위!AU64/중위!AT63</f>
        <v>0.99265011336393072</v>
      </c>
      <c r="AV64" s="3">
        <f>중위!AV64/중위!AU63</f>
        <v>0.99254432016842065</v>
      </c>
      <c r="AW64" s="3">
        <f>중위!AW64/중위!AV63</f>
        <v>0.9959366503935867</v>
      </c>
      <c r="AX64" s="3">
        <f>중위!AX64/중위!AW63</f>
        <v>0.99546550165712566</v>
      </c>
      <c r="AY64" s="3">
        <f>중위!AY64/중위!AX63</f>
        <v>0.99607313079196058</v>
      </c>
      <c r="AZ64" s="3">
        <f>중위!AZ64/중위!AY63</f>
        <v>0.98901473328272727</v>
      </c>
      <c r="BA64" s="3">
        <f>중위!BA64/중위!AZ63</f>
        <v>0.99128296778608205</v>
      </c>
      <c r="BB64" s="3">
        <f>중위!BB64/중위!BA63</f>
        <v>0.99536876897651716</v>
      </c>
      <c r="BC64" s="3">
        <f>중위!BC64/중위!BB63</f>
        <v>0.99540543870750819</v>
      </c>
      <c r="BD64" s="3">
        <f>중위!BD64/중위!BC63</f>
        <v>0.99555793872527676</v>
      </c>
      <c r="BE64" s="3">
        <f>중위!BE64/중위!BD63</f>
        <v>0.99570710168036303</v>
      </c>
      <c r="BF64" s="3">
        <f>중위!BF64/중위!BE63</f>
        <v>0.99588919946767585</v>
      </c>
      <c r="BG64" s="3">
        <f>중위!BG64/중위!BF63</f>
        <v>0.99604848663485801</v>
      </c>
      <c r="BH64" s="3">
        <f>중위!BH64/중위!BG63</f>
        <v>0.99617671497014093</v>
      </c>
      <c r="BI64" s="3">
        <f>중위!BI64/중위!BH63</f>
        <v>0.99636297483764014</v>
      </c>
      <c r="BJ64" s="3">
        <f>중위!BJ64/중위!BI63</f>
        <v>0.99654135554316647</v>
      </c>
      <c r="BK64" s="3">
        <f>중위!BK64/중위!BJ63</f>
        <v>0.99668956933159047</v>
      </c>
      <c r="BL64" s="3">
        <f>중위!BL64/중위!BK63</f>
        <v>0.99686279585045434</v>
      </c>
      <c r="BM64" s="3">
        <f>중위!BM64/중위!BL63</f>
        <v>0.9970270949051766</v>
      </c>
      <c r="BN64" s="3">
        <f>중위!BN64/중위!BM63</f>
        <v>0.99711378693991504</v>
      </c>
      <c r="BO64" s="3">
        <f>중위!BO64/중위!BN63</f>
        <v>0.99729801022335973</v>
      </c>
      <c r="BP64" s="3">
        <f>중위!BP64/중위!BO63</f>
        <v>0.99743124243815184</v>
      </c>
      <c r="BQ64" s="3">
        <f>중위!BQ64/중위!BP63</f>
        <v>0.99758863828842137</v>
      </c>
      <c r="BR64" s="3">
        <f>중위!BR64/중위!BQ63</f>
        <v>0.99770778241850577</v>
      </c>
      <c r="BS64" s="3">
        <f>중위!BS64/중위!BR63</f>
        <v>0.99785657426920482</v>
      </c>
      <c r="BT64" s="3">
        <f>중위!BT64/중위!BS63</f>
        <v>0.99801314031261057</v>
      </c>
      <c r="BU64" s="3">
        <f>중위!BU64/중위!BT63</f>
        <v>0.99811887323418691</v>
      </c>
      <c r="BV64" s="3">
        <f>중위!BV64/중위!BU63</f>
        <v>0.99822321505283962</v>
      </c>
      <c r="BW64" s="3">
        <f>중위!BW64/중위!BV63</f>
        <v>0.9983728562209071</v>
      </c>
      <c r="BX64" s="3">
        <f>중위!BX64/중위!BW63</f>
        <v>0.99843381844980317</v>
      </c>
      <c r="BY64" s="3">
        <f>중위!BY64/중위!BX63</f>
        <v>0.99858554789736931</v>
      </c>
      <c r="BZ64" s="3">
        <f>중위!BZ64/중위!BY63</f>
        <v>0.9986801438643188</v>
      </c>
      <c r="CA64" s="3">
        <f>중위!CA64/중위!BZ63</f>
        <v>0.99876665748810523</v>
      </c>
      <c r="CB64" s="3">
        <f>중위!CB64/중위!CA63</f>
        <v>0.99889673667719925</v>
      </c>
      <c r="CC64" s="3">
        <f>중위!CC64/중위!CB63</f>
        <v>0.99897845518515505</v>
      </c>
      <c r="CD64" s="3">
        <f>중위!CD64/중위!CC63</f>
        <v>0.99909150290406734</v>
      </c>
      <c r="CE64" s="3">
        <f>중위!CE64/중위!CD63</f>
        <v>0.99915850323335986</v>
      </c>
      <c r="CF64" s="3">
        <f>중위!CF64/중위!CE63</f>
        <v>0.99924720510851861</v>
      </c>
      <c r="CG64" s="3">
        <f>중위!CG64/중위!CF63</f>
        <v>0.99934889287264539</v>
      </c>
      <c r="CH64" s="3">
        <f>중위!CH64/중위!CG63</f>
        <v>0.99940584308730462</v>
      </c>
      <c r="CI64" s="3">
        <f>중위!CI64/중위!CH63</f>
        <v>0.99946642112280426</v>
      </c>
      <c r="CJ64" s="3">
        <f>중위!CJ64/중위!CI63</f>
        <v>0.99955609999701223</v>
      </c>
      <c r="CK64" s="3">
        <f>중위!CK64/중위!CJ63</f>
        <v>0.99963574788334897</v>
      </c>
      <c r="CL64" s="3">
        <f>중위!CL64/중위!CK63</f>
        <v>0.99971823136474092</v>
      </c>
      <c r="CM64" s="3">
        <f>중위!CM64/중위!CL63</f>
        <v>0.9997794223070221</v>
      </c>
      <c r="CN64" s="3">
        <f>중위!CN64/중위!CM63</f>
        <v>0.99984831295565368</v>
      </c>
      <c r="CO64" s="3">
        <f>중위!CO64/중위!CN63</f>
        <v>0.99992515016747652</v>
      </c>
      <c r="CP64" s="3">
        <f>중위!CP64/중위!CO63</f>
        <v>0.99996521418232909</v>
      </c>
      <c r="CQ64" s="3">
        <f>중위!CQ64/중위!CP63</f>
        <v>1.000049489674125</v>
      </c>
      <c r="CR64" s="3">
        <f>중위!CR64/중위!CQ63</f>
        <v>1.0001074776135443</v>
      </c>
      <c r="CS64" s="3">
        <f>중위!CS64/중위!CR63</f>
        <v>1.0001583364860509</v>
      </c>
      <c r="CT64" s="3">
        <f>중위!CT64/중위!CS63</f>
        <v>1.000239997402381</v>
      </c>
      <c r="CU64" s="3">
        <f>중위!CU64/중위!CT63</f>
        <v>1.0002877203529943</v>
      </c>
      <c r="CV64" s="3">
        <f>중위!CV64/중위!CU63</f>
        <v>1.0003243025304362</v>
      </c>
      <c r="CW64" s="3">
        <f>중위!CW64/중위!CV63</f>
        <v>1.0003943876529569</v>
      </c>
      <c r="CX64" s="3">
        <f>중위!CX64/중위!CW63</f>
        <v>1.0004315508879511</v>
      </c>
      <c r="CY64" s="3">
        <f>중위!CY64/중위!CX63</f>
        <v>1.0004747835404095</v>
      </c>
    </row>
    <row r="65" spans="1:103" x14ac:dyDescent="0.3">
      <c r="A65" s="13" t="s">
        <v>106</v>
      </c>
      <c r="B65" s="12" t="s">
        <v>168</v>
      </c>
      <c r="C65" s="2">
        <v>107077</v>
      </c>
      <c r="D65" s="3">
        <f>중위!D65/중위!C64</f>
        <v>0.9551120062320686</v>
      </c>
      <c r="E65" s="3">
        <f>중위!E65/중위!D64</f>
        <v>0.9575304758159654</v>
      </c>
      <c r="F65" s="3">
        <f>중위!F65/중위!E64</f>
        <v>0.96130524576621235</v>
      </c>
      <c r="G65" s="3">
        <f>중위!G65/중위!F64</f>
        <v>0.96397435101505058</v>
      </c>
      <c r="H65" s="3">
        <f>중위!H65/중위!G64</f>
        <v>0.96652147487844409</v>
      </c>
      <c r="I65" s="3">
        <f>중위!I65/중위!H64</f>
        <v>0.96904601482303521</v>
      </c>
      <c r="J65" s="3">
        <f>중위!J65/중위!I64</f>
        <v>0.97087624942919482</v>
      </c>
      <c r="K65" s="3">
        <f>중위!K65/중위!J64</f>
        <v>0.99073083778966131</v>
      </c>
      <c r="L65" s="3">
        <f>중위!L65/중위!K64</f>
        <v>0.95310337970519754</v>
      </c>
      <c r="M65" s="3">
        <f>중위!M65/중위!L64</f>
        <v>0.96643181509587672</v>
      </c>
      <c r="N65" s="3">
        <f>중위!N65/중위!M64</f>
        <v>0.98432982186545892</v>
      </c>
      <c r="O65" s="3">
        <f>중위!O65/중위!N64</f>
        <v>0.94751990328275371</v>
      </c>
      <c r="P65" s="3">
        <f>중위!P65/중위!O64</f>
        <v>0.95148292084270814</v>
      </c>
      <c r="Q65" s="3">
        <f>중위!Q65/중위!P64</f>
        <v>0.96373422625636485</v>
      </c>
      <c r="R65" s="3">
        <f>중위!R65/중위!Q64</f>
        <v>0.96444462727191704</v>
      </c>
      <c r="S65" s="3">
        <f>중위!S65/중위!R64</f>
        <v>0.98274490439744333</v>
      </c>
      <c r="T65" s="3">
        <f>중위!T65/중위!S64</f>
        <v>0.97674240685486957</v>
      </c>
      <c r="U65" s="3">
        <f>중위!U65/중위!T64</f>
        <v>0.97195859515921768</v>
      </c>
      <c r="V65" s="3">
        <f>중위!V65/중위!U64</f>
        <v>0.97594055834196414</v>
      </c>
      <c r="W65" s="3">
        <f>중위!W65/중위!V64</f>
        <v>0.98261357597903121</v>
      </c>
      <c r="X65" s="3">
        <f>중위!X65/중위!W64</f>
        <v>0.9741138846939682</v>
      </c>
      <c r="Y65" s="3">
        <f>중위!Y65/중위!X64</f>
        <v>0.97460151612831514</v>
      </c>
      <c r="Z65" s="3">
        <f>중위!Z65/중위!Y64</f>
        <v>0.97392611971428422</v>
      </c>
      <c r="AA65" s="3">
        <f>중위!AA65/중위!Z64</f>
        <v>0.97548750612444879</v>
      </c>
      <c r="AB65" s="3">
        <f>중위!AB65/중위!AA64</f>
        <v>0.97481114303655358</v>
      </c>
      <c r="AC65" s="3">
        <f>중위!AC65/중위!AB64</f>
        <v>0.98022197328413141</v>
      </c>
      <c r="AD65" s="3">
        <f>중위!AD65/중위!AC64</f>
        <v>0.97693878312107252</v>
      </c>
      <c r="AE65" s="3">
        <f>중위!AE65/중위!AD64</f>
        <v>0.97786111838809453</v>
      </c>
      <c r="AF65" s="3">
        <f>중위!AF65/중위!AE64</f>
        <v>0.97921793697938764</v>
      </c>
      <c r="AG65" s="3">
        <f>중위!AG65/중위!AF64</f>
        <v>0.98898229388812198</v>
      </c>
      <c r="AH65" s="3">
        <f>중위!AH65/중위!AG64</f>
        <v>0.98212329348603866</v>
      </c>
      <c r="AI65" s="3">
        <f>중위!AI65/중위!AH64</f>
        <v>0.98367395110053302</v>
      </c>
      <c r="AJ65" s="3">
        <f>중위!AJ65/중위!AI64</f>
        <v>0.98499964329564782</v>
      </c>
      <c r="AK65" s="3">
        <f>중위!AK65/중위!AJ64</f>
        <v>0.98558027075919652</v>
      </c>
      <c r="AL65" s="3">
        <f>중위!AL65/중위!AK64</f>
        <v>0.98676536115932778</v>
      </c>
      <c r="AM65" s="3">
        <f>중위!AM65/중위!AL64</f>
        <v>0.99981751767404248</v>
      </c>
      <c r="AN65" s="3">
        <f>중위!AN65/중위!AM64</f>
        <v>0.98692889046603771</v>
      </c>
      <c r="AO65" s="3">
        <f>중위!AO65/중위!AN64</f>
        <v>0.98615604267349566</v>
      </c>
      <c r="AP65" s="3">
        <f>중위!AP65/중위!AO64</f>
        <v>0.98711150451262786</v>
      </c>
      <c r="AQ65" s="3">
        <f>중위!AQ65/중위!AP64</f>
        <v>0.98885370144809848</v>
      </c>
      <c r="AR65" s="3">
        <f>중위!AR65/중위!AQ64</f>
        <v>0.98671853967281997</v>
      </c>
      <c r="AS65" s="3">
        <f>중위!AS65/중위!AR64</f>
        <v>0.99107608767631283</v>
      </c>
      <c r="AT65" s="3">
        <f>중위!AT65/중위!AS64</f>
        <v>0.98958767075235765</v>
      </c>
      <c r="AU65" s="3">
        <f>중위!AU65/중위!AT64</f>
        <v>0.98792632649783152</v>
      </c>
      <c r="AV65" s="3">
        <f>중위!AV65/중위!AU64</f>
        <v>0.99297132816183087</v>
      </c>
      <c r="AW65" s="3">
        <f>중위!AW65/중위!AV64</f>
        <v>0.99391657473579864</v>
      </c>
      <c r="AX65" s="3">
        <f>중위!AX65/중위!AW64</f>
        <v>0.99283991538326799</v>
      </c>
      <c r="AY65" s="3">
        <f>중위!AY65/중위!AX64</f>
        <v>0.9959644264188825</v>
      </c>
      <c r="AZ65" s="3">
        <f>중위!AZ65/중위!AY64</f>
        <v>0.98900412603581411</v>
      </c>
      <c r="BA65" s="3">
        <f>중위!BA65/중위!AZ64</f>
        <v>0.98879023501040086</v>
      </c>
      <c r="BB65" s="3">
        <f>중위!BB65/중위!BA64</f>
        <v>0.9928312799723884</v>
      </c>
      <c r="BC65" s="3">
        <f>중위!BC65/중위!BB64</f>
        <v>0.99483668080304954</v>
      </c>
      <c r="BD65" s="3">
        <f>중위!BD65/중위!BC64</f>
        <v>0.99503595054413618</v>
      </c>
      <c r="BE65" s="3">
        <f>중위!BE65/중위!BD64</f>
        <v>0.99518434823740787</v>
      </c>
      <c r="BF65" s="3">
        <f>중위!BF65/중위!BE64</f>
        <v>0.99535450588665664</v>
      </c>
      <c r="BG65" s="3">
        <f>중위!BG65/중위!BF64</f>
        <v>0.99553942859859612</v>
      </c>
      <c r="BH65" s="3">
        <f>중위!BH65/중위!BG64</f>
        <v>0.99568294539950863</v>
      </c>
      <c r="BI65" s="3">
        <f>중위!BI65/중위!BH64</f>
        <v>0.99587148403958514</v>
      </c>
      <c r="BJ65" s="3">
        <f>중위!BJ65/중위!BI64</f>
        <v>0.99605042605153804</v>
      </c>
      <c r="BK65" s="3">
        <f>중위!BK65/중위!BJ64</f>
        <v>0.99620573908167354</v>
      </c>
      <c r="BL65" s="3">
        <f>중위!BL65/중위!BK64</f>
        <v>0.99639144428743565</v>
      </c>
      <c r="BM65" s="3">
        <f>중위!BM65/중위!BL64</f>
        <v>0.99655961234933277</v>
      </c>
      <c r="BN65" s="3">
        <f>중위!BN65/중위!BM64</f>
        <v>0.99667025963070577</v>
      </c>
      <c r="BO65" s="3">
        <f>중위!BO65/중위!BN64</f>
        <v>0.99688106564953649</v>
      </c>
      <c r="BP65" s="3">
        <f>중위!BP65/중위!BO64</f>
        <v>0.99702023523580774</v>
      </c>
      <c r="BQ65" s="3">
        <f>중위!BQ65/중위!BP64</f>
        <v>0.99717692485156084</v>
      </c>
      <c r="BR65" s="3">
        <f>중위!BR65/중위!BQ64</f>
        <v>0.99729534005808107</v>
      </c>
      <c r="BS65" s="3">
        <f>중위!BS65/중위!BR64</f>
        <v>0.99744613917426816</v>
      </c>
      <c r="BT65" s="3">
        <f>중위!BT65/중위!BS64</f>
        <v>0.99763044676781243</v>
      </c>
      <c r="BU65" s="3">
        <f>중위!BU65/중위!BT64</f>
        <v>0.99774309776160286</v>
      </c>
      <c r="BV65" s="3">
        <f>중위!BV65/중위!BU64</f>
        <v>0.99786092637175539</v>
      </c>
      <c r="BW65" s="3">
        <f>중위!BW65/중위!BV64</f>
        <v>0.99802381067142243</v>
      </c>
      <c r="BX65" s="3">
        <f>중위!BX65/중위!BW64</f>
        <v>0.99808825653121713</v>
      </c>
      <c r="BY65" s="3">
        <f>중위!BY65/중위!BX64</f>
        <v>0.99824885442042977</v>
      </c>
      <c r="BZ65" s="3">
        <f>중위!BZ65/중위!BY64</f>
        <v>0.99834805717158659</v>
      </c>
      <c r="CA65" s="3">
        <f>중위!CA65/중위!BZ64</f>
        <v>0.99843855353277267</v>
      </c>
      <c r="CB65" s="3">
        <f>중위!CB65/중위!CA64</f>
        <v>0.99858304630938066</v>
      </c>
      <c r="CC65" s="3">
        <f>중위!CC65/중위!CB64</f>
        <v>0.99867090029226901</v>
      </c>
      <c r="CD65" s="3">
        <f>중위!CD65/중위!CC64</f>
        <v>0.99879247417689709</v>
      </c>
      <c r="CE65" s="3">
        <f>중위!CE65/중위!CD64</f>
        <v>0.99886640424513939</v>
      </c>
      <c r="CF65" s="3">
        <f>중위!CF65/중위!CE64</f>
        <v>0.9989616286475409</v>
      </c>
      <c r="CG65" s="3">
        <f>중위!CG65/중위!CF64</f>
        <v>0.99907297741663048</v>
      </c>
      <c r="CH65" s="3">
        <f>중위!CH65/중위!CG64</f>
        <v>0.99913497250930361</v>
      </c>
      <c r="CI65" s="3">
        <f>중위!CI65/중위!CH64</f>
        <v>0.99919810259510589</v>
      </c>
      <c r="CJ65" s="3">
        <f>중위!CJ65/중위!CI64</f>
        <v>0.99929971988795518</v>
      </c>
      <c r="CK65" s="3">
        <f>중위!CK65/중위!CJ64</f>
        <v>0.99938651965912695</v>
      </c>
      <c r="CL65" s="3">
        <f>중위!CL65/중위!CK64</f>
        <v>0.99946998568057899</v>
      </c>
      <c r="CM65" s="3">
        <f>중위!CM65/중위!CL64</f>
        <v>0.99953596287703017</v>
      </c>
      <c r="CN65" s="3">
        <f>중위!CN65/중위!CM64</f>
        <v>0.9996123279705369</v>
      </c>
      <c r="CO65" s="3">
        <f>중위!CO65/중위!CN64</f>
        <v>0.99969816019949875</v>
      </c>
      <c r="CP65" s="3">
        <f>중위!CP65/중위!CO64</f>
        <v>0.99973956546419729</v>
      </c>
      <c r="CQ65" s="3">
        <f>중위!CQ65/중위!CP64</f>
        <v>0.99982757734063765</v>
      </c>
      <c r="CR65" s="3">
        <f>중위!CR65/중위!CQ64</f>
        <v>0.9998908370036359</v>
      </c>
      <c r="CS65" s="3">
        <f>중위!CS65/중위!CR64</f>
        <v>0.99994485294117652</v>
      </c>
      <c r="CT65" s="3">
        <f>중위!CT65/중위!CS64</f>
        <v>1.0000322226783209</v>
      </c>
      <c r="CU65" s="3">
        <f>중위!CU65/중위!CT64</f>
        <v>1.0000832732307614</v>
      </c>
      <c r="CV65" s="3">
        <f>중위!CV65/중위!CU64</f>
        <v>1.0001244998540346</v>
      </c>
      <c r="CW65" s="3">
        <f>중위!CW65/중위!CV64</f>
        <v>1.0001971470629469</v>
      </c>
      <c r="CX65" s="3">
        <f>중위!CX65/중위!CW64</f>
        <v>1.0002437618777489</v>
      </c>
      <c r="CY65" s="3">
        <f>중위!CY65/중위!CX64</f>
        <v>1.0002896528526135</v>
      </c>
    </row>
    <row r="66" spans="1:103" x14ac:dyDescent="0.3">
      <c r="A66" s="13" t="s">
        <v>106</v>
      </c>
      <c r="B66" s="12" t="s">
        <v>169</v>
      </c>
      <c r="C66" s="2">
        <v>100936</v>
      </c>
      <c r="D66" s="3">
        <f>중위!D66/중위!C65</f>
        <v>0.95142747742278921</v>
      </c>
      <c r="E66" s="3">
        <f>중위!E66/중위!D65</f>
        <v>0.95514089340242891</v>
      </c>
      <c r="F66" s="3">
        <f>중위!F66/중위!E65</f>
        <v>0.95755086802314726</v>
      </c>
      <c r="G66" s="3">
        <f>중위!G66/중위!F65</f>
        <v>0.96133750408194829</v>
      </c>
      <c r="H66" s="3">
        <f>중위!H66/중위!G65</f>
        <v>0.96401725993872533</v>
      </c>
      <c r="I66" s="3">
        <f>중위!I66/중위!H65</f>
        <v>0.96655662107635065</v>
      </c>
      <c r="J66" s="3">
        <f>중위!J66/중위!I65</f>
        <v>0.95371165644171774</v>
      </c>
      <c r="K66" s="3">
        <f>중위!K66/중위!J65</f>
        <v>0.97101297796359198</v>
      </c>
      <c r="L66" s="3">
        <f>중위!L66/중위!K65</f>
        <v>0.99083968271351908</v>
      </c>
      <c r="M66" s="3">
        <f>중위!M66/중위!L65</f>
        <v>0.95321261225234932</v>
      </c>
      <c r="N66" s="3">
        <f>중위!N66/중위!M65</f>
        <v>0.98580973492772173</v>
      </c>
      <c r="O66" s="3">
        <f>중위!O66/중위!N65</f>
        <v>0.92961806554099391</v>
      </c>
      <c r="P66" s="3">
        <f>중위!P66/중위!O65</f>
        <v>0.96491202633047946</v>
      </c>
      <c r="Q66" s="3">
        <f>중위!Q66/중위!P65</f>
        <v>0.95626782464135751</v>
      </c>
      <c r="R66" s="3">
        <f>중위!R66/중위!Q65</f>
        <v>0.9663823922126028</v>
      </c>
      <c r="S66" s="3">
        <f>중위!S66/중위!R65</f>
        <v>0.98167355034086623</v>
      </c>
      <c r="T66" s="3">
        <f>중위!T66/중위!S65</f>
        <v>0.97953885663242524</v>
      </c>
      <c r="U66" s="3">
        <f>중위!U66/중위!T65</f>
        <v>0.9738192214302499</v>
      </c>
      <c r="V66" s="3">
        <f>중위!V66/중위!U65</f>
        <v>0.96931800952178793</v>
      </c>
      <c r="W66" s="3">
        <f>중위!W66/중위!V65</f>
        <v>0.97355885316369661</v>
      </c>
      <c r="X66" s="3">
        <f>중위!X66/중위!W65</f>
        <v>0.96773507519368074</v>
      </c>
      <c r="Y66" s="3">
        <f>중위!Y66/중위!X65</f>
        <v>0.97427105371951073</v>
      </c>
      <c r="Z66" s="3">
        <f>중위!Z66/중위!Y65</f>
        <v>0.97488623533034524</v>
      </c>
      <c r="AA66" s="3">
        <f>중위!AA66/중위!Z65</f>
        <v>0.97399479684426493</v>
      </c>
      <c r="AB66" s="3">
        <f>중위!AB66/중위!AA65</f>
        <v>0.97445968547994188</v>
      </c>
      <c r="AC66" s="3">
        <f>중위!AC66/중위!AB65</f>
        <v>0.97772268772234616</v>
      </c>
      <c r="AD66" s="3">
        <f>중위!AD66/중위!AC65</f>
        <v>0.9806056007990166</v>
      </c>
      <c r="AE66" s="3">
        <f>중위!AE66/중위!AD65</f>
        <v>0.97673797174200383</v>
      </c>
      <c r="AF66" s="3">
        <f>중위!AF66/중위!AE65</f>
        <v>0.97780169577560117</v>
      </c>
      <c r="AG66" s="3">
        <f>중위!AG66/중위!AF65</f>
        <v>0.98574178305251736</v>
      </c>
      <c r="AH66" s="3">
        <f>중위!AH66/중위!AG65</f>
        <v>0.98068787298678961</v>
      </c>
      <c r="AI66" s="3">
        <f>중위!AI66/중위!AH65</f>
        <v>0.98205310798183909</v>
      </c>
      <c r="AJ66" s="3">
        <f>중위!AJ66/중위!AI65</f>
        <v>0.98325501409746241</v>
      </c>
      <c r="AK66" s="3">
        <f>중위!AK66/중위!AJ65</f>
        <v>0.98492368449140788</v>
      </c>
      <c r="AL66" s="3">
        <f>중위!AL66/중위!AK65</f>
        <v>0.98569592569976006</v>
      </c>
      <c r="AM66" s="3">
        <f>중위!AM66/중위!AL65</f>
        <v>0.98881872038713248</v>
      </c>
      <c r="AN66" s="3">
        <f>중위!AN66/중위!AM65</f>
        <v>0.9858833599239728</v>
      </c>
      <c r="AO66" s="3">
        <f>중위!AO66/중위!AN65</f>
        <v>0.98479157504368187</v>
      </c>
      <c r="AP66" s="3">
        <f>중위!AP66/중위!AO65</f>
        <v>0.98599616797704237</v>
      </c>
      <c r="AQ66" s="3">
        <f>중위!AQ66/중위!AP65</f>
        <v>0.98824778266638735</v>
      </c>
      <c r="AR66" s="3">
        <f>중위!AR66/중위!AQ65</f>
        <v>0.98633845378997731</v>
      </c>
      <c r="AS66" s="3">
        <f>중위!AS66/중위!AR65</f>
        <v>0.98552597086469684</v>
      </c>
      <c r="AT66" s="3">
        <f>중위!AT66/중위!AS65</f>
        <v>0.98987053528474755</v>
      </c>
      <c r="AU66" s="3">
        <f>중위!AU66/중위!AT65</f>
        <v>0.98815968990271208</v>
      </c>
      <c r="AV66" s="3">
        <f>중위!AV66/중위!AU65</f>
        <v>0.98835768464253948</v>
      </c>
      <c r="AW66" s="3">
        <f>중위!AW66/중위!AV65</f>
        <v>0.99365531529198503</v>
      </c>
      <c r="AX66" s="3">
        <f>중위!AX66/중위!AW65</f>
        <v>0.99150131769790273</v>
      </c>
      <c r="AY66" s="3">
        <f>중위!AY66/중위!AX65</f>
        <v>0.99422139468227166</v>
      </c>
      <c r="AZ66" s="3">
        <f>중위!AZ66/중위!AY65</f>
        <v>0.99107563425295153</v>
      </c>
      <c r="BA66" s="3">
        <f>중위!BA66/중위!AZ65</f>
        <v>0.98879133022858445</v>
      </c>
      <c r="BB66" s="3">
        <f>중위!BB66/중위!BA65</f>
        <v>0.99249576053471289</v>
      </c>
      <c r="BC66" s="3">
        <f>중위!BC66/중위!BB65</f>
        <v>0.99421972806595171</v>
      </c>
      <c r="BD66" s="3">
        <f>중위!BD66/중위!BC65</f>
        <v>0.9944390058779643</v>
      </c>
      <c r="BE66" s="3">
        <f>중위!BE66/중위!BD65</f>
        <v>0.9946316479744276</v>
      </c>
      <c r="BF66" s="3">
        <f>중위!BF66/중위!BE65</f>
        <v>0.99480756019235994</v>
      </c>
      <c r="BG66" s="3">
        <f>중위!BG66/중위!BF65</f>
        <v>0.99497655161551024</v>
      </c>
      <c r="BH66" s="3">
        <f>중위!BH66/중위!BG65</f>
        <v>0.99514933200980371</v>
      </c>
      <c r="BI66" s="3">
        <f>중위!BI66/중위!BH65</f>
        <v>0.99535618811153193</v>
      </c>
      <c r="BJ66" s="3">
        <f>중위!BJ66/중위!BI65</f>
        <v>0.99553212428765103</v>
      </c>
      <c r="BK66" s="3">
        <f>중위!BK66/중위!BJ65</f>
        <v>0.99568882346779575</v>
      </c>
      <c r="BL66" s="3">
        <f>중위!BL66/중위!BK65</f>
        <v>0.99588748517153669</v>
      </c>
      <c r="BM66" s="3">
        <f>중위!BM66/중위!BL65</f>
        <v>0.99606252147114971</v>
      </c>
      <c r="BN66" s="3">
        <f>중위!BN66/중위!BM65</f>
        <v>0.99618103763354604</v>
      </c>
      <c r="BO66" s="3">
        <f>중위!BO66/중위!BN65</f>
        <v>0.9964158001029767</v>
      </c>
      <c r="BP66" s="3">
        <f>중위!BP66/중위!BO65</f>
        <v>0.99657942119774179</v>
      </c>
      <c r="BQ66" s="3">
        <f>중위!BQ66/중위!BP65</f>
        <v>0.99674245692359353</v>
      </c>
      <c r="BR66" s="3">
        <f>중위!BR66/중위!BQ65</f>
        <v>0.99685477537153955</v>
      </c>
      <c r="BS66" s="3">
        <f>중위!BS66/중위!BR65</f>
        <v>0.99700956864438273</v>
      </c>
      <c r="BT66" s="3">
        <f>중위!BT66/중위!BS65</f>
        <v>0.99719995082840485</v>
      </c>
      <c r="BU66" s="3">
        <f>중위!BU66/중위!BT65</f>
        <v>0.9973354057954924</v>
      </c>
      <c r="BV66" s="3">
        <f>중위!BV66/중위!BU65</f>
        <v>0.99746524254755853</v>
      </c>
      <c r="BW66" s="3">
        <f>중위!BW66/중위!BV65</f>
        <v>0.99764115638302853</v>
      </c>
      <c r="BX66" s="3">
        <f>중위!BX66/중위!BW65</f>
        <v>0.99771402813999166</v>
      </c>
      <c r="BY66" s="3">
        <f>중위!BY66/중위!BX65</f>
        <v>0.99788248965933801</v>
      </c>
      <c r="BZ66" s="3">
        <f>중위!BZ66/중위!BY65</f>
        <v>0.99798889844168559</v>
      </c>
      <c r="CA66" s="3">
        <f>중위!CA66/중위!BZ65</f>
        <v>0.99808350041278449</v>
      </c>
      <c r="CB66" s="3">
        <f>중위!CB66/중위!CA65</f>
        <v>0.99823265903923819</v>
      </c>
      <c r="CC66" s="3">
        <f>중위!CC66/중위!CB65</f>
        <v>0.99833319849962188</v>
      </c>
      <c r="CD66" s="3">
        <f>중위!CD66/중위!CC65</f>
        <v>0.99846550854484162</v>
      </c>
      <c r="CE66" s="3">
        <f>중위!CE66/중위!CD65</f>
        <v>0.99854458815520764</v>
      </c>
      <c r="CF66" s="3">
        <f>중위!CF66/중위!CE65</f>
        <v>0.99864603376342742</v>
      </c>
      <c r="CG66" s="3">
        <f>중위!CG66/중위!CF65</f>
        <v>0.99876679779804023</v>
      </c>
      <c r="CH66" s="3">
        <f>중위!CH66/중위!CG65</f>
        <v>0.99883702027086174</v>
      </c>
      <c r="CI66" s="3">
        <f>중위!CI66/중위!CH65</f>
        <v>0.99890580598257639</v>
      </c>
      <c r="CJ66" s="3">
        <f>중위!CJ66/중위!CI65</f>
        <v>0.99901632126796436</v>
      </c>
      <c r="CK66" s="3">
        <f>중위!CK66/중위!CJ65</f>
        <v>0.99911137993237431</v>
      </c>
      <c r="CL66" s="3">
        <f>중위!CL66/중위!CK65</f>
        <v>0.99920098900754573</v>
      </c>
      <c r="CM66" s="3">
        <f>중위!CM66/중위!CL65</f>
        <v>0.99926783080564219</v>
      </c>
      <c r="CN66" s="3">
        <f>중위!CN66/중위!CM65</f>
        <v>0.99934724221520133</v>
      </c>
      <c r="CO66" s="3">
        <f>중위!CO66/중위!CN65</f>
        <v>0.99944191413990924</v>
      </c>
      <c r="CP66" s="3">
        <f>중위!CP66/중위!CO65</f>
        <v>0.99949098554367333</v>
      </c>
      <c r="CQ66" s="3">
        <f>중위!CQ66/중위!CP65</f>
        <v>0.99958350817150732</v>
      </c>
      <c r="CR66" s="3">
        <f>중위!CR66/중위!CQ65</f>
        <v>0.99964753151038044</v>
      </c>
      <c r="CS66" s="3">
        <f>중위!CS66/중위!CR65</f>
        <v>0.99970595556435426</v>
      </c>
      <c r="CT66" s="3">
        <f>중위!CT66/중위!CS65</f>
        <v>0.99980202528137152</v>
      </c>
      <c r="CU66" s="3">
        <f>중위!CU66/중위!CT65</f>
        <v>0.99985710403106731</v>
      </c>
      <c r="CV66" s="3">
        <f>중위!CV66/중위!CU65</f>
        <v>0.9999012094782449</v>
      </c>
      <c r="CW66" s="3">
        <f>중위!CW66/중위!CV65</f>
        <v>0.99997996803470679</v>
      </c>
      <c r="CX66" s="3">
        <f>중위!CX66/중위!CW65</f>
        <v>1.0000321213368901</v>
      </c>
      <c r="CY66" s="3">
        <f>중위!CY66/중위!CX65</f>
        <v>1.0000827384937081</v>
      </c>
    </row>
    <row r="67" spans="1:103" x14ac:dyDescent="0.3">
      <c r="A67" s="13" t="s">
        <v>106</v>
      </c>
      <c r="B67" s="12" t="s">
        <v>170</v>
      </c>
      <c r="C67" s="2">
        <v>88330</v>
      </c>
      <c r="D67" s="3">
        <f>중위!D67/중위!C66</f>
        <v>0.94723389078227793</v>
      </c>
      <c r="E67" s="3">
        <f>중위!E67/중위!D66</f>
        <v>0.9514507833051945</v>
      </c>
      <c r="F67" s="3">
        <f>중위!F67/중위!E66</f>
        <v>0.9551792724962771</v>
      </c>
      <c r="G67" s="3">
        <f>중위!G67/중위!F66</f>
        <v>0.9575892857142857</v>
      </c>
      <c r="H67" s="3">
        <f>중위!H67/중위!G66</f>
        <v>0.96137377421402204</v>
      </c>
      <c r="I67" s="3">
        <f>중위!I67/중위!H66</f>
        <v>0.96404848253483488</v>
      </c>
      <c r="J67" s="3">
        <f>중위!J67/중위!I66</f>
        <v>0.96504163775156138</v>
      </c>
      <c r="K67" s="3">
        <f>중위!K67/중위!J66</f>
        <v>0.95392021270892968</v>
      </c>
      <c r="L67" s="3">
        <f>중위!L67/중위!K66</f>
        <v>0.97115229364381694</v>
      </c>
      <c r="M67" s="3">
        <f>중위!M67/중위!L66</f>
        <v>0.99092078981233667</v>
      </c>
      <c r="N67" s="3">
        <f>중위!N67/중위!M66</f>
        <v>0.98735966584282575</v>
      </c>
      <c r="O67" s="3">
        <f>중위!O67/중위!N66</f>
        <v>0.93610350124309172</v>
      </c>
      <c r="P67" s="3">
        <f>중위!P67/중위!O66</f>
        <v>0.9533023488771204</v>
      </c>
      <c r="Q67" s="3">
        <f>중위!Q67/중위!P66</f>
        <v>0.96977437847016135</v>
      </c>
      <c r="R67" s="3">
        <f>중위!R67/중위!Q66</f>
        <v>0.95892874538220019</v>
      </c>
      <c r="S67" s="3">
        <f>중위!S67/중위!R66</f>
        <v>0.98282560411234665</v>
      </c>
      <c r="T67" s="3">
        <f>중위!T67/중위!S66</f>
        <v>0.97823930249904045</v>
      </c>
      <c r="U67" s="3">
        <f>중위!U67/중위!T66</f>
        <v>0.97640420620671964</v>
      </c>
      <c r="V67" s="3">
        <f>중위!V67/중위!U66</f>
        <v>0.97092356880014474</v>
      </c>
      <c r="W67" s="3">
        <f>중위!W67/중위!V66</f>
        <v>0.96671380125886897</v>
      </c>
      <c r="X67" s="3">
        <f>중위!X67/중위!W66</f>
        <v>0.96190966098373509</v>
      </c>
      <c r="Y67" s="3">
        <f>중위!Y67/중위!X66</f>
        <v>0.96783348507204969</v>
      </c>
      <c r="Z67" s="3">
        <f>중위!Z67/중위!Y66</f>
        <v>0.97458378054564065</v>
      </c>
      <c r="AA67" s="3">
        <f>중위!AA67/중위!Z66</f>
        <v>0.97504650264977366</v>
      </c>
      <c r="AB67" s="3">
        <f>중위!AB67/중위!AA66</f>
        <v>0.97299102053225328</v>
      </c>
      <c r="AC67" s="3">
        <f>중위!AC67/중위!AB66</f>
        <v>0.97715089788260523</v>
      </c>
      <c r="AD67" s="3">
        <f>중위!AD67/중위!AC66</f>
        <v>0.97810852898897938</v>
      </c>
      <c r="AE67" s="3">
        <f>중위!AE67/중위!AD66</f>
        <v>0.98028567651077037</v>
      </c>
      <c r="AF67" s="3">
        <f>중위!AF67/중위!AE66</f>
        <v>0.97665784048384419</v>
      </c>
      <c r="AG67" s="3">
        <f>중위!AG67/중위!AF66</f>
        <v>0.97795146149076384</v>
      </c>
      <c r="AH67" s="3">
        <f>중위!AH67/중위!AG66</f>
        <v>0.97909918747339397</v>
      </c>
      <c r="AI67" s="3">
        <f>중위!AI67/중위!AH66</f>
        <v>0.9806292412091302</v>
      </c>
      <c r="AJ67" s="3">
        <f>중위!AJ67/중위!AI66</f>
        <v>0.98164130120421333</v>
      </c>
      <c r="AK67" s="3">
        <f>중위!AK67/중위!AJ66</f>
        <v>0.98319355074880621</v>
      </c>
      <c r="AL67" s="3">
        <f>중위!AL67/중위!AK66</f>
        <v>0.98504897881777398</v>
      </c>
      <c r="AM67" s="3">
        <f>중위!AM67/중위!AL66</f>
        <v>1.0015703845641282</v>
      </c>
      <c r="AN67" s="3">
        <f>중위!AN67/중위!AM66</f>
        <v>0.98452772059926119</v>
      </c>
      <c r="AO67" s="3">
        <f>중위!AO67/중위!AN66</f>
        <v>0.98365119136915691</v>
      </c>
      <c r="AP67" s="3">
        <f>중위!AP67/중위!AO66</f>
        <v>0.98437566006650457</v>
      </c>
      <c r="AQ67" s="3">
        <f>중위!AQ67/중위!AP66</f>
        <v>0.98664798219342509</v>
      </c>
      <c r="AR67" s="3">
        <f>중위!AR67/중위!AQ66</f>
        <v>0.98460573030912912</v>
      </c>
      <c r="AS67" s="3">
        <f>중위!AS67/중위!AR66</f>
        <v>0.98506692272042318</v>
      </c>
      <c r="AT67" s="3">
        <f>중위!AT67/중위!AS66</f>
        <v>0.9843579937627398</v>
      </c>
      <c r="AU67" s="3">
        <f>중위!AU67/중위!AT66</f>
        <v>0.98828186172596832</v>
      </c>
      <c r="AV67" s="3">
        <f>중위!AV67/중위!AU66</f>
        <v>0.9898294674470699</v>
      </c>
      <c r="AW67" s="3">
        <f>중위!AW67/중위!AV66</f>
        <v>0.99286652526002783</v>
      </c>
      <c r="AX67" s="3">
        <f>중위!AX67/중위!AW66</f>
        <v>0.99131265745808361</v>
      </c>
      <c r="AY67" s="3">
        <f>중위!AY67/중위!AX66</f>
        <v>0.99298594755954783</v>
      </c>
      <c r="AZ67" s="3">
        <f>중위!AZ67/중위!AY66</f>
        <v>0.99025932366727731</v>
      </c>
      <c r="BA67" s="3">
        <f>중위!BA67/중위!AZ66</f>
        <v>0.9908802861888335</v>
      </c>
      <c r="BB67" s="3">
        <f>중위!BB67/중위!BA66</f>
        <v>0.99189030546359558</v>
      </c>
      <c r="BC67" s="3">
        <f>중위!BC67/중위!BB66</f>
        <v>0.99355883699125036</v>
      </c>
      <c r="BD67" s="3">
        <f>중위!BD67/중위!BC66</f>
        <v>0.99376696709740475</v>
      </c>
      <c r="BE67" s="3">
        <f>중위!BE67/중위!BD66</f>
        <v>0.99398074967421024</v>
      </c>
      <c r="BF67" s="3">
        <f>중위!BF67/중위!BE66</f>
        <v>0.99420624741634245</v>
      </c>
      <c r="BG67" s="3">
        <f>중위!BG67/중위!BF66</f>
        <v>0.99437293225837531</v>
      </c>
      <c r="BH67" s="3">
        <f>중위!BH67/중위!BG66</f>
        <v>0.99454034902566812</v>
      </c>
      <c r="BI67" s="3">
        <f>중위!BI67/중위!BH66</f>
        <v>0.99476748470778986</v>
      </c>
      <c r="BJ67" s="3">
        <f>중위!BJ67/중위!BI66</f>
        <v>0.99496594979013131</v>
      </c>
      <c r="BK67" s="3">
        <f>중위!BK67/중위!BJ66</f>
        <v>0.99512131109296631</v>
      </c>
      <c r="BL67" s="3">
        <f>중위!BL67/중위!BK66</f>
        <v>0.99532410150215667</v>
      </c>
      <c r="BM67" s="3">
        <f>중위!BM67/중위!BL66</f>
        <v>0.99550733920117274</v>
      </c>
      <c r="BN67" s="3">
        <f>중위!BN67/중위!BM66</f>
        <v>0.99562878533293242</v>
      </c>
      <c r="BO67" s="3">
        <f>중위!BO67/중위!BN66</f>
        <v>0.99587942193242152</v>
      </c>
      <c r="BP67" s="3">
        <f>중위!BP67/중위!BO66</f>
        <v>0.99607257420404449</v>
      </c>
      <c r="BQ67" s="3">
        <f>중위!BQ67/중위!BP66</f>
        <v>0.99625597244734487</v>
      </c>
      <c r="BR67" s="3">
        <f>중위!BR67/중위!BQ66</f>
        <v>0.9963697441916507</v>
      </c>
      <c r="BS67" s="3">
        <f>중위!BS67/중위!BR66</f>
        <v>0.99652726033454586</v>
      </c>
      <c r="BT67" s="3">
        <f>중위!BT67/중위!BS66</f>
        <v>0.99672009733904676</v>
      </c>
      <c r="BU67" s="3">
        <f>중위!BU67/중위!BT66</f>
        <v>0.99686086705317478</v>
      </c>
      <c r="BV67" s="3">
        <f>중위!BV67/중위!BU66</f>
        <v>0.99701058303637202</v>
      </c>
      <c r="BW67" s="3">
        <f>중위!BW67/중위!BV66</f>
        <v>0.99720237227164454</v>
      </c>
      <c r="BX67" s="3">
        <f>중위!BX67/중위!BW66</f>
        <v>0.99728390517464716</v>
      </c>
      <c r="BY67" s="3">
        <f>중위!BY67/중위!BX66</f>
        <v>0.99746676132696532</v>
      </c>
      <c r="BZ67" s="3">
        <f>중위!BZ67/중위!BY66</f>
        <v>0.99758109989758226</v>
      </c>
      <c r="CA67" s="3">
        <f>중위!CA67/중위!BZ66</f>
        <v>0.99768454372061477</v>
      </c>
      <c r="CB67" s="3">
        <f>중위!CB67/중위!CA66</f>
        <v>0.99783876399515525</v>
      </c>
      <c r="CC67" s="3">
        <f>중위!CC67/중위!CB66</f>
        <v>0.99794468324916852</v>
      </c>
      <c r="CD67" s="3">
        <f>중위!CD67/중위!CC66</f>
        <v>0.99809116856756608</v>
      </c>
      <c r="CE67" s="3">
        <f>중위!CE67/중위!CD66</f>
        <v>0.99818057251318248</v>
      </c>
      <c r="CF67" s="3">
        <f>중위!CF67/중위!CE66</f>
        <v>0.99828886425580599</v>
      </c>
      <c r="CG67" s="3">
        <f>중위!CG67/중위!CF66</f>
        <v>0.99841800395975921</v>
      </c>
      <c r="CH67" s="3">
        <f>중위!CH67/중위!CG66</f>
        <v>0.99849526098964114</v>
      </c>
      <c r="CI67" s="3">
        <f>중위!CI67/중위!CH66</f>
        <v>0.99856899616896611</v>
      </c>
      <c r="CJ67" s="3">
        <f>중위!CJ67/중위!CI66</f>
        <v>0.99868946296257588</v>
      </c>
      <c r="CK67" s="3">
        <f>중위!CK67/중위!CJ66</f>
        <v>0.99879248495013173</v>
      </c>
      <c r="CL67" s="3">
        <f>중위!CL67/중위!CK66</f>
        <v>0.99889190396501026</v>
      </c>
      <c r="CM67" s="3">
        <f>중위!CM67/중위!CL66</f>
        <v>0.99896373352414702</v>
      </c>
      <c r="CN67" s="3">
        <f>중위!CN67/중위!CM66</f>
        <v>0.99904567349369433</v>
      </c>
      <c r="CO67" s="3">
        <f>중위!CO67/중위!CN66</f>
        <v>0.99914103945138766</v>
      </c>
      <c r="CP67" s="3">
        <f>중위!CP67/중위!CO66</f>
        <v>0.9991986838224044</v>
      </c>
      <c r="CQ67" s="3">
        <f>중위!CQ67/중위!CP66</f>
        <v>0.9993056796668528</v>
      </c>
      <c r="CR67" s="3">
        <f>중위!CR67/중위!CQ66</f>
        <v>0.99937422167845913</v>
      </c>
      <c r="CS67" s="3">
        <f>중위!CS67/중위!CR66</f>
        <v>0.99943252236996816</v>
      </c>
      <c r="CT67" s="3">
        <f>중위!CT67/중위!CS66</f>
        <v>0.99953405002264228</v>
      </c>
      <c r="CU67" s="3">
        <f>중위!CU67/중위!CT66</f>
        <v>0.99959831461866056</v>
      </c>
      <c r="CV67" s="3">
        <f>중위!CV67/중위!CU66</f>
        <v>0.999644110163317</v>
      </c>
      <c r="CW67" s="3">
        <f>중위!CW67/중위!CV66</f>
        <v>0.99972759350741003</v>
      </c>
      <c r="CX67" s="3">
        <f>중위!CX67/중위!CW66</f>
        <v>0.99978393661759213</v>
      </c>
      <c r="CY67" s="3">
        <f>중위!CY67/중위!CX66</f>
        <v>0.99984085848815563</v>
      </c>
    </row>
    <row r="68" spans="1:103" x14ac:dyDescent="0.3">
      <c r="A68" s="13" t="s">
        <v>106</v>
      </c>
      <c r="B68" s="12" t="s">
        <v>171</v>
      </c>
      <c r="C68" s="2">
        <v>83345</v>
      </c>
      <c r="D68" s="3">
        <f>중위!D68/중위!C67</f>
        <v>0.94239782633306912</v>
      </c>
      <c r="E68" s="3">
        <f>중위!E68/중위!D67</f>
        <v>0.94726493044660598</v>
      </c>
      <c r="F68" s="3">
        <f>중위!F68/중위!E67</f>
        <v>0.95148044980914059</v>
      </c>
      <c r="G68" s="3">
        <f>중위!G68/중위!F67</f>
        <v>0.95519117342433191</v>
      </c>
      <c r="H68" s="3">
        <f>중위!H68/중위!G67</f>
        <v>0.95762461701326329</v>
      </c>
      <c r="I68" s="3">
        <f>중위!I68/중위!H67</f>
        <v>0.96140256262436541</v>
      </c>
      <c r="J68" s="3">
        <f>중위!J68/중위!I67</f>
        <v>0.9480858899349589</v>
      </c>
      <c r="K68" s="3">
        <f>중위!K68/중위!J67</f>
        <v>0.96521348314606736</v>
      </c>
      <c r="L68" s="3">
        <f>중위!L68/중위!K67</f>
        <v>0.95411070525428487</v>
      </c>
      <c r="M68" s="3">
        <f>중위!M68/중위!L67</f>
        <v>0.9713021631906601</v>
      </c>
      <c r="N68" s="3">
        <f>중위!N68/중위!M67</f>
        <v>0.98775425653119597</v>
      </c>
      <c r="O68" s="3">
        <f>중위!O68/중위!N67</f>
        <v>0.96316377709836232</v>
      </c>
      <c r="P68" s="3">
        <f>중위!P68/중위!O67</f>
        <v>0.95756504381364815</v>
      </c>
      <c r="Q68" s="3">
        <f>중위!Q68/중위!P67</f>
        <v>0.95807675369126999</v>
      </c>
      <c r="R68" s="3">
        <f>중위!R68/중위!Q67</f>
        <v>0.97248907620316716</v>
      </c>
      <c r="S68" s="3">
        <f>중위!S68/중위!R67</f>
        <v>0.98108931780886144</v>
      </c>
      <c r="T68" s="3">
        <f>중위!T68/중위!S67</f>
        <v>0.97901093668513384</v>
      </c>
      <c r="U68" s="3">
        <f>중위!U68/중위!T67</f>
        <v>0.97489784436811555</v>
      </c>
      <c r="V68" s="3">
        <f>중위!V68/중위!U67</f>
        <v>0.97333129031316579</v>
      </c>
      <c r="W68" s="3">
        <f>중위!W68/중위!V67</f>
        <v>0.96806461634047836</v>
      </c>
      <c r="X68" s="3">
        <f>중위!X68/중위!W67</f>
        <v>0.96203383687364896</v>
      </c>
      <c r="Y68" s="3">
        <f>중위!Y68/중위!X67</f>
        <v>0.96196108889964094</v>
      </c>
      <c r="Z68" s="3">
        <f>중위!Z68/중위!Y67</f>
        <v>0.96808137950720763</v>
      </c>
      <c r="AA68" s="3">
        <f>중위!AA68/중위!Z67</f>
        <v>0.97479174536909574</v>
      </c>
      <c r="AB68" s="3">
        <f>중위!AB68/중위!AA67</f>
        <v>0.974119933770067</v>
      </c>
      <c r="AC68" s="3">
        <f>중위!AC68/중위!AB67</f>
        <v>0.9778711437706098</v>
      </c>
      <c r="AD68" s="3">
        <f>중위!AD68/중위!AC67</f>
        <v>0.97760300455219196</v>
      </c>
      <c r="AE68" s="3">
        <f>중위!AE68/중위!AD67</f>
        <v>0.97776655134053869</v>
      </c>
      <c r="AF68" s="3">
        <f>중위!AF68/중위!AE67</f>
        <v>0.98009900544979545</v>
      </c>
      <c r="AG68" s="3">
        <f>중위!AG68/중위!AF67</f>
        <v>0.97143800396166391</v>
      </c>
      <c r="AH68" s="3">
        <f>중위!AH68/중위!AG67</f>
        <v>0.97720369223509984</v>
      </c>
      <c r="AI68" s="3">
        <f>중위!AI68/중위!AH67</f>
        <v>0.97902636590910164</v>
      </c>
      <c r="AJ68" s="3">
        <f>중위!AJ68/중위!AI67</f>
        <v>0.98021514846502267</v>
      </c>
      <c r="AK68" s="3">
        <f>중위!AK68/중위!AJ67</f>
        <v>0.98159257725267823</v>
      </c>
      <c r="AL68" s="3">
        <f>중위!AL68/중위!AK67</f>
        <v>0.98332823113773449</v>
      </c>
      <c r="AM68" s="3">
        <f>중위!AM68/중위!AL67</f>
        <v>0.97464972457310795</v>
      </c>
      <c r="AN68" s="3">
        <f>중위!AN68/중위!AM67</f>
        <v>0.98382450777667896</v>
      </c>
      <c r="AO68" s="3">
        <f>중위!AO68/중위!AN67</f>
        <v>0.98295533217025288</v>
      </c>
      <c r="AP68" s="3">
        <f>중위!AP68/중위!AO67</f>
        <v>0.98322370876098819</v>
      </c>
      <c r="AQ68" s="3">
        <f>중위!AQ68/중위!AP67</f>
        <v>0.98509324766727568</v>
      </c>
      <c r="AR68" s="3">
        <f>중위!AR68/중위!AQ67</f>
        <v>0.98463655395808791</v>
      </c>
      <c r="AS68" s="3">
        <f>중위!AS68/중위!AR67</f>
        <v>0.98217166874328921</v>
      </c>
      <c r="AT68" s="3">
        <f>중위!AT68/중위!AS67</f>
        <v>0.98346855983772818</v>
      </c>
      <c r="AU68" s="3">
        <f>중위!AU68/중위!AT67</f>
        <v>0.98215447737324491</v>
      </c>
      <c r="AV68" s="3">
        <f>중위!AV68/중위!AU67</f>
        <v>0.99006354739827229</v>
      </c>
      <c r="AW68" s="3">
        <f>중위!AW68/중위!AV67</f>
        <v>0.99344024653827001</v>
      </c>
      <c r="AX68" s="3">
        <f>중위!AX68/중위!AW67</f>
        <v>0.99040028116331325</v>
      </c>
      <c r="AY68" s="3">
        <f>중위!AY68/중위!AX67</f>
        <v>0.99251238485053117</v>
      </c>
      <c r="AZ68" s="3">
        <f>중위!AZ68/중위!AY67</f>
        <v>0.98971503260854765</v>
      </c>
      <c r="BA68" s="3">
        <f>중위!BA68/중위!AZ67</f>
        <v>0.9906321764613446</v>
      </c>
      <c r="BB68" s="3">
        <f>중위!BB68/중위!BA67</f>
        <v>0.99144104533228805</v>
      </c>
      <c r="BC68" s="3">
        <f>중위!BC68/중위!BB67</f>
        <v>0.99277557899520896</v>
      </c>
      <c r="BD68" s="3">
        <f>중위!BD68/중위!BC67</f>
        <v>0.99297814054900202</v>
      </c>
      <c r="BE68" s="3">
        <f>중위!BE68/중위!BD67</f>
        <v>0.99318589099173915</v>
      </c>
      <c r="BF68" s="3">
        <f>중위!BF68/중위!BE67</f>
        <v>0.99343165848987047</v>
      </c>
      <c r="BG68" s="3">
        <f>중위!BG68/중위!BF67</f>
        <v>0.9936564729563182</v>
      </c>
      <c r="BH68" s="3">
        <f>중위!BH68/중위!BG67</f>
        <v>0.99382223792459501</v>
      </c>
      <c r="BI68" s="3">
        <f>중위!BI68/중위!BH67</f>
        <v>0.99403853915785367</v>
      </c>
      <c r="BJ68" s="3">
        <f>중위!BJ68/중위!BI67</f>
        <v>0.99426960755598592</v>
      </c>
      <c r="BK68" s="3">
        <f>중위!BK68/중위!BJ67</f>
        <v>0.99444656321508507</v>
      </c>
      <c r="BL68" s="3">
        <f>중위!BL68/중위!BK67</f>
        <v>0.9946461067789607</v>
      </c>
      <c r="BM68" s="3">
        <f>중위!BM68/중위!BL67</f>
        <v>0.99483207009248309</v>
      </c>
      <c r="BN68" s="3">
        <f>중위!BN68/중위!BM67</f>
        <v>0.9949604222685926</v>
      </c>
      <c r="BO68" s="3">
        <f>중위!BO68/중위!BN67</f>
        <v>0.99522638507160421</v>
      </c>
      <c r="BP68" s="3">
        <f>중위!BP68/중위!BO67</f>
        <v>0.99543559988911212</v>
      </c>
      <c r="BQ68" s="3">
        <f>중위!BQ68/중위!BP67</f>
        <v>0.99564846618500535</v>
      </c>
      <c r="BR68" s="3">
        <f>중위!BR68/중위!BQ67</f>
        <v>0.99578261829507742</v>
      </c>
      <c r="BS68" s="3">
        <f>중위!BS68/중위!BR67</f>
        <v>0.99594500122131269</v>
      </c>
      <c r="BT68" s="3">
        <f>중위!BT68/중위!BS67</f>
        <v>0.99614497823659409</v>
      </c>
      <c r="BU68" s="3">
        <f>중위!BU68/중위!BT67</f>
        <v>0.99628222962539636</v>
      </c>
      <c r="BV68" s="3">
        <f>중위!BV68/중위!BU67</f>
        <v>0.99644002313360402</v>
      </c>
      <c r="BW68" s="3">
        <f>중위!BW68/중위!BV67</f>
        <v>0.99666163591131318</v>
      </c>
      <c r="BX68" s="3">
        <f>중위!BX68/중위!BW67</f>
        <v>0.9967521309189824</v>
      </c>
      <c r="BY68" s="3">
        <f>중위!BY68/중위!BX67</f>
        <v>0.99695091131783165</v>
      </c>
      <c r="BZ68" s="3">
        <f>중위!BZ68/중위!BY67</f>
        <v>0.99708018570342449</v>
      </c>
      <c r="CA68" s="3">
        <f>중위!CA68/중위!BZ67</f>
        <v>0.99719110196472904</v>
      </c>
      <c r="CB68" s="3">
        <f>중위!CB68/중위!CA67</f>
        <v>0.99735841425828731</v>
      </c>
      <c r="CC68" s="3">
        <f>중위!CC68/중위!CB67</f>
        <v>0.9974681625586479</v>
      </c>
      <c r="CD68" s="3">
        <f>중위!CD68/중위!CC67</f>
        <v>0.99762302857163954</v>
      </c>
      <c r="CE68" s="3">
        <f>중위!CE68/중위!CD67</f>
        <v>0.99772924976319499</v>
      </c>
      <c r="CF68" s="3">
        <f>중위!CF68/중위!CE67</f>
        <v>0.99784475563882169</v>
      </c>
      <c r="CG68" s="3">
        <f>중위!CG68/중위!CF67</f>
        <v>0.99798545704857844</v>
      </c>
      <c r="CH68" s="3">
        <f>중위!CH68/중위!CG67</f>
        <v>0.99807157421232062</v>
      </c>
      <c r="CI68" s="3">
        <f>중위!CI68/중위!CH67</f>
        <v>0.99815037248531391</v>
      </c>
      <c r="CJ68" s="3">
        <f>중위!CJ68/중위!CI67</f>
        <v>0.99828484811251794</v>
      </c>
      <c r="CK68" s="3">
        <f>중위!CK68/중위!CJ67</f>
        <v>0.99839599380063293</v>
      </c>
      <c r="CL68" s="3">
        <f>중위!CL68/중위!CK67</f>
        <v>0.99850611547160106</v>
      </c>
      <c r="CM68" s="3">
        <f>중위!CM68/중위!CL67</f>
        <v>0.99858764604113714</v>
      </c>
      <c r="CN68" s="3">
        <f>중위!CN68/중위!CM67</f>
        <v>0.99867728265057143</v>
      </c>
      <c r="CO68" s="3">
        <f>중위!CO68/중위!CN67</f>
        <v>0.99877313019306979</v>
      </c>
      <c r="CP68" s="3">
        <f>중위!CP68/중위!CO67</f>
        <v>0.99883449156059556</v>
      </c>
      <c r="CQ68" s="3">
        <f>중위!CQ68/중위!CP67</f>
        <v>0.99895177038719773</v>
      </c>
      <c r="CR68" s="3">
        <f>중위!CR68/중위!CQ67</f>
        <v>0.99903455654491524</v>
      </c>
      <c r="CS68" s="3">
        <f>중위!CS68/중위!CR67</f>
        <v>0.99909587898832142</v>
      </c>
      <c r="CT68" s="3">
        <f>중위!CT68/중위!CS67</f>
        <v>0.99920053782001195</v>
      </c>
      <c r="CU68" s="3">
        <f>중위!CU68/중위!CT67</f>
        <v>0.99927161376883056</v>
      </c>
      <c r="CV68" s="3">
        <f>중위!CV68/중위!CU67</f>
        <v>0.9993222372678946</v>
      </c>
      <c r="CW68" s="3">
        <f>중위!CW68/중위!CV67</f>
        <v>0.99941271287406264</v>
      </c>
      <c r="CX68" s="3">
        <f>중위!CX68/중위!CW67</f>
        <v>0.9994748040044783</v>
      </c>
      <c r="CY68" s="3">
        <f>중위!CY68/중위!CX67</f>
        <v>0.99953486241945966</v>
      </c>
    </row>
    <row r="69" spans="1:103" x14ac:dyDescent="0.3">
      <c r="A69" s="13" t="s">
        <v>106</v>
      </c>
      <c r="B69" s="12" t="s">
        <v>172</v>
      </c>
      <c r="C69" s="2">
        <v>81557</v>
      </c>
      <c r="D69" s="3">
        <f>중위!D69/중위!C68</f>
        <v>0.93679284900113979</v>
      </c>
      <c r="E69" s="3">
        <f>중위!E69/중위!D68</f>
        <v>0.94243290646548616</v>
      </c>
      <c r="F69" s="3">
        <f>중위!F69/중위!E68</f>
        <v>0.94728822542178248</v>
      </c>
      <c r="G69" s="3">
        <f>중위!G69/중위!F68</f>
        <v>0.95151094581846962</v>
      </c>
      <c r="H69" s="3">
        <f>중위!H69/중위!G68</f>
        <v>0.95523495371691414</v>
      </c>
      <c r="I69" s="3">
        <f>중위!I69/중위!H68</f>
        <v>0.95765216097280981</v>
      </c>
      <c r="J69" s="3">
        <f>중위!J69/중위!I68</f>
        <v>0.9399584119154698</v>
      </c>
      <c r="K69" s="3">
        <f>중위!K69/중위!J68</f>
        <v>0.94820871054307765</v>
      </c>
      <c r="L69" s="3">
        <f>중위!L69/중위!K68</f>
        <v>0.96537995902402685</v>
      </c>
      <c r="M69" s="3">
        <f>중위!M69/중위!L68</f>
        <v>0.9543302077934317</v>
      </c>
      <c r="N69" s="3">
        <f>중위!N69/중위!M68</f>
        <v>0.99217375593149426</v>
      </c>
      <c r="O69" s="3">
        <f>중위!O69/중위!N68</f>
        <v>0.89083370975027421</v>
      </c>
      <c r="P69" s="3">
        <f>중위!P69/중위!O68</f>
        <v>0.9720642531766962</v>
      </c>
      <c r="Q69" s="3">
        <f>중위!Q69/중위!P68</f>
        <v>0.96255664202241831</v>
      </c>
      <c r="R69" s="3">
        <f>중위!R69/중위!Q68</f>
        <v>0.9608067676873574</v>
      </c>
      <c r="S69" s="3">
        <f>중위!S69/중위!R68</f>
        <v>0.97110535749850624</v>
      </c>
      <c r="T69" s="3">
        <f>중위!T69/중위!S68</f>
        <v>0.97693349263241736</v>
      </c>
      <c r="U69" s="3">
        <f>중위!U69/중위!T68</f>
        <v>0.97530301860572843</v>
      </c>
      <c r="V69" s="3">
        <f>중위!V69/중위!U68</f>
        <v>0.97161666552768855</v>
      </c>
      <c r="W69" s="3">
        <f>중위!W69/중위!V68</f>
        <v>0.97035915350420177</v>
      </c>
      <c r="X69" s="3">
        <f>중위!X69/중위!W68</f>
        <v>0.9649002702721976</v>
      </c>
      <c r="Y69" s="3">
        <f>중위!Y69/중위!X68</f>
        <v>0.96210979547900966</v>
      </c>
      <c r="Z69" s="3">
        <f>중위!Z69/중위!Y68</f>
        <v>0.96215776202672387</v>
      </c>
      <c r="AA69" s="3">
        <f>중위!AA69/중위!Z68</f>
        <v>0.96821514253930385</v>
      </c>
      <c r="AB69" s="3">
        <f>중위!AB69/중위!AA68</f>
        <v>0.97390339065435294</v>
      </c>
      <c r="AC69" s="3">
        <f>중위!AC69/중위!AB68</f>
        <v>0.96608530712288609</v>
      </c>
      <c r="AD69" s="3">
        <f>중위!AD69/중위!AC68</f>
        <v>0.97829473287800206</v>
      </c>
      <c r="AE69" s="3">
        <f>중위!AE69/중위!AD68</f>
        <v>0.97733808873756967</v>
      </c>
      <c r="AF69" s="3">
        <f>중위!AF69/중위!AE68</f>
        <v>0.97756890333961344</v>
      </c>
      <c r="AG69" s="3">
        <f>중위!AG69/중위!AF68</f>
        <v>0.97039351297354326</v>
      </c>
      <c r="AH69" s="3">
        <f>중위!AH69/중위!AG68</f>
        <v>0.97494413148924342</v>
      </c>
      <c r="AI69" s="3">
        <f>중위!AI69/중위!AH68</f>
        <v>0.97713463705134396</v>
      </c>
      <c r="AJ69" s="3">
        <f>중위!AJ69/중위!AI68</f>
        <v>0.97862532040297157</v>
      </c>
      <c r="AK69" s="3">
        <f>중위!AK69/중위!AJ68</f>
        <v>0.98018254248398973</v>
      </c>
      <c r="AL69" s="3">
        <f>중위!AL69/중위!AK68</f>
        <v>0.9817476336302895</v>
      </c>
      <c r="AM69" s="3">
        <f>중위!AM69/중위!AL68</f>
        <v>0.98109770463112544</v>
      </c>
      <c r="AN69" s="3">
        <f>중위!AN69/중위!AM68</f>
        <v>0.98157718634857416</v>
      </c>
      <c r="AO69" s="3">
        <f>중위!AO69/중위!AN68</f>
        <v>0.98227555679022727</v>
      </c>
      <c r="AP69" s="3">
        <f>중위!AP69/중위!AO68</f>
        <v>0.98275485624938375</v>
      </c>
      <c r="AQ69" s="3">
        <f>중위!AQ69/중위!AP68</f>
        <v>0.98374273522044331</v>
      </c>
      <c r="AR69" s="3">
        <f>중위!AR69/중위!AQ68</f>
        <v>0.98261789553933998</v>
      </c>
      <c r="AS69" s="3">
        <f>중위!AS69/중위!AR68</f>
        <v>0.98306233468682713</v>
      </c>
      <c r="AT69" s="3">
        <f>중위!AT69/중위!AS68</f>
        <v>0.98274541670564031</v>
      </c>
      <c r="AU69" s="3">
        <f>중위!AU69/중위!AT68</f>
        <v>0.98325942731428961</v>
      </c>
      <c r="AV69" s="3">
        <f>중위!AV69/중위!AU68</f>
        <v>0.98446080247953371</v>
      </c>
      <c r="AW69" s="3">
        <f>중위!AW69/중위!AV68</f>
        <v>0.9942354762423804</v>
      </c>
      <c r="AX69" s="3">
        <f>중위!AX69/중위!AW68</f>
        <v>0.99140498904300134</v>
      </c>
      <c r="AY69" s="3">
        <f>중위!AY69/중위!AX68</f>
        <v>0.99140476679314915</v>
      </c>
      <c r="AZ69" s="3">
        <f>중위!AZ69/중위!AY68</f>
        <v>0.99000438882382114</v>
      </c>
      <c r="BA69" s="3">
        <f>중위!BA69/중위!AZ68</f>
        <v>0.98989154180125349</v>
      </c>
      <c r="BB69" s="3">
        <f>중위!BB69/중위!BA68</f>
        <v>0.99032652163870283</v>
      </c>
      <c r="BC69" s="3">
        <f>중위!BC69/중위!BB68</f>
        <v>0.9918067325249309</v>
      </c>
      <c r="BD69" s="3">
        <f>중위!BD69/중위!BC68</f>
        <v>0.99201962785285791</v>
      </c>
      <c r="BE69" s="3">
        <f>중위!BE69/중위!BD68</f>
        <v>0.99222583805330666</v>
      </c>
      <c r="BF69" s="3">
        <f>중위!BF69/중위!BE68</f>
        <v>0.99246581672395051</v>
      </c>
      <c r="BG69" s="3">
        <f>중위!BG69/중위!BF68</f>
        <v>0.99271629336846723</v>
      </c>
      <c r="BH69" s="3">
        <f>중위!BH69/중위!BG68</f>
        <v>0.99294216610480102</v>
      </c>
      <c r="BI69" s="3">
        <f>중위!BI69/중위!BH68</f>
        <v>0.99316018811006268</v>
      </c>
      <c r="BJ69" s="3">
        <f>중위!BJ69/중위!BI68</f>
        <v>0.99338705280635631</v>
      </c>
      <c r="BK69" s="3">
        <f>중위!BK69/중위!BJ68</f>
        <v>0.99359543085283353</v>
      </c>
      <c r="BL69" s="3">
        <f>중위!BL69/중위!BK68</f>
        <v>0.99382457000680569</v>
      </c>
      <c r="BM69" s="3">
        <f>중위!BM69/중위!BL68</f>
        <v>0.99400889753108246</v>
      </c>
      <c r="BN69" s="3">
        <f>중위!BN69/중위!BM68</f>
        <v>0.99413560658377764</v>
      </c>
      <c r="BO69" s="3">
        <f>중위!BO69/중위!BN68</f>
        <v>0.99442025294853298</v>
      </c>
      <c r="BP69" s="3">
        <f>중위!BP69/중위!BO68</f>
        <v>0.9946437678498572</v>
      </c>
      <c r="BQ69" s="3">
        <f>중위!BQ69/중위!BP68</f>
        <v>0.99487356754261036</v>
      </c>
      <c r="BR69" s="3">
        <f>중위!BR69/중위!BQ68</f>
        <v>0.99503584233654441</v>
      </c>
      <c r="BS69" s="3">
        <f>중위!BS69/중위!BR68</f>
        <v>0.99523001568652558</v>
      </c>
      <c r="BT69" s="3">
        <f>중위!BT69/중위!BS68</f>
        <v>0.9954343526603141</v>
      </c>
      <c r="BU69" s="3">
        <f>중위!BU69/중위!BT68</f>
        <v>0.99557633196090933</v>
      </c>
      <c r="BV69" s="3">
        <f>중위!BV69/중위!BU68</f>
        <v>0.99573437931688125</v>
      </c>
      <c r="BW69" s="3">
        <f>중위!BW69/중위!BV68</f>
        <v>0.99597100224766422</v>
      </c>
      <c r="BX69" s="3">
        <f>중위!BX69/중위!BW68</f>
        <v>0.99608401431959281</v>
      </c>
      <c r="BY69" s="3">
        <f>중위!BY69/중위!BX68</f>
        <v>0.99630627248973858</v>
      </c>
      <c r="BZ69" s="3">
        <f>중위!BZ69/중위!BY68</f>
        <v>0.99644757071845613</v>
      </c>
      <c r="CA69" s="3">
        <f>중위!CA69/중위!BZ68</f>
        <v>0.99657565598495379</v>
      </c>
      <c r="CB69" s="3">
        <f>중위!CB69/중위!CA68</f>
        <v>0.99675748710456202</v>
      </c>
      <c r="CC69" s="3">
        <f>중위!CC69/중위!CB68</f>
        <v>0.99687833184765695</v>
      </c>
      <c r="CD69" s="3">
        <f>중위!CD69/중위!CC68</f>
        <v>0.99704146226795898</v>
      </c>
      <c r="CE69" s="3">
        <f>중위!CE69/중위!CD68</f>
        <v>0.9971524306698879</v>
      </c>
      <c r="CF69" s="3">
        <f>중위!CF69/중위!CE68</f>
        <v>0.99728620641106291</v>
      </c>
      <c r="CG69" s="3">
        <f>중위!CG69/중위!CF68</f>
        <v>0.99744532336264502</v>
      </c>
      <c r="CH69" s="3">
        <f>중위!CH69/중위!CG68</f>
        <v>0.99754071774912034</v>
      </c>
      <c r="CI69" s="3">
        <f>중위!CI69/중위!CH68</f>
        <v>0.99762207220203769</v>
      </c>
      <c r="CJ69" s="3">
        <f>중위!CJ69/중위!CI68</f>
        <v>0.99777475584126596</v>
      </c>
      <c r="CK69" s="3">
        <f>중위!CK69/중위!CJ68</f>
        <v>0.99789884568384224</v>
      </c>
      <c r="CL69" s="3">
        <f>중위!CL69/중위!CK68</f>
        <v>0.99802352047622922</v>
      </c>
      <c r="CM69" s="3">
        <f>중위!CM69/중위!CL68</f>
        <v>0.99811122796695662</v>
      </c>
      <c r="CN69" s="3">
        <f>중위!CN69/중위!CM68</f>
        <v>0.99821668720907542</v>
      </c>
      <c r="CO69" s="3">
        <f>중위!CO69/중위!CN68</f>
        <v>0.99831833839832096</v>
      </c>
      <c r="CP69" s="3">
        <f>중위!CP69/중위!CO68</f>
        <v>0.99837878428463289</v>
      </c>
      <c r="CQ69" s="3">
        <f>중위!CQ69/중위!CP68</f>
        <v>0.99850665833561136</v>
      </c>
      <c r="CR69" s="3">
        <f>중위!CR69/중위!CQ68</f>
        <v>0.99859984038812555</v>
      </c>
      <c r="CS69" s="3">
        <f>중위!CS69/중위!CR68</f>
        <v>0.99867717323802641</v>
      </c>
      <c r="CT69" s="3">
        <f>중위!CT69/중위!CS68</f>
        <v>0.99879028854900265</v>
      </c>
      <c r="CU69" s="3">
        <f>중위!CU69/중위!CT68</f>
        <v>0.99885894568399614</v>
      </c>
      <c r="CV69" s="3">
        <f>중위!CV69/중위!CU68</f>
        <v>0.99891828692803697</v>
      </c>
      <c r="CW69" s="3">
        <f>중위!CW69/중위!CV68</f>
        <v>0.99901735626357502</v>
      </c>
      <c r="CX69" s="3">
        <f>중위!CX69/중위!CW68</f>
        <v>0.99908839868112331</v>
      </c>
      <c r="CY69" s="3">
        <f>중위!CY69/중위!CX68</f>
        <v>0.99915105200336185</v>
      </c>
    </row>
    <row r="70" spans="1:103" x14ac:dyDescent="0.3">
      <c r="A70" s="13" t="s">
        <v>106</v>
      </c>
      <c r="B70" s="12" t="s">
        <v>173</v>
      </c>
      <c r="C70" s="2">
        <v>56329</v>
      </c>
      <c r="D70" s="3">
        <f>중위!D70/중위!C69</f>
        <v>0.93034319555648193</v>
      </c>
      <c r="E70" s="3">
        <f>중위!E70/중위!D69</f>
        <v>0.93684439719763823</v>
      </c>
      <c r="F70" s="3">
        <f>중위!F70/중위!E69</f>
        <v>0.94246016571064373</v>
      </c>
      <c r="G70" s="3">
        <f>중위!G70/중위!F69</f>
        <v>0.9473273189267315</v>
      </c>
      <c r="H70" s="3">
        <f>중위!H70/중위!G69</f>
        <v>0.95153552504130823</v>
      </c>
      <c r="I70" s="3">
        <f>중위!I70/중위!H69</f>
        <v>0.95525205816635006</v>
      </c>
      <c r="J70" s="3">
        <f>중위!J70/중위!I69</f>
        <v>0.99581548160809819</v>
      </c>
      <c r="K70" s="3">
        <f>중위!K70/중위!J69</f>
        <v>0.94012573698128354</v>
      </c>
      <c r="L70" s="3">
        <f>중위!L70/중위!K69</f>
        <v>0.94832010043057402</v>
      </c>
      <c r="M70" s="3">
        <f>중위!M70/중위!L69</f>
        <v>0.96556131677318224</v>
      </c>
      <c r="N70" s="3">
        <f>중위!N70/중위!M69</f>
        <v>0.99031043633894955</v>
      </c>
      <c r="O70" s="3">
        <f>중위!O70/중위!N69</f>
        <v>0.89281743597607732</v>
      </c>
      <c r="P70" s="3">
        <f>중위!P70/중위!O69</f>
        <v>0.93498850075152573</v>
      </c>
      <c r="Q70" s="3">
        <f>중위!Q70/중위!P69</f>
        <v>0.97707227560624299</v>
      </c>
      <c r="R70" s="3">
        <f>중위!R70/중위!Q69</f>
        <v>0.96544066365671921</v>
      </c>
      <c r="S70" s="3">
        <f>중위!S70/중위!R69</f>
        <v>0.96499945442794677</v>
      </c>
      <c r="T70" s="3">
        <f>중위!T70/중위!S69</f>
        <v>0.96680011156868861</v>
      </c>
      <c r="U70" s="3">
        <f>중위!U70/중위!T69</f>
        <v>0.97285045738418641</v>
      </c>
      <c r="V70" s="3">
        <f>중위!V70/중위!U69</f>
        <v>0.97163799859100297</v>
      </c>
      <c r="W70" s="3">
        <f>중위!W70/중위!V69</f>
        <v>0.96845083190709524</v>
      </c>
      <c r="X70" s="3">
        <f>중위!X70/중위!W69</f>
        <v>0.96393006960592698</v>
      </c>
      <c r="Y70" s="3">
        <f>중위!Y70/중위!X69</f>
        <v>0.96502028719874067</v>
      </c>
      <c r="Z70" s="3">
        <f>중위!Z70/중위!Y69</f>
        <v>0.96233077869769523</v>
      </c>
      <c r="AA70" s="3">
        <f>중위!AA70/중위!Z69</f>
        <v>0.9622376756567137</v>
      </c>
      <c r="AB70" s="3">
        <f>중위!AB70/중위!AA69</f>
        <v>0.96726167816776143</v>
      </c>
      <c r="AC70" s="3">
        <f>중위!AC70/중위!AB69</f>
        <v>0.95620122884756764</v>
      </c>
      <c r="AD70" s="3">
        <f>중위!AD70/중위!AC69</f>
        <v>0.96654576052935215</v>
      </c>
      <c r="AE70" s="3">
        <f>중위!AE70/중위!AD69</f>
        <v>0.97803479670813576</v>
      </c>
      <c r="AF70" s="3">
        <f>중위!AF70/중위!AE69</f>
        <v>0.97721011632336463</v>
      </c>
      <c r="AG70" s="3">
        <f>중위!AG70/중위!AF69</f>
        <v>0.9853025182717513</v>
      </c>
      <c r="AH70" s="3">
        <f>중위!AH70/중위!AG69</f>
        <v>0.97203752140253574</v>
      </c>
      <c r="AI70" s="3">
        <f>중위!AI70/중위!AH69</f>
        <v>0.97489701066863843</v>
      </c>
      <c r="AJ70" s="3">
        <f>중위!AJ70/중위!AI69</f>
        <v>0.9767385597364493</v>
      </c>
      <c r="AK70" s="3">
        <f>중위!AK70/중위!AJ69</f>
        <v>0.97857773524783831</v>
      </c>
      <c r="AL70" s="3">
        <f>중위!AL70/중위!AK69</f>
        <v>0.98033841865511795</v>
      </c>
      <c r="AM70" s="3">
        <f>중위!AM70/중위!AL69</f>
        <v>0.99723073923754502</v>
      </c>
      <c r="AN70" s="3">
        <f>중위!AN70/중위!AM69</f>
        <v>0.98020608654262598</v>
      </c>
      <c r="AO70" s="3">
        <f>중위!AO70/중위!AN69</f>
        <v>0.98018415389417313</v>
      </c>
      <c r="AP70" s="3">
        <f>중위!AP70/중위!AO69</f>
        <v>0.981431038075675</v>
      </c>
      <c r="AQ70" s="3">
        <f>중위!AQ70/중위!AP69</f>
        <v>0.98267799489011598</v>
      </c>
      <c r="AR70" s="3">
        <f>중위!AR70/중위!AQ69</f>
        <v>0.98324258496965544</v>
      </c>
      <c r="AS70" s="3">
        <f>중위!AS70/중위!AR69</f>
        <v>0.98231674683877013</v>
      </c>
      <c r="AT70" s="3">
        <f>중위!AT70/중위!AS69</f>
        <v>0.9832768982032275</v>
      </c>
      <c r="AU70" s="3">
        <f>중위!AU70/중위!AT69</f>
        <v>0.98006894520967613</v>
      </c>
      <c r="AV70" s="3">
        <f>중위!AV70/중위!AU69</f>
        <v>0.98232473313755653</v>
      </c>
      <c r="AW70" s="3">
        <f>중위!AW70/중위!AV69</f>
        <v>0.99099985456038742</v>
      </c>
      <c r="AX70" s="3">
        <f>중위!AX70/중위!AW69</f>
        <v>0.99233971690258116</v>
      </c>
      <c r="AY70" s="3">
        <f>중위!AY70/중위!AX69</f>
        <v>0.99211668784413387</v>
      </c>
      <c r="AZ70" s="3">
        <f>중위!AZ70/중위!AY69</f>
        <v>0.9894817579832792</v>
      </c>
      <c r="BA70" s="3">
        <f>중위!BA70/중위!AZ69</f>
        <v>0.9897198468076176</v>
      </c>
      <c r="BB70" s="3">
        <f>중위!BB70/중위!BA69</f>
        <v>0.98909901496453423</v>
      </c>
      <c r="BC70" s="3">
        <f>중위!BC70/중위!BB69</f>
        <v>0.99065916927305064</v>
      </c>
      <c r="BD70" s="3">
        <f>중위!BD70/중위!BC69</f>
        <v>0.99088410540449812</v>
      </c>
      <c r="BE70" s="3">
        <f>중위!BE70/중위!BD69</f>
        <v>0.99109256664351275</v>
      </c>
      <c r="BF70" s="3">
        <f>중위!BF70/중위!BE69</f>
        <v>0.99133647916510625</v>
      </c>
      <c r="BG70" s="3">
        <f>중위!BG70/중위!BF69</f>
        <v>0.99158607478749017</v>
      </c>
      <c r="BH70" s="3">
        <f>중위!BH70/중위!BG69</f>
        <v>0.99183778200020789</v>
      </c>
      <c r="BI70" s="3">
        <f>중위!BI70/중위!BH69</f>
        <v>0.99212479307050949</v>
      </c>
      <c r="BJ70" s="3">
        <f>중위!BJ70/중위!BI69</f>
        <v>0.99235832423123027</v>
      </c>
      <c r="BK70" s="3">
        <f>중위!BK70/중위!BJ69</f>
        <v>0.99256008351435787</v>
      </c>
      <c r="BL70" s="3">
        <f>중위!BL70/중위!BK69</f>
        <v>0.99282515277506489</v>
      </c>
      <c r="BM70" s="3">
        <f>중위!BM70/중위!BL69</f>
        <v>0.9930397183624281</v>
      </c>
      <c r="BN70" s="3">
        <f>중위!BN70/중위!BM69</f>
        <v>0.9931576989595019</v>
      </c>
      <c r="BO70" s="3">
        <f>중위!BO70/중위!BN69</f>
        <v>0.99345556916439681</v>
      </c>
      <c r="BP70" s="3">
        <f>중위!BP70/중위!BO69</f>
        <v>0.99369711563600671</v>
      </c>
      <c r="BQ70" s="3">
        <f>중위!BQ70/중위!BP69</f>
        <v>0.99394707730487275</v>
      </c>
      <c r="BR70" s="3">
        <f>중위!BR70/중위!BQ69</f>
        <v>0.99412278192414738</v>
      </c>
      <c r="BS70" s="3">
        <f>중위!BS70/중위!BR69</f>
        <v>0.99435234257035365</v>
      </c>
      <c r="BT70" s="3">
        <f>중위!BT70/중위!BS69</f>
        <v>0.99459360286689158</v>
      </c>
      <c r="BU70" s="3">
        <f>중위!BU70/중위!BT69</f>
        <v>0.99474101980279739</v>
      </c>
      <c r="BV70" s="3">
        <f>중위!BV70/중위!BU69</f>
        <v>0.99490284632279424</v>
      </c>
      <c r="BW70" s="3">
        <f>중위!BW70/중위!BV69</f>
        <v>0.9951474913774655</v>
      </c>
      <c r="BX70" s="3">
        <f>중위!BX70/중위!BW69</f>
        <v>0.99526622303502943</v>
      </c>
      <c r="BY70" s="3">
        <f>중위!BY70/중위!BX69</f>
        <v>0.99552396297349377</v>
      </c>
      <c r="BZ70" s="3">
        <f>중위!BZ70/중위!BY69</f>
        <v>0.99568510600698046</v>
      </c>
      <c r="CA70" s="3">
        <f>중위!CA70/중위!BZ69</f>
        <v>0.99583145494409797</v>
      </c>
      <c r="CB70" s="3">
        <f>중위!CB70/중위!CA69</f>
        <v>0.99603480994995253</v>
      </c>
      <c r="CC70" s="3">
        <f>중위!CC70/중위!CB69</f>
        <v>0.99616897812336791</v>
      </c>
      <c r="CD70" s="3">
        <f>중위!CD70/중위!CC69</f>
        <v>0.99635074037189253</v>
      </c>
      <c r="CE70" s="3">
        <f>중위!CE70/중위!CD69</f>
        <v>0.99646470179182112</v>
      </c>
      <c r="CF70" s="3">
        <f>중위!CF70/중위!CE69</f>
        <v>0.9966100143712634</v>
      </c>
      <c r="CG70" s="3">
        <f>중위!CG70/중위!CF69</f>
        <v>0.99679442346248892</v>
      </c>
      <c r="CH70" s="3">
        <f>중위!CH70/중위!CG69</f>
        <v>0.99690077655001419</v>
      </c>
      <c r="CI70" s="3">
        <f>중위!CI70/중위!CH69</f>
        <v>0.99699000142679972</v>
      </c>
      <c r="CJ70" s="3">
        <f>중위!CJ70/중위!CI69</f>
        <v>0.99715997094178765</v>
      </c>
      <c r="CK70" s="3">
        <f>중위!CK70/중위!CJ69</f>
        <v>0.99729923524465058</v>
      </c>
      <c r="CL70" s="3">
        <f>중위!CL70/중위!CK69</f>
        <v>0.997442596871712</v>
      </c>
      <c r="CM70" s="3">
        <f>중위!CM70/중위!CL69</f>
        <v>0.99754025956376979</v>
      </c>
      <c r="CN70" s="3">
        <f>중위!CN70/중위!CM69</f>
        <v>0.99765607112995591</v>
      </c>
      <c r="CO70" s="3">
        <f>중위!CO70/중위!CN69</f>
        <v>0.997772903073742</v>
      </c>
      <c r="CP70" s="3">
        <f>중위!CP70/중위!CO69</f>
        <v>0.99784178633684739</v>
      </c>
      <c r="CQ70" s="3">
        <f>중위!CQ70/중위!CP69</f>
        <v>0.99797662142692833</v>
      </c>
      <c r="CR70" s="3">
        <f>중위!CR70/중위!CQ69</f>
        <v>0.99807421243736494</v>
      </c>
      <c r="CS70" s="3">
        <f>중위!CS70/중위!CR69</f>
        <v>0.99816268106137218</v>
      </c>
      <c r="CT70" s="3">
        <f>중위!CT70/중위!CS69</f>
        <v>0.99830263535689867</v>
      </c>
      <c r="CU70" s="3">
        <f>중위!CU70/중위!CT69</f>
        <v>0.9983757088669396</v>
      </c>
      <c r="CV70" s="3">
        <f>중위!CV70/중위!CU69</f>
        <v>0.99842982691686277</v>
      </c>
      <c r="CW70" s="3">
        <f>중위!CW70/중위!CV69</f>
        <v>0.99853912759209995</v>
      </c>
      <c r="CX70" s="3">
        <f>중위!CX70/중위!CW69</f>
        <v>0.99862521330453369</v>
      </c>
      <c r="CY70" s="3">
        <f>중위!CY70/중위!CX69</f>
        <v>0.9986945188038423</v>
      </c>
    </row>
    <row r="71" spans="1:103" x14ac:dyDescent="0.3">
      <c r="A71" s="13" t="s">
        <v>106</v>
      </c>
      <c r="B71" s="12" t="s">
        <v>174</v>
      </c>
      <c r="C71" s="2">
        <v>57308</v>
      </c>
      <c r="D71" s="3">
        <f>중위!D71/중위!C70</f>
        <v>0.92257984341990806</v>
      </c>
      <c r="E71" s="3">
        <f>중위!E71/중위!D70</f>
        <v>0.93038641994833671</v>
      </c>
      <c r="F71" s="3">
        <f>중위!F71/중위!E70</f>
        <v>0.9368796653268805</v>
      </c>
      <c r="G71" s="3">
        <f>중위!G71/중위!F70</f>
        <v>0.94250432806751783</v>
      </c>
      <c r="H71" s="3">
        <f>중위!H71/중위!G70</f>
        <v>0.94735158412796061</v>
      </c>
      <c r="I71" s="3">
        <f>중위!I71/중위!H70</f>
        <v>0.951558046513856</v>
      </c>
      <c r="J71" s="3">
        <f>중위!J71/중위!I70</f>
        <v>0.94163560403272206</v>
      </c>
      <c r="K71" s="3">
        <f>중위!K71/중위!J70</f>
        <v>0.9958313363130733</v>
      </c>
      <c r="L71" s="3">
        <f>중위!L71/중위!K70</f>
        <v>0.94029638385430347</v>
      </c>
      <c r="M71" s="3">
        <f>중위!M71/중위!L70</f>
        <v>0.94845324910585727</v>
      </c>
      <c r="N71" s="3">
        <f>중위!N71/중위!M70</f>
        <v>0.98590054199865129</v>
      </c>
      <c r="O71" s="3">
        <f>중위!O71/중위!N70</f>
        <v>0.92956500062320824</v>
      </c>
      <c r="P71" s="3">
        <f>중위!P71/중위!O70</f>
        <v>0.93812330252380494</v>
      </c>
      <c r="Q71" s="3">
        <f>중위!Q71/중위!P70</f>
        <v>0.93978423815149814</v>
      </c>
      <c r="R71" s="3">
        <f>중위!R71/중위!Q70</f>
        <v>0.9800581594943355</v>
      </c>
      <c r="S71" s="3">
        <f>중위!S71/중위!R70</f>
        <v>0.96474535672870365</v>
      </c>
      <c r="T71" s="3">
        <f>중위!T71/중위!S70</f>
        <v>0.9604508963129833</v>
      </c>
      <c r="U71" s="3">
        <f>중위!U71/중위!T70</f>
        <v>0.96252047076393077</v>
      </c>
      <c r="V71" s="3">
        <f>중위!V71/중위!U70</f>
        <v>0.96881599678187125</v>
      </c>
      <c r="W71" s="3">
        <f>중위!W71/중위!V70</f>
        <v>0.96804835924006905</v>
      </c>
      <c r="X71" s="3">
        <f>중위!X71/중위!W70</f>
        <v>0.95769919788253899</v>
      </c>
      <c r="Y71" s="3">
        <f>중위!Y71/중위!X70</f>
        <v>0.96407104044111758</v>
      </c>
      <c r="Z71" s="3">
        <f>중위!Z71/중위!Y70</f>
        <v>0.96526107800940464</v>
      </c>
      <c r="AA71" s="3">
        <f>중위!AA71/중위!Z70</f>
        <v>0.96241852624236124</v>
      </c>
      <c r="AB71" s="3">
        <f>중위!AB71/중위!AA70</f>
        <v>0.96123465791712237</v>
      </c>
      <c r="AC71" s="3">
        <f>중위!AC71/중위!AB70</f>
        <v>0.96542372396224663</v>
      </c>
      <c r="AD71" s="3">
        <f>중위!AD71/중위!AC70</f>
        <v>0.95666372773761243</v>
      </c>
      <c r="AE71" s="3">
        <f>중위!AE71/중위!AD70</f>
        <v>0.96627820317498003</v>
      </c>
      <c r="AF71" s="3">
        <f>중위!AF71/중위!AE70</f>
        <v>0.97787544651642644</v>
      </c>
      <c r="AG71" s="3">
        <f>중위!AG71/중위!AF70</f>
        <v>0.98006271009293522</v>
      </c>
      <c r="AH71" s="3">
        <f>중위!AH71/중위!AG70</f>
        <v>0.96807507666966486</v>
      </c>
      <c r="AI71" s="3">
        <f>중위!AI71/중위!AH70</f>
        <v>0.97201119552179127</v>
      </c>
      <c r="AJ71" s="3">
        <f>중위!AJ71/중위!AI70</f>
        <v>0.97451066434797684</v>
      </c>
      <c r="AK71" s="3">
        <f>중위!AK71/중위!AJ70</f>
        <v>0.97670104505378097</v>
      </c>
      <c r="AL71" s="3">
        <f>중위!AL71/중위!AK70</f>
        <v>0.97873380714753766</v>
      </c>
      <c r="AM71" s="3">
        <f>중위!AM71/중위!AL70</f>
        <v>0.97375652389630463</v>
      </c>
      <c r="AN71" s="3">
        <f>중위!AN71/중위!AM70</f>
        <v>0.97814872904512873</v>
      </c>
      <c r="AO71" s="3">
        <f>중위!AO71/중위!AN70</f>
        <v>0.97853771211836194</v>
      </c>
      <c r="AP71" s="3">
        <f>중위!AP71/중위!AO70</f>
        <v>0.97942740303435327</v>
      </c>
      <c r="AQ71" s="3">
        <f>중위!AQ71/중위!AP70</f>
        <v>0.98153849653823111</v>
      </c>
      <c r="AR71" s="3">
        <f>중위!AR71/중위!AQ70</f>
        <v>0.98443659224090463</v>
      </c>
      <c r="AS71" s="3">
        <f>중위!AS71/중위!AR70</f>
        <v>0.98202892023392774</v>
      </c>
      <c r="AT71" s="3">
        <f>중위!AT71/중위!AS70</f>
        <v>0.98151807733844842</v>
      </c>
      <c r="AU71" s="3">
        <f>중위!AU71/중위!AT70</f>
        <v>0.97972562110645056</v>
      </c>
      <c r="AV71" s="3">
        <f>중위!AV71/중위!AU70</f>
        <v>0.9796696893550384</v>
      </c>
      <c r="AW71" s="3">
        <f>중위!AW71/중위!AV70</f>
        <v>0.9868379297765888</v>
      </c>
      <c r="AX71" s="3">
        <f>중위!AX71/중위!AW70</f>
        <v>0.98956274010445888</v>
      </c>
      <c r="AY71" s="3">
        <f>중위!AY71/중위!AX70</f>
        <v>0.99290988420875981</v>
      </c>
      <c r="AZ71" s="3">
        <f>중위!AZ71/중위!AY70</f>
        <v>0.99068258347519356</v>
      </c>
      <c r="BA71" s="3">
        <f>중위!BA71/중위!AZ70</f>
        <v>0.9886154577588524</v>
      </c>
      <c r="BB71" s="3">
        <f>중위!BB71/중위!BA70</f>
        <v>0.98786910185766796</v>
      </c>
      <c r="BC71" s="3">
        <f>중위!BC71/중위!BB70</f>
        <v>0.98936104444981476</v>
      </c>
      <c r="BD71" s="3">
        <f>중위!BD71/중위!BC70</f>
        <v>0.98958679045649622</v>
      </c>
      <c r="BE71" s="3">
        <f>중위!BE71/중위!BD70</f>
        <v>0.98980245397474031</v>
      </c>
      <c r="BF71" s="3">
        <f>중위!BF71/중위!BE70</f>
        <v>0.99004973917851535</v>
      </c>
      <c r="BG71" s="3">
        <f>중위!BG71/중위!BF70</f>
        <v>0.99030373243338543</v>
      </c>
      <c r="BH71" s="3">
        <f>중위!BH71/중위!BG70</f>
        <v>0.99054205431946396</v>
      </c>
      <c r="BI71" s="3">
        <f>중위!BI71/중위!BH70</f>
        <v>0.99086738642217875</v>
      </c>
      <c r="BJ71" s="3">
        <f>중위!BJ71/중위!BI70</f>
        <v>0.99117135799457168</v>
      </c>
      <c r="BK71" s="3">
        <f>중위!BK71/중위!BJ70</f>
        <v>0.99137813761176674</v>
      </c>
      <c r="BL71" s="3">
        <f>중위!BL71/중위!BK70</f>
        <v>0.99163623216705887</v>
      </c>
      <c r="BM71" s="3">
        <f>중위!BM71/중위!BL70</f>
        <v>0.99188972698751754</v>
      </c>
      <c r="BN71" s="3">
        <f>중위!BN71/중위!BM70</f>
        <v>0.99203696124070517</v>
      </c>
      <c r="BO71" s="3">
        <f>중위!BO71/중위!BN70</f>
        <v>0.9923376049755579</v>
      </c>
      <c r="BP71" s="3">
        <f>중위!BP71/중위!BO70</f>
        <v>0.99259149168064431</v>
      </c>
      <c r="BQ71" s="3">
        <f>중위!BQ71/중위!BP70</f>
        <v>0.99285837646461972</v>
      </c>
      <c r="BR71" s="3">
        <f>중위!BR71/중위!BQ70</f>
        <v>0.9930577497720523</v>
      </c>
      <c r="BS71" s="3">
        <f>중위!BS71/중위!BR70</f>
        <v>0.99330257350126094</v>
      </c>
      <c r="BT71" s="3">
        <f>중위!BT71/중위!BS70</f>
        <v>0.99358444878079277</v>
      </c>
      <c r="BU71" s="3">
        <f>중위!BU71/중위!BT70</f>
        <v>0.99376885096270173</v>
      </c>
      <c r="BV71" s="3">
        <f>중위!BV71/중위!BU70</f>
        <v>0.99393721990602635</v>
      </c>
      <c r="BW71" s="3">
        <f>중위!BW71/중위!BV70</f>
        <v>0.99419843345280168</v>
      </c>
      <c r="BX71" s="3">
        <f>중위!BX71/중위!BW70</f>
        <v>0.99430363287188928</v>
      </c>
      <c r="BY71" s="3">
        <f>중위!BY71/중위!BX70</f>
        <v>0.99458483297965705</v>
      </c>
      <c r="BZ71" s="3">
        <f>중위!BZ71/중위!BY70</f>
        <v>0.99478155786555433</v>
      </c>
      <c r="CA71" s="3">
        <f>중위!CA71/중위!BZ70</f>
        <v>0.99495400179457094</v>
      </c>
      <c r="CB71" s="3">
        <f>중위!CB71/중위!CA70</f>
        <v>0.99517951179635367</v>
      </c>
      <c r="CC71" s="3">
        <f>중위!CC71/중위!CB70</f>
        <v>0.99533140160686639</v>
      </c>
      <c r="CD71" s="3">
        <f>중위!CD71/중위!CC70</f>
        <v>0.99553911054827349</v>
      </c>
      <c r="CE71" s="3">
        <f>중위!CE71/중위!CD70</f>
        <v>0.99566397698716791</v>
      </c>
      <c r="CF71" s="3">
        <f>중위!CF71/중위!CE70</f>
        <v>0.99581763452578553</v>
      </c>
      <c r="CG71" s="3">
        <f>중위!CG71/중위!CF70</f>
        <v>0.99601398332375712</v>
      </c>
      <c r="CH71" s="3">
        <f>중위!CH71/중위!CG70</f>
        <v>0.99614483567800605</v>
      </c>
      <c r="CI71" s="3">
        <f>중위!CI71/중위!CH70</f>
        <v>0.99624245327964389</v>
      </c>
      <c r="CJ71" s="3">
        <f>중위!CJ71/중위!CI70</f>
        <v>0.99643461628435004</v>
      </c>
      <c r="CK71" s="3">
        <f>중위!CK71/중위!CJ70</f>
        <v>0.99659105592042863</v>
      </c>
      <c r="CL71" s="3">
        <f>중위!CL71/중위!CK70</f>
        <v>0.99675136296051547</v>
      </c>
      <c r="CM71" s="3">
        <f>중위!CM71/중위!CL70</f>
        <v>0.9968669718519565</v>
      </c>
      <c r="CN71" s="3">
        <f>중위!CN71/중위!CM70</f>
        <v>0.99699669574608274</v>
      </c>
      <c r="CO71" s="3">
        <f>중위!CO71/중위!CN70</f>
        <v>0.99712311398503872</v>
      </c>
      <c r="CP71" s="3">
        <f>중위!CP71/중위!CO70</f>
        <v>0.99720823731056618</v>
      </c>
      <c r="CQ71" s="3">
        <f>중위!CQ71/중위!CP70</f>
        <v>0.99735950592210754</v>
      </c>
      <c r="CR71" s="3">
        <f>중위!CR71/중위!CQ70</f>
        <v>0.99745389641801596</v>
      </c>
      <c r="CS71" s="3">
        <f>중위!CS71/중위!CR70</f>
        <v>0.99754854323278808</v>
      </c>
      <c r="CT71" s="3">
        <f>중위!CT71/중위!CS70</f>
        <v>0.99770903291065383</v>
      </c>
      <c r="CU71" s="3">
        <f>중위!CU71/중위!CT70</f>
        <v>0.99781350952378678</v>
      </c>
      <c r="CV71" s="3">
        <f>중위!CV71/중위!CU70</f>
        <v>0.99786680459553923</v>
      </c>
      <c r="CW71" s="3">
        <f>중위!CW71/중위!CV70</f>
        <v>0.99797759706318523</v>
      </c>
      <c r="CX71" s="3">
        <f>중위!CX71/중위!CW70</f>
        <v>0.9980707564680813</v>
      </c>
      <c r="CY71" s="3">
        <f>중위!CY71/중위!CX70</f>
        <v>0.99815070806734096</v>
      </c>
    </row>
    <row r="72" spans="1:103" x14ac:dyDescent="0.3">
      <c r="A72" s="13" t="s">
        <v>106</v>
      </c>
      <c r="B72" s="12" t="s">
        <v>175</v>
      </c>
      <c r="C72" s="2">
        <v>67136</v>
      </c>
      <c r="D72" s="3">
        <f>중위!D72/중위!C71</f>
        <v>0.96672366859775249</v>
      </c>
      <c r="E72" s="3">
        <f>중위!E72/중위!D71</f>
        <v>0.92266394704433496</v>
      </c>
      <c r="F72" s="3">
        <f>중위!F72/중위!E71</f>
        <v>0.93043318129019459</v>
      </c>
      <c r="G72" s="3">
        <f>중위!G72/중위!F71</f>
        <v>0.93691721752834567</v>
      </c>
      <c r="H72" s="3">
        <f>중위!H72/중위!G71</f>
        <v>0.94252708617349501</v>
      </c>
      <c r="I72" s="3">
        <f>중위!I72/중위!H71</f>
        <v>0.94737388955270407</v>
      </c>
      <c r="J72" s="3">
        <f>중위!J72/중위!I71</f>
        <v>0.96308695269139288</v>
      </c>
      <c r="K72" s="3">
        <f>중위!K72/중위!J71</f>
        <v>0.94188363443145595</v>
      </c>
      <c r="L72" s="3">
        <f>중위!L72/중위!K71</f>
        <v>0.99583627144823883</v>
      </c>
      <c r="M72" s="3">
        <f>중위!M72/중위!L71</f>
        <v>0.94048630591412241</v>
      </c>
      <c r="N72" s="3">
        <f>중위!N72/중위!M71</f>
        <v>0.97388493700797041</v>
      </c>
      <c r="O72" s="3">
        <f>중위!O72/중위!N71</f>
        <v>0.92452973589207676</v>
      </c>
      <c r="P72" s="3">
        <f>중위!P72/중위!O71</f>
        <v>0.95660976950616128</v>
      </c>
      <c r="Q72" s="3">
        <f>중위!Q72/중위!P71</f>
        <v>0.94291043495176741</v>
      </c>
      <c r="R72" s="3">
        <f>중위!R72/중위!Q71</f>
        <v>0.94257244136680274</v>
      </c>
      <c r="S72" s="3">
        <f>중위!S72/중위!R71</f>
        <v>0.95919145297384178</v>
      </c>
      <c r="T72" s="3">
        <f>중위!T72/중위!S71</f>
        <v>0.95966383242854469</v>
      </c>
      <c r="U72" s="3">
        <f>중위!U72/중위!T71</f>
        <v>0.95595160472361085</v>
      </c>
      <c r="V72" s="3">
        <f>중위!V72/중위!U71</f>
        <v>0.95830174374526156</v>
      </c>
      <c r="W72" s="3">
        <f>중위!W72/중위!V71</f>
        <v>0.96482790239007643</v>
      </c>
      <c r="X72" s="3">
        <f>중위!X72/중위!W71</f>
        <v>0.95321730934307303</v>
      </c>
      <c r="Y72" s="3">
        <f>중위!Y72/중위!X71</f>
        <v>0.95785305021907652</v>
      </c>
      <c r="Z72" s="3">
        <f>중위!Z72/중위!Y71</f>
        <v>0.96431985767846307</v>
      </c>
      <c r="AA72" s="3">
        <f>중위!AA72/중위!Z71</f>
        <v>0.96539138989828466</v>
      </c>
      <c r="AB72" s="3">
        <f>중위!AB72/중위!AA71</f>
        <v>0.96144176248971303</v>
      </c>
      <c r="AC72" s="3">
        <f>중위!AC72/중위!AB71</f>
        <v>0.97084851639770953</v>
      </c>
      <c r="AD72" s="3">
        <f>중위!AD72/중위!AC71</f>
        <v>0.96594202361451853</v>
      </c>
      <c r="AE72" s="3">
        <f>중위!AE72/중위!AD71</f>
        <v>0.95641114494473978</v>
      </c>
      <c r="AF72" s="3">
        <f>중위!AF72/중위!AE71</f>
        <v>0.9661661320046413</v>
      </c>
      <c r="AG72" s="3">
        <f>중위!AG72/중위!AF71</f>
        <v>0.9648487287851345</v>
      </c>
      <c r="AH72" s="3">
        <f>중위!AH72/중위!AG71</f>
        <v>0.96386820078858171</v>
      </c>
      <c r="AI72" s="3">
        <f>중위!AI72/중위!AH71</f>
        <v>0.96808010477651041</v>
      </c>
      <c r="AJ72" s="3">
        <f>중위!AJ72/중위!AI71</f>
        <v>0.97166664813723636</v>
      </c>
      <c r="AK72" s="3">
        <f>중위!AK72/중위!AJ71</f>
        <v>0.97448327236744092</v>
      </c>
      <c r="AL72" s="3">
        <f>중위!AL72/중위!AK71</f>
        <v>0.97685749743700423</v>
      </c>
      <c r="AM72" s="3">
        <f>중위!AM72/중위!AL71</f>
        <v>0.97711295713572055</v>
      </c>
      <c r="AN72" s="3">
        <f>중위!AN72/중위!AM71</f>
        <v>0.97447982245128928</v>
      </c>
      <c r="AO72" s="3">
        <f>중위!AO72/중위!AN71</f>
        <v>0.97598444689732866</v>
      </c>
      <c r="AP72" s="3">
        <f>중위!AP72/중위!AO71</f>
        <v>0.976962728170922</v>
      </c>
      <c r="AQ72" s="3">
        <f>중위!AQ72/중위!AP71</f>
        <v>0.97822952895528259</v>
      </c>
      <c r="AR72" s="3">
        <f>중위!AR72/중위!AQ71</f>
        <v>0.97900868779189476</v>
      </c>
      <c r="AS72" s="3">
        <f>중위!AS72/중위!AR71</f>
        <v>0.9825125479228789</v>
      </c>
      <c r="AT72" s="3">
        <f>중위!AT72/중위!AS71</f>
        <v>0.98058475062105865</v>
      </c>
      <c r="AU72" s="3">
        <f>중위!AU72/중위!AT71</f>
        <v>0.97826001274379071</v>
      </c>
      <c r="AV72" s="3">
        <f>중위!AV72/중위!AU71</f>
        <v>0.97997739025247554</v>
      </c>
      <c r="AW72" s="3">
        <f>중위!AW72/중위!AV71</f>
        <v>0.98211016421475239</v>
      </c>
      <c r="AX72" s="3">
        <f>중위!AX72/중위!AW71</f>
        <v>0.98545724478050623</v>
      </c>
      <c r="AY72" s="3">
        <f>중위!AY72/중위!AX71</f>
        <v>0.98988303991531879</v>
      </c>
      <c r="AZ72" s="3">
        <f>중위!AZ72/중위!AY71</f>
        <v>0.99143674032760098</v>
      </c>
      <c r="BA72" s="3">
        <f>중위!BA72/중위!AZ71</f>
        <v>0.98983543860594148</v>
      </c>
      <c r="BB72" s="3">
        <f>중위!BB72/중위!BA71</f>
        <v>0.98626277410417917</v>
      </c>
      <c r="BC72" s="3">
        <f>중위!BC72/중위!BB71</f>
        <v>0.98795086981251545</v>
      </c>
      <c r="BD72" s="3">
        <f>중위!BD72/중위!BC71</f>
        <v>0.98817016780467859</v>
      </c>
      <c r="BE72" s="3">
        <f>중위!BE72/중위!BD71</f>
        <v>0.98837935917354136</v>
      </c>
      <c r="BF72" s="3">
        <f>중위!BF72/중위!BE71</f>
        <v>0.98863852100229155</v>
      </c>
      <c r="BG72" s="3">
        <f>중위!BG72/중위!BF71</f>
        <v>0.98888420763849427</v>
      </c>
      <c r="BH72" s="3">
        <f>중위!BH72/중위!BG71</f>
        <v>0.98912216696606714</v>
      </c>
      <c r="BI72" s="3">
        <f>중위!BI72/중위!BH71</f>
        <v>0.98944726226995594</v>
      </c>
      <c r="BJ72" s="3">
        <f>중위!BJ72/중위!BI71</f>
        <v>0.98976362711513444</v>
      </c>
      <c r="BK72" s="3">
        <f>중위!BK72/중위!BJ71</f>
        <v>0.99006199713859355</v>
      </c>
      <c r="BL72" s="3">
        <f>중위!BL72/중위!BK71</f>
        <v>0.99032390187513386</v>
      </c>
      <c r="BM72" s="3">
        <f>중위!BM72/중위!BL71</f>
        <v>0.99055770561799938</v>
      </c>
      <c r="BN72" s="3">
        <f>중위!BN72/중위!BM71</f>
        <v>0.99074666038561188</v>
      </c>
      <c r="BO72" s="3">
        <f>중위!BO72/중위!BN71</f>
        <v>0.99107723378193324</v>
      </c>
      <c r="BP72" s="3">
        <f>중위!BP72/중위!BO71</f>
        <v>0.99133410824620571</v>
      </c>
      <c r="BQ72" s="3">
        <f>중위!BQ72/중위!BP71</f>
        <v>0.9916107071505067</v>
      </c>
      <c r="BR72" s="3">
        <f>중위!BR72/중위!BQ71</f>
        <v>0.9918299121430173</v>
      </c>
      <c r="BS72" s="3">
        <f>중위!BS72/중위!BR71</f>
        <v>0.99209494892300665</v>
      </c>
      <c r="BT72" s="3">
        <f>중위!BT72/중위!BS71</f>
        <v>0.9923933004347929</v>
      </c>
      <c r="BU72" s="3">
        <f>중위!BU72/중위!BT71</f>
        <v>0.99263183497440077</v>
      </c>
      <c r="BV72" s="3">
        <f>중위!BV72/중위!BU71</f>
        <v>0.99283902820031922</v>
      </c>
      <c r="BW72" s="3">
        <f>중위!BW72/중위!BV71</f>
        <v>0.9931145979362207</v>
      </c>
      <c r="BX72" s="3">
        <f>중위!BX72/중위!BW71</f>
        <v>0.99320741985667604</v>
      </c>
      <c r="BY72" s="3">
        <f>중위!BY72/중위!BX71</f>
        <v>0.99350646084511574</v>
      </c>
      <c r="BZ72" s="3">
        <f>중위!BZ72/중위!BY71</f>
        <v>0.99371233120565572</v>
      </c>
      <c r="CA72" s="3">
        <f>중위!CA72/중위!BZ71</f>
        <v>0.99393496258638814</v>
      </c>
      <c r="CB72" s="3">
        <f>중위!CB72/중위!CA71</f>
        <v>0.9941814226712683</v>
      </c>
      <c r="CC72" s="3">
        <f>중위!CC72/중위!CB71</f>
        <v>0.99435741243303455</v>
      </c>
      <c r="CD72" s="3">
        <f>중위!CD72/중위!CC71</f>
        <v>0.99459988857285286</v>
      </c>
      <c r="CE72" s="3">
        <f>중위!CE72/중위!CD71</f>
        <v>0.99473622618546087</v>
      </c>
      <c r="CF72" s="3">
        <f>중위!CF72/중위!CE71</f>
        <v>0.99490631532064411</v>
      </c>
      <c r="CG72" s="3">
        <f>중위!CG72/중위!CF71</f>
        <v>0.99511368013564583</v>
      </c>
      <c r="CH72" s="3">
        <f>중위!CH72/중위!CG71</f>
        <v>0.99525794132854895</v>
      </c>
      <c r="CI72" s="3">
        <f>중위!CI72/중위!CH71</f>
        <v>0.99536946455357722</v>
      </c>
      <c r="CJ72" s="3">
        <f>중위!CJ72/중위!CI71</f>
        <v>0.99559200590074115</v>
      </c>
      <c r="CK72" s="3">
        <f>중위!CK72/중위!CJ71</f>
        <v>0.99576450831976515</v>
      </c>
      <c r="CL72" s="3">
        <f>중위!CL72/중위!CK71</f>
        <v>0.99593941115944706</v>
      </c>
      <c r="CM72" s="3">
        <f>중위!CM72/중위!CL71</f>
        <v>0.9960844216201451</v>
      </c>
      <c r="CN72" s="3">
        <f>중위!CN72/중위!CM71</f>
        <v>0.99622804386101482</v>
      </c>
      <c r="CO72" s="3">
        <f>중위!CO72/중위!CN71</f>
        <v>0.9963653031791796</v>
      </c>
      <c r="CP72" s="3">
        <f>중위!CP72/중위!CO71</f>
        <v>0.99646377113821805</v>
      </c>
      <c r="CQ72" s="3">
        <f>중위!CQ72/중위!CP71</f>
        <v>0.9966391599111134</v>
      </c>
      <c r="CR72" s="3">
        <f>중위!CR72/중위!CQ71</f>
        <v>0.99674133599471937</v>
      </c>
      <c r="CS72" s="3">
        <f>중위!CS72/중위!CR71</f>
        <v>0.99683471174896621</v>
      </c>
      <c r="CT72" s="3">
        <f>중위!CT72/중위!CS71</f>
        <v>0.99701142634470097</v>
      </c>
      <c r="CU72" s="3">
        <f>중위!CU72/중위!CT71</f>
        <v>0.99713011268200979</v>
      </c>
      <c r="CV72" s="3">
        <f>중위!CV72/중위!CU71</f>
        <v>0.99721153034590715</v>
      </c>
      <c r="CW72" s="3">
        <f>중위!CW72/중위!CV71</f>
        <v>0.99733919318180031</v>
      </c>
      <c r="CX72" s="3">
        <f>중위!CX72/중위!CW71</f>
        <v>0.99741624885619151</v>
      </c>
      <c r="CY72" s="3">
        <f>중위!CY72/중위!CX71</f>
        <v>0.99750324358677733</v>
      </c>
    </row>
    <row r="73" spans="1:103" x14ac:dyDescent="0.3">
      <c r="A73" s="13" t="s">
        <v>106</v>
      </c>
      <c r="B73" s="12" t="s">
        <v>176</v>
      </c>
      <c r="C73" s="2">
        <v>50745</v>
      </c>
      <c r="D73" s="3">
        <f>중위!D73/중위!C72</f>
        <v>0.89865347950428975</v>
      </c>
      <c r="E73" s="3">
        <f>중위!E73/중위!D72</f>
        <v>0.94812368007797698</v>
      </c>
      <c r="F73" s="3">
        <f>중위!F73/중위!E72</f>
        <v>0.97171995244947762</v>
      </c>
      <c r="G73" s="3">
        <f>중위!G73/중위!F72</f>
        <v>0.89784266857482153</v>
      </c>
      <c r="H73" s="3">
        <f>중위!H73/중위!G72</f>
        <v>0.96755754913870973</v>
      </c>
      <c r="I73" s="3">
        <f>중위!I73/중위!H72</f>
        <v>0.98902253349573688</v>
      </c>
      <c r="J73" s="3">
        <f>중위!J73/중위!I72</f>
        <v>0.95559607370037292</v>
      </c>
      <c r="K73" s="3">
        <f>중위!K73/중위!J72</f>
        <v>0.90738853170247247</v>
      </c>
      <c r="L73" s="3">
        <f>중위!L73/중위!K72</f>
        <v>0.9473379874479938</v>
      </c>
      <c r="M73" s="3">
        <f>중위!M73/중위!L72</f>
        <v>0.94502703127985521</v>
      </c>
      <c r="N73" s="3">
        <f>중위!N73/중위!M72</f>
        <v>0.9607054455445545</v>
      </c>
      <c r="O73" s="3">
        <f>중위!O73/중위!N72</f>
        <v>0.96909886352207586</v>
      </c>
      <c r="P73" s="3">
        <f>중위!P73/중위!O72</f>
        <v>0.9659117377067149</v>
      </c>
      <c r="Q73" s="3">
        <f>중위!Q73/중위!P72</f>
        <v>0.92859846095622556</v>
      </c>
      <c r="R73" s="3">
        <f>중위!R73/중위!Q72</f>
        <v>0.94572815533980581</v>
      </c>
      <c r="S73" s="3">
        <f>중위!S73/중위!R72</f>
        <v>0.95760404937083887</v>
      </c>
      <c r="T73" s="3">
        <f>중위!T73/중위!S72</f>
        <v>0.9536959463813881</v>
      </c>
      <c r="U73" s="3">
        <f>중위!U73/중위!T72</f>
        <v>0.95461125427348237</v>
      </c>
      <c r="V73" s="3">
        <f>중위!V73/중위!U72</f>
        <v>0.95146835922697992</v>
      </c>
      <c r="W73" s="3">
        <f>중위!W73/중위!V72</f>
        <v>0.95412312334412719</v>
      </c>
      <c r="X73" s="3">
        <f>중위!X73/중위!W72</f>
        <v>0.95021383038812235</v>
      </c>
      <c r="Y73" s="3">
        <f>중위!Y73/중위!X72</f>
        <v>0.95343745309754824</v>
      </c>
      <c r="Z73" s="3">
        <f>중위!Z73/중위!Y72</f>
        <v>0.95810974858811726</v>
      </c>
      <c r="AA73" s="3">
        <f>중위!AA73/중위!Z72</f>
        <v>0.9644393486150743</v>
      </c>
      <c r="AB73" s="3">
        <f>중위!AB73/중위!AA72</f>
        <v>0.96443834445576782</v>
      </c>
      <c r="AC73" s="3">
        <f>중위!AC73/중위!AB72</f>
        <v>0.96538455497793341</v>
      </c>
      <c r="AD73" s="3">
        <f>중위!AD73/중위!AC72</f>
        <v>0.97139027192646499</v>
      </c>
      <c r="AE73" s="3">
        <f>중위!AE73/중위!AD72</f>
        <v>0.96573103543530636</v>
      </c>
      <c r="AF73" s="3">
        <f>중위!AF73/중위!AE72</f>
        <v>0.95629784380083105</v>
      </c>
      <c r="AG73" s="3">
        <f>중위!AG73/중위!AF72</f>
        <v>0.97992271446030821</v>
      </c>
      <c r="AH73" s="3">
        <f>중위!AH73/중위!AG72</f>
        <v>0.96123580236769424</v>
      </c>
      <c r="AI73" s="3">
        <f>중위!AI73/중위!AH72</f>
        <v>0.96389526816898718</v>
      </c>
      <c r="AJ73" s="3">
        <f>중위!AJ73/중위!AI72</f>
        <v>0.96776767285488807</v>
      </c>
      <c r="AK73" s="3">
        <f>중위!AK73/중위!AJ72</f>
        <v>0.9716699943362872</v>
      </c>
      <c r="AL73" s="3">
        <f>중위!AL73/중위!AK72</f>
        <v>0.97465942541587747</v>
      </c>
      <c r="AM73" s="3">
        <f>중위!AM73/중위!AL72</f>
        <v>0.97886114195127072</v>
      </c>
      <c r="AN73" s="3">
        <f>중위!AN73/중위!AM72</f>
        <v>0.97292425432331719</v>
      </c>
      <c r="AO73" s="3">
        <f>중위!AO73/중위!AN72</f>
        <v>0.97324840123878853</v>
      </c>
      <c r="AP73" s="3">
        <f>중위!AP73/중위!AO72</f>
        <v>0.97499325148234683</v>
      </c>
      <c r="AQ73" s="3">
        <f>중위!AQ73/중위!AP72</f>
        <v>0.97652932347342214</v>
      </c>
      <c r="AR73" s="3">
        <f>중위!AR73/중위!AQ72</f>
        <v>0.98200010495565626</v>
      </c>
      <c r="AS73" s="3">
        <f>중위!AS73/중위!AR72</f>
        <v>0.97831002032079228</v>
      </c>
      <c r="AT73" s="3">
        <f>중위!AT73/중위!AS72</f>
        <v>0.98213720197252341</v>
      </c>
      <c r="AU73" s="3">
        <f>중위!AU73/중위!AT72</f>
        <v>0.97825509253189813</v>
      </c>
      <c r="AV73" s="3">
        <f>중위!AV73/중위!AU72</f>
        <v>0.97919373629731099</v>
      </c>
      <c r="AW73" s="3">
        <f>중위!AW73/중위!AV72</f>
        <v>0.97793324070184506</v>
      </c>
      <c r="AX73" s="3">
        <f>중위!AX73/중위!AW72</f>
        <v>0.98064560898831044</v>
      </c>
      <c r="AY73" s="3">
        <f>중위!AY73/중위!AX72</f>
        <v>0.98568788425880749</v>
      </c>
      <c r="AZ73" s="3">
        <f>중위!AZ73/중위!AY72</f>
        <v>0.98824320870507842</v>
      </c>
      <c r="BA73" s="3">
        <f>중위!BA73/중위!AZ72</f>
        <v>0.99080590399613599</v>
      </c>
      <c r="BB73" s="3">
        <f>중위!BB73/중위!BA72</f>
        <v>0.98512173619651933</v>
      </c>
      <c r="BC73" s="3">
        <f>중위!BC73/중위!BB72</f>
        <v>0.98642918850734329</v>
      </c>
      <c r="BD73" s="3">
        <f>중위!BD73/중위!BC72</f>
        <v>0.98663074738005552</v>
      </c>
      <c r="BE73" s="3">
        <f>중위!BE73/중위!BD72</f>
        <v>0.98683571373138534</v>
      </c>
      <c r="BF73" s="3">
        <f>중위!BF73/중위!BE72</f>
        <v>0.98709426695436298</v>
      </c>
      <c r="BG73" s="3">
        <f>중위!BG73/중위!BF72</f>
        <v>0.98733413751507837</v>
      </c>
      <c r="BH73" s="3">
        <f>중위!BH73/중위!BG72</f>
        <v>0.98757771667781324</v>
      </c>
      <c r="BI73" s="3">
        <f>중위!BI73/중위!BH72</f>
        <v>0.98789928615839151</v>
      </c>
      <c r="BJ73" s="3">
        <f>중위!BJ73/중위!BI72</f>
        <v>0.98817350993981812</v>
      </c>
      <c r="BK73" s="3">
        <f>중위!BK73/중위!BJ72</f>
        <v>0.98852302444570783</v>
      </c>
      <c r="BL73" s="3">
        <f>중위!BL73/중위!BK72</f>
        <v>0.98889009742529954</v>
      </c>
      <c r="BM73" s="3">
        <f>중위!BM73/중위!BL72</f>
        <v>0.98910617750485486</v>
      </c>
      <c r="BN73" s="3">
        <f>중위!BN73/중위!BM72</f>
        <v>0.98927689927607265</v>
      </c>
      <c r="BO73" s="3">
        <f>중위!BO73/중위!BN72</f>
        <v>0.98964135307702761</v>
      </c>
      <c r="BP73" s="3">
        <f>중위!BP73/중위!BO72</f>
        <v>0.98994886149190964</v>
      </c>
      <c r="BQ73" s="3">
        <f>중위!BQ73/중위!BP72</f>
        <v>0.99021172287632464</v>
      </c>
      <c r="BR73" s="3">
        <f>중위!BR73/중위!BQ72</f>
        <v>0.99044822309913605</v>
      </c>
      <c r="BS73" s="3">
        <f>중위!BS73/중위!BR72</f>
        <v>0.9907254025865837</v>
      </c>
      <c r="BT73" s="3">
        <f>중위!BT73/중위!BS72</f>
        <v>0.99105411904540619</v>
      </c>
      <c r="BU73" s="3">
        <f>중위!BU73/중위!BT72</f>
        <v>0.99131140742671076</v>
      </c>
      <c r="BV73" s="3">
        <f>중위!BV73/중위!BU72</f>
        <v>0.99156897930523313</v>
      </c>
      <c r="BW73" s="3">
        <f>중위!BW73/중위!BV72</f>
        <v>0.99189870036846162</v>
      </c>
      <c r="BX73" s="3">
        <f>중위!BX73/중위!BW72</f>
        <v>0.99198405958865932</v>
      </c>
      <c r="BY73" s="3">
        <f>중위!BY73/중위!BX72</f>
        <v>0.99229665005554513</v>
      </c>
      <c r="BZ73" s="3">
        <f>중위!BZ73/중위!BY72</f>
        <v>0.9924970383045939</v>
      </c>
      <c r="CA73" s="3">
        <f>중위!CA73/중위!BZ72</f>
        <v>0.99274486094316805</v>
      </c>
      <c r="CB73" s="3">
        <f>중위!CB73/중위!CA72</f>
        <v>0.99303393549265073</v>
      </c>
      <c r="CC73" s="3">
        <f>중위!CC73/중위!CB72</f>
        <v>0.9932365163324175</v>
      </c>
      <c r="CD73" s="3">
        <f>중위!CD73/중위!CC72</f>
        <v>0.99351850851251089</v>
      </c>
      <c r="CE73" s="3">
        <f>중위!CE73/중위!CD72</f>
        <v>0.9936778498321287</v>
      </c>
      <c r="CF73" s="3">
        <f>중위!CF73/중위!CE72</f>
        <v>0.99386604111422994</v>
      </c>
      <c r="CG73" s="3">
        <f>중위!CG73/중위!CF72</f>
        <v>0.99408793486306435</v>
      </c>
      <c r="CH73" s="3">
        <f>중위!CH73/중위!CG72</f>
        <v>0.99423592897410384</v>
      </c>
      <c r="CI73" s="3">
        <f>중위!CI73/중위!CH72</f>
        <v>0.99435652773726557</v>
      </c>
      <c r="CJ73" s="3">
        <f>중위!CJ73/중위!CI72</f>
        <v>0.99462062639234705</v>
      </c>
      <c r="CK73" s="3">
        <f>중위!CK73/중위!CJ72</f>
        <v>0.99481127787208112</v>
      </c>
      <c r="CL73" s="3">
        <f>중위!CL73/중위!CK72</f>
        <v>0.99499481313414284</v>
      </c>
      <c r="CM73" s="3">
        <f>중위!CM73/중위!CL72</f>
        <v>0.99517500976354223</v>
      </c>
      <c r="CN73" s="3">
        <f>중위!CN73/중위!CM72</f>
        <v>0.99533555018942677</v>
      </c>
      <c r="CO73" s="3">
        <f>중위!CO73/중위!CN72</f>
        <v>0.99548700799556833</v>
      </c>
      <c r="CP73" s="3">
        <f>중위!CP73/중위!CO72</f>
        <v>0.99559776734119365</v>
      </c>
      <c r="CQ73" s="3">
        <f>중위!CQ73/중위!CP72</f>
        <v>0.99579786894659605</v>
      </c>
      <c r="CR73" s="3">
        <f>중위!CR73/중위!CQ72</f>
        <v>0.9959120668978706</v>
      </c>
      <c r="CS73" s="3">
        <f>중위!CS73/중위!CR72</f>
        <v>0.99602083937493413</v>
      </c>
      <c r="CT73" s="3">
        <f>중위!CT73/중위!CS72</f>
        <v>0.99620697964549676</v>
      </c>
      <c r="CU73" s="3">
        <f>중위!CU73/중위!CT72</f>
        <v>0.9963263685104693</v>
      </c>
      <c r="CV73" s="3">
        <f>중위!CV73/중위!CU72</f>
        <v>0.99642861127003424</v>
      </c>
      <c r="CW73" s="3">
        <f>중위!CW73/중위!CV72</f>
        <v>0.99659848736489764</v>
      </c>
      <c r="CX73" s="3">
        <f>중위!CX73/중위!CW72</f>
        <v>0.99666748037262487</v>
      </c>
      <c r="CY73" s="3">
        <f>중위!CY73/중위!CX72</f>
        <v>0.99675164097084412</v>
      </c>
    </row>
    <row r="74" spans="1:103" x14ac:dyDescent="0.3">
      <c r="A74" s="13" t="s">
        <v>106</v>
      </c>
      <c r="B74" s="12" t="s">
        <v>177</v>
      </c>
      <c r="C74" s="2">
        <v>43288</v>
      </c>
      <c r="D74" s="3">
        <f>중위!D74/중위!C73</f>
        <v>0.93248595920780375</v>
      </c>
      <c r="E74" s="3">
        <f>중위!E74/중위!D73</f>
        <v>0.88483723397202152</v>
      </c>
      <c r="F74" s="3">
        <f>중위!F74/중위!E73</f>
        <v>0.95272907266739015</v>
      </c>
      <c r="G74" s="3">
        <f>중위!G74/중위!F73</f>
        <v>0.96761316077522375</v>
      </c>
      <c r="H74" s="3">
        <f>중위!H74/중위!G73</f>
        <v>0.89351058959184715</v>
      </c>
      <c r="I74" s="3">
        <f>중위!I74/중위!H73</f>
        <v>0.93454920077909953</v>
      </c>
      <c r="J74" s="3">
        <f>중위!J74/중위!I73</f>
        <v>0.91018950414877076</v>
      </c>
      <c r="K74" s="3">
        <f>중위!K74/중위!J73</f>
        <v>0.90758195251416685</v>
      </c>
      <c r="L74" s="3">
        <f>중위!L74/중위!K73</f>
        <v>0.93425695234529138</v>
      </c>
      <c r="M74" s="3">
        <f>중위!M74/중위!L73</f>
        <v>0.98584210447961174</v>
      </c>
      <c r="N74" s="3">
        <f>중위!N74/중위!M73</f>
        <v>0.88194576593720264</v>
      </c>
      <c r="O74" s="3">
        <f>중위!O74/중위!N73</f>
        <v>0.93226409017713363</v>
      </c>
      <c r="P74" s="3">
        <f>중위!P74/중위!O73</f>
        <v>0.92442207404716814</v>
      </c>
      <c r="Q74" s="3">
        <f>중위!Q74/중위!P73</f>
        <v>0.91999886523213092</v>
      </c>
      <c r="R74" s="3">
        <f>중위!R74/중위!Q73</f>
        <v>0.99912451508702016</v>
      </c>
      <c r="S74" s="3">
        <f>중위!S74/중위!R73</f>
        <v>0.95773021250384971</v>
      </c>
      <c r="T74" s="3">
        <f>중위!T74/중위!S73</f>
        <v>0.95179980135398945</v>
      </c>
      <c r="U74" s="3">
        <f>중위!U74/중위!T73</f>
        <v>0.94822673469157914</v>
      </c>
      <c r="V74" s="3">
        <f>중위!V74/중위!U73</f>
        <v>0.94960314899657994</v>
      </c>
      <c r="W74" s="3">
        <f>중위!W74/중위!V73</f>
        <v>0.94703147246532648</v>
      </c>
      <c r="X74" s="3">
        <f>중위!X74/중위!W73</f>
        <v>0.94693251829497571</v>
      </c>
      <c r="Y74" s="3">
        <f>중위!Y74/중위!X73</f>
        <v>0.95055857487922701</v>
      </c>
      <c r="Z74" s="3">
        <f>중위!Z74/중위!Y73</f>
        <v>0.95378404155824914</v>
      </c>
      <c r="AA74" s="3">
        <f>중위!AA74/중위!Z73</f>
        <v>0.95826141246465169</v>
      </c>
      <c r="AB74" s="3">
        <f>중위!AB74/중위!AA73</f>
        <v>0.96349464576219679</v>
      </c>
      <c r="AC74" s="3">
        <f>중위!AC74/중위!AB73</f>
        <v>0.94674006595710236</v>
      </c>
      <c r="AD74" s="3">
        <f>중위!AD74/중위!AC73</f>
        <v>0.96603868742577315</v>
      </c>
      <c r="AE74" s="3">
        <f>중위!AE74/중위!AD73</f>
        <v>0.97124157236919928</v>
      </c>
      <c r="AF74" s="3">
        <f>중위!AF74/중위!AE73</f>
        <v>0.96564327485380119</v>
      </c>
      <c r="AG74" s="3">
        <f>중위!AG74/중위!AF73</f>
        <v>0.98715034260378876</v>
      </c>
      <c r="AH74" s="3">
        <f>중위!AH74/중위!AG73</f>
        <v>0.95769621731513721</v>
      </c>
      <c r="AI74" s="3">
        <f>중위!AI74/중위!AH73</f>
        <v>0.96128353498158858</v>
      </c>
      <c r="AJ74" s="3">
        <f>중위!AJ74/중위!AI73</f>
        <v>0.96359146496578163</v>
      </c>
      <c r="AK74" s="3">
        <f>중위!AK74/중위!AJ73</f>
        <v>0.96779339020718336</v>
      </c>
      <c r="AL74" s="3">
        <f>중위!AL74/중위!AK73</f>
        <v>0.97187435603049843</v>
      </c>
      <c r="AM74" s="3">
        <f>중위!AM74/중위!AL73</f>
        <v>0.97264852209540531</v>
      </c>
      <c r="AN74" s="3">
        <f>중위!AN74/중위!AM73</f>
        <v>0.97082058979538866</v>
      </c>
      <c r="AO74" s="3">
        <f>중위!AO74/중위!AN73</f>
        <v>0.97025841053144812</v>
      </c>
      <c r="AP74" s="3">
        <f>중위!AP74/중위!AO73</f>
        <v>0.97116998910028252</v>
      </c>
      <c r="AQ74" s="3">
        <f>중위!AQ74/중위!AP73</f>
        <v>0.97352605626071054</v>
      </c>
      <c r="AR74" s="3">
        <f>중위!AR74/중위!AQ73</f>
        <v>0.97506548765458134</v>
      </c>
      <c r="AS74" s="3">
        <f>중위!AS74/중위!AR73</f>
        <v>0.98092201360931985</v>
      </c>
      <c r="AT74" s="3">
        <f>중위!AT74/중위!AS73</f>
        <v>0.97551403980027263</v>
      </c>
      <c r="AU74" s="3">
        <f>중위!AU74/중위!AT73</f>
        <v>0.97942081948208481</v>
      </c>
      <c r="AV74" s="3">
        <f>중위!AV74/중위!AU73</f>
        <v>0.97812307580861313</v>
      </c>
      <c r="AW74" s="3">
        <f>중위!AW74/중위!AV73</f>
        <v>0.97746583186465785</v>
      </c>
      <c r="AX74" s="3">
        <f>중위!AX74/중위!AW73</f>
        <v>0.97674141970189099</v>
      </c>
      <c r="AY74" s="3">
        <f>중위!AY74/중위!AX73</f>
        <v>0.98031187077433757</v>
      </c>
      <c r="AZ74" s="3">
        <f>중위!AZ74/중위!AY73</f>
        <v>0.98400116332674326</v>
      </c>
      <c r="BA74" s="3">
        <f>중위!BA74/중위!AZ73</f>
        <v>0.98730963712518249</v>
      </c>
      <c r="BB74" s="3">
        <f>중위!BB74/중위!BA73</f>
        <v>0.98350008172535119</v>
      </c>
      <c r="BC74" s="3">
        <f>중위!BC74/중위!BB73</f>
        <v>0.98475892699310585</v>
      </c>
      <c r="BD74" s="3">
        <f>중위!BD74/중위!BC73</f>
        <v>0.98493954055658683</v>
      </c>
      <c r="BE74" s="3">
        <f>중위!BE74/중위!BD73</f>
        <v>0.98515592744488178</v>
      </c>
      <c r="BF74" s="3">
        <f>중위!BF74/중위!BE73</f>
        <v>0.98540475517794779</v>
      </c>
      <c r="BG74" s="3">
        <f>중위!BG74/중위!BF73</f>
        <v>0.98564746531593206</v>
      </c>
      <c r="BH74" s="3">
        <f>중위!BH74/중위!BG73</f>
        <v>0.98590607887665016</v>
      </c>
      <c r="BI74" s="3">
        <f>중위!BI74/중위!BH73</f>
        <v>0.98622505925582216</v>
      </c>
      <c r="BJ74" s="3">
        <f>중위!BJ74/중위!BI73</f>
        <v>0.98647104334802638</v>
      </c>
      <c r="BK74" s="3">
        <f>중위!BK74/중위!BJ73</f>
        <v>0.98681300415094864</v>
      </c>
      <c r="BL74" s="3">
        <f>중위!BL74/중위!BK73</f>
        <v>0.98724186398529568</v>
      </c>
      <c r="BM74" s="3">
        <f>중위!BM74/중위!BL73</f>
        <v>0.98753967505735207</v>
      </c>
      <c r="BN74" s="3">
        <f>중위!BN74/중위!BM73</f>
        <v>0.98769994226720093</v>
      </c>
      <c r="BO74" s="3">
        <f>중위!BO74/중위!BN73</f>
        <v>0.98804052413979715</v>
      </c>
      <c r="BP74" s="3">
        <f>중위!BP74/중위!BO73</f>
        <v>0.98840223177112962</v>
      </c>
      <c r="BQ74" s="3">
        <f>중위!BQ74/중위!BP73</f>
        <v>0.98870795139559309</v>
      </c>
      <c r="BR74" s="3">
        <f>중위!BR74/중위!BQ73</f>
        <v>0.98894769494718948</v>
      </c>
      <c r="BS74" s="3">
        <f>중위!BS74/중위!BR73</f>
        <v>0.98921632114948466</v>
      </c>
      <c r="BT74" s="3">
        <f>중위!BT74/중위!BS73</f>
        <v>0.98957921319256392</v>
      </c>
      <c r="BU74" s="3">
        <f>중위!BU74/중위!BT73</f>
        <v>0.98984536906298171</v>
      </c>
      <c r="BV74" s="3">
        <f>중위!BV74/중위!BU73</f>
        <v>0.99012560064102073</v>
      </c>
      <c r="BW74" s="3">
        <f>중위!BW74/중위!BV73</f>
        <v>0.99053465258892437</v>
      </c>
      <c r="BX74" s="3">
        <f>중위!BX74/중위!BW73</f>
        <v>0.99065508639914224</v>
      </c>
      <c r="BY74" s="3">
        <f>중위!BY74/중위!BX73</f>
        <v>0.99097352366521796</v>
      </c>
      <c r="BZ74" s="3">
        <f>중위!BZ74/중위!BY73</f>
        <v>0.99117817848023271</v>
      </c>
      <c r="CA74" s="3">
        <f>중위!CA74/중위!BZ73</f>
        <v>0.99142521934299122</v>
      </c>
      <c r="CB74" s="3">
        <f>중위!CB74/중위!CA73</f>
        <v>0.99172901803839686</v>
      </c>
      <c r="CC74" s="3">
        <f>중위!CC74/중위!CB73</f>
        <v>0.99197924221680089</v>
      </c>
      <c r="CD74" s="3">
        <f>중위!CD74/중위!CC73</f>
        <v>0.99229975022487293</v>
      </c>
      <c r="CE74" s="3">
        <f>중위!CE74/중위!CD73</f>
        <v>0.99249125308936659</v>
      </c>
      <c r="CF74" s="3">
        <f>중위!CF74/중위!CE73</f>
        <v>0.99271074399781634</v>
      </c>
      <c r="CG74" s="3">
        <f>중위!CG74/중위!CF73</f>
        <v>0.99293685665855436</v>
      </c>
      <c r="CH74" s="3">
        <f>중위!CH74/중위!CG73</f>
        <v>0.9931092242754499</v>
      </c>
      <c r="CI74" s="3">
        <f>중위!CI74/중위!CH73</f>
        <v>0.99322979520797583</v>
      </c>
      <c r="CJ74" s="3">
        <f>중위!CJ74/중위!CI73</f>
        <v>0.9935099352756106</v>
      </c>
      <c r="CK74" s="3">
        <f>중위!CK74/중위!CJ73</f>
        <v>0.99373645412683875</v>
      </c>
      <c r="CL74" s="3">
        <f>중위!CL74/중위!CK73</f>
        <v>0.99393992299078371</v>
      </c>
      <c r="CM74" s="3">
        <f>중위!CM74/중위!CL73</f>
        <v>0.99414308871924317</v>
      </c>
      <c r="CN74" s="3">
        <f>중위!CN74/중위!CM73</f>
        <v>0.99432499756467529</v>
      </c>
      <c r="CO74" s="3">
        <f>중위!CO74/중위!CN73</f>
        <v>0.99449652940311084</v>
      </c>
      <c r="CP74" s="3">
        <f>중위!CP74/중위!CO73</f>
        <v>0.99462290796914909</v>
      </c>
      <c r="CQ74" s="3">
        <f>중위!CQ74/중위!CP73</f>
        <v>0.99484448295811723</v>
      </c>
      <c r="CR74" s="3">
        <f>중위!CR74/중위!CQ73</f>
        <v>0.99496768786593826</v>
      </c>
      <c r="CS74" s="3">
        <f>중위!CS74/중위!CR73</f>
        <v>0.99510200760734702</v>
      </c>
      <c r="CT74" s="3">
        <f>중위!CT74/중위!CS73</f>
        <v>0.99530674886615977</v>
      </c>
      <c r="CU74" s="3">
        <f>중위!CU74/중위!CT73</f>
        <v>0.99543625065256569</v>
      </c>
      <c r="CV74" s="3">
        <f>중위!CV74/중위!CU73</f>
        <v>0.99553615916708715</v>
      </c>
      <c r="CW74" s="3">
        <f>중위!CW74/중위!CV73</f>
        <v>0.99572968079763802</v>
      </c>
      <c r="CX74" s="3">
        <f>중위!CX74/중위!CW73</f>
        <v>0.9958321448830405</v>
      </c>
      <c r="CY74" s="3">
        <f>중위!CY74/중위!CX73</f>
        <v>0.9959310345917366</v>
      </c>
    </row>
    <row r="75" spans="1:103" x14ac:dyDescent="0.3">
      <c r="A75" s="13" t="s">
        <v>106</v>
      </c>
      <c r="B75" s="12" t="s">
        <v>178</v>
      </c>
      <c r="C75" s="2">
        <v>42299</v>
      </c>
      <c r="D75" s="3">
        <f>중위!D75/중위!C74</f>
        <v>0.93905932360007394</v>
      </c>
      <c r="E75" s="3">
        <f>중위!E75/중위!D74</f>
        <v>0.9475263636171517</v>
      </c>
      <c r="F75" s="3">
        <f>중위!F75/중위!E74</f>
        <v>0.89264573655027724</v>
      </c>
      <c r="G75" s="3">
        <f>중위!G75/중위!F74</f>
        <v>0.95961553832627289</v>
      </c>
      <c r="H75" s="3">
        <f>중위!H75/중위!G74</f>
        <v>0.96781563304054652</v>
      </c>
      <c r="I75" s="3">
        <f>중위!I75/중위!H74</f>
        <v>0.95967206270282579</v>
      </c>
      <c r="J75" s="3">
        <f>중위!J75/중위!I74</f>
        <v>0.84408426201836129</v>
      </c>
      <c r="K75" s="3">
        <f>중위!K75/중위!J74</f>
        <v>0.90816067653276955</v>
      </c>
      <c r="L75" s="3">
        <f>중위!L75/중위!K74</f>
        <v>0.88361285427501068</v>
      </c>
      <c r="M75" s="3">
        <f>중위!M75/중위!L74</f>
        <v>0.93274448144037492</v>
      </c>
      <c r="N75" s="3">
        <f>중위!N75/중위!M74</f>
        <v>0.93745092117185136</v>
      </c>
      <c r="O75" s="3">
        <f>중위!O75/중위!N74</f>
        <v>0.84565903390241925</v>
      </c>
      <c r="P75" s="3">
        <f>중위!P75/중위!O74</f>
        <v>0.93154338303370321</v>
      </c>
      <c r="Q75" s="3">
        <f>중위!Q75/중위!P74</f>
        <v>0.92064271681167553</v>
      </c>
      <c r="R75" s="3">
        <f>중위!R75/중위!Q74</f>
        <v>0.9858153841409828</v>
      </c>
      <c r="S75" s="3">
        <f>중위!S75/중위!R74</f>
        <v>0.94737955311145017</v>
      </c>
      <c r="T75" s="3">
        <f>중위!T75/중위!S74</f>
        <v>0.95157702923600507</v>
      </c>
      <c r="U75" s="3">
        <f>중위!U75/중위!T74</f>
        <v>0.94607237528637056</v>
      </c>
      <c r="V75" s="3">
        <f>중위!V75/중위!U74</f>
        <v>0.94282252892130081</v>
      </c>
      <c r="W75" s="3">
        <f>중위!W75/중위!V74</f>
        <v>0.94461810274531122</v>
      </c>
      <c r="X75" s="3">
        <f>중위!X75/중위!W74</f>
        <v>0.94078871284838672</v>
      </c>
      <c r="Y75" s="3">
        <f>중위!Y75/중위!X74</f>
        <v>0.94723712746785049</v>
      </c>
      <c r="Z75" s="3">
        <f>중위!Z75/중위!Y74</f>
        <v>0.95099460017470028</v>
      </c>
      <c r="AA75" s="3">
        <f>중위!AA75/중위!Z74</f>
        <v>0.95400089318654002</v>
      </c>
      <c r="AB75" s="3">
        <f>중위!AB75/중위!AA74</f>
        <v>0.96690619909935804</v>
      </c>
      <c r="AC75" s="3">
        <f>중위!AC75/중위!AB74</f>
        <v>0.94235086742740515</v>
      </c>
      <c r="AD75" s="3">
        <f>중위!AD75/중위!AC74</f>
        <v>0.94762329093871234</v>
      </c>
      <c r="AE75" s="3">
        <f>중위!AE75/중위!AD74</f>
        <v>0.96598152561069051</v>
      </c>
      <c r="AF75" s="3">
        <f>중위!AF75/중위!AE74</f>
        <v>0.97120193556767986</v>
      </c>
      <c r="AG75" s="3">
        <f>중위!AG75/중위!AF74</f>
        <v>0.95507356087285655</v>
      </c>
      <c r="AH75" s="3">
        <f>중위!AH75/중위!AG74</f>
        <v>0.95199091918729994</v>
      </c>
      <c r="AI75" s="3">
        <f>중위!AI75/중위!AH74</f>
        <v>0.95776969806463264</v>
      </c>
      <c r="AJ75" s="3">
        <f>중위!AJ75/중위!AI74</f>
        <v>0.96100333807595495</v>
      </c>
      <c r="AK75" s="3">
        <f>중위!AK75/중위!AJ74</f>
        <v>0.96365170022472202</v>
      </c>
      <c r="AL75" s="3">
        <f>중위!AL75/중위!AK74</f>
        <v>0.96803027216553394</v>
      </c>
      <c r="AM75" s="3">
        <f>중위!AM75/중위!AL74</f>
        <v>0.96775874185184285</v>
      </c>
      <c r="AN75" s="3">
        <f>중위!AN75/중위!AM74</f>
        <v>0.96754665206376333</v>
      </c>
      <c r="AO75" s="3">
        <f>중위!AO75/중위!AN74</f>
        <v>0.96796731049795692</v>
      </c>
      <c r="AP75" s="3">
        <f>중위!AP75/중위!AO74</f>
        <v>0.96866554997208265</v>
      </c>
      <c r="AQ75" s="3">
        <f>중위!AQ75/중위!AP74</f>
        <v>0.96933011350943077</v>
      </c>
      <c r="AR75" s="3">
        <f>중위!AR75/중위!AQ74</f>
        <v>0.96789789303874119</v>
      </c>
      <c r="AS75" s="3">
        <f>중위!AS75/중위!AR74</f>
        <v>0.9744807235748133</v>
      </c>
      <c r="AT75" s="3">
        <f>중위!AT75/중위!AS74</f>
        <v>0.97937512484791256</v>
      </c>
      <c r="AU75" s="3">
        <f>중위!AU75/중위!AT74</f>
        <v>0.97382859174670378</v>
      </c>
      <c r="AV75" s="3">
        <f>중위!AV75/중위!AU74</f>
        <v>0.97904328911011385</v>
      </c>
      <c r="AW75" s="3">
        <f>중위!AW75/중위!AV74</f>
        <v>0.97837067209775963</v>
      </c>
      <c r="AX75" s="3">
        <f>중위!AX75/중위!AW74</f>
        <v>0.9758659155166729</v>
      </c>
      <c r="AY75" s="3">
        <f>중위!AY75/중위!AX74</f>
        <v>0.97547716185952738</v>
      </c>
      <c r="AZ75" s="3">
        <f>중위!AZ75/중위!AY74</f>
        <v>0.97867293135636879</v>
      </c>
      <c r="BA75" s="3">
        <f>중위!BA75/중위!AZ74</f>
        <v>0.98281033832222364</v>
      </c>
      <c r="BB75" s="3">
        <f>중위!BB75/중위!BA74</f>
        <v>0.98151917333076399</v>
      </c>
      <c r="BC75" s="3">
        <f>중위!BC75/중위!BB74</f>
        <v>0.98278883300532105</v>
      </c>
      <c r="BD75" s="3">
        <f>중위!BD75/중위!BC74</f>
        <v>0.98303929543095958</v>
      </c>
      <c r="BE75" s="3">
        <f>중위!BE75/중위!BD74</f>
        <v>0.98325546127262864</v>
      </c>
      <c r="BF75" s="3">
        <f>중위!BF75/중위!BE74</f>
        <v>0.98352131918852692</v>
      </c>
      <c r="BG75" s="3">
        <f>중위!BG75/중위!BF74</f>
        <v>0.98378162686214232</v>
      </c>
      <c r="BH75" s="3">
        <f>중위!BH75/중위!BG74</f>
        <v>0.98405236785076589</v>
      </c>
      <c r="BI75" s="3">
        <f>중위!BI75/중위!BH74</f>
        <v>0.98437925458314113</v>
      </c>
      <c r="BJ75" s="3">
        <f>중위!BJ75/중위!BI74</f>
        <v>0.98463134818401687</v>
      </c>
      <c r="BK75" s="3">
        <f>중위!BK75/중위!BJ74</f>
        <v>0.98497113431239225</v>
      </c>
      <c r="BL75" s="3">
        <f>중위!BL75/중위!BK74</f>
        <v>0.9853851516697002</v>
      </c>
      <c r="BM75" s="3">
        <f>중위!BM75/중위!BL74</f>
        <v>0.98572317357051153</v>
      </c>
      <c r="BN75" s="3">
        <f>중위!BN75/중위!BM74</f>
        <v>0.98598000195479873</v>
      </c>
      <c r="BO75" s="3">
        <f>중위!BO75/중위!BN74</f>
        <v>0.98632830547920769</v>
      </c>
      <c r="BP75" s="3">
        <f>중위!BP75/중위!BO74</f>
        <v>0.98666943212183578</v>
      </c>
      <c r="BQ75" s="3">
        <f>중위!BQ75/중위!BP74</f>
        <v>0.98704542962611019</v>
      </c>
      <c r="BR75" s="3">
        <f>중위!BR75/중위!BQ74</f>
        <v>0.98732451008461908</v>
      </c>
      <c r="BS75" s="3">
        <f>중위!BS75/중위!BR74</f>
        <v>0.98758345079694543</v>
      </c>
      <c r="BT75" s="3">
        <f>중위!BT75/중위!BS74</f>
        <v>0.98795536174278842</v>
      </c>
      <c r="BU75" s="3">
        <f>중위!BU75/중위!BT74</f>
        <v>0.9882368396411656</v>
      </c>
      <c r="BV75" s="3">
        <f>중위!BV75/중위!BU74</f>
        <v>0.98853623874940788</v>
      </c>
      <c r="BW75" s="3">
        <f>중위!BW75/중위!BV74</f>
        <v>0.98898554424482243</v>
      </c>
      <c r="BX75" s="3">
        <f>중위!BX75/중위!BW74</f>
        <v>0.98915214183140143</v>
      </c>
      <c r="BY75" s="3">
        <f>중위!BY75/중위!BX74</f>
        <v>0.98953034827591746</v>
      </c>
      <c r="BZ75" s="3">
        <f>중위!BZ75/중위!BY74</f>
        <v>0.98973951443760966</v>
      </c>
      <c r="CA75" s="3">
        <f>중위!CA75/중위!BZ74</f>
        <v>0.98998424084894754</v>
      </c>
      <c r="CB75" s="3">
        <f>중위!CB75/중위!CA74</f>
        <v>0.99028344455363526</v>
      </c>
      <c r="CC75" s="3">
        <f>중위!CC75/중위!CB74</f>
        <v>0.99053582661405615</v>
      </c>
      <c r="CD75" s="3">
        <f>중위!CD75/중위!CC74</f>
        <v>0.99092388917344054</v>
      </c>
      <c r="CE75" s="3">
        <f>중위!CE75/중위!CD74</f>
        <v>0.991151471783701</v>
      </c>
      <c r="CF75" s="3">
        <f>중위!CF75/중위!CE74</f>
        <v>0.99140305544663931</v>
      </c>
      <c r="CG75" s="3">
        <f>중위!CG75/중위!CF74</f>
        <v>0.9916589755973928</v>
      </c>
      <c r="CH75" s="3">
        <f>중위!CH75/중위!CG74</f>
        <v>0.99184827637180351</v>
      </c>
      <c r="CI75" s="3">
        <f>중위!CI75/중위!CH74</f>
        <v>0.99198295583368024</v>
      </c>
      <c r="CJ75" s="3">
        <f>중위!CJ75/중위!CI74</f>
        <v>0.99227390455396358</v>
      </c>
      <c r="CK75" s="3">
        <f>중위!CK75/중위!CJ74</f>
        <v>0.99251713266154373</v>
      </c>
      <c r="CL75" s="3">
        <f>중위!CL75/중위!CK74</f>
        <v>0.9927556311576804</v>
      </c>
      <c r="CM75" s="3">
        <f>중위!CM75/중위!CL74</f>
        <v>0.99298217687000145</v>
      </c>
      <c r="CN75" s="3">
        <f>중위!CN75/중위!CM74</f>
        <v>0.99318463184253292</v>
      </c>
      <c r="CO75" s="3">
        <f>중위!CO75/중위!CN74</f>
        <v>0.99337589851535035</v>
      </c>
      <c r="CP75" s="3">
        <f>중위!CP75/중위!CO74</f>
        <v>0.9935233561279998</v>
      </c>
      <c r="CQ75" s="3">
        <f>중위!CQ75/중위!CP74</f>
        <v>0.99377130127705005</v>
      </c>
      <c r="CR75" s="3">
        <f>중위!CR75/중위!CQ74</f>
        <v>0.99391147278917991</v>
      </c>
      <c r="CS75" s="3">
        <f>중위!CS75/중위!CR74</f>
        <v>0.9940664322604742</v>
      </c>
      <c r="CT75" s="3">
        <f>중위!CT75/중위!CS74</f>
        <v>0.99429979300467541</v>
      </c>
      <c r="CU75" s="3">
        <f>중위!CU75/중위!CT74</f>
        <v>0.99445214979195562</v>
      </c>
      <c r="CV75" s="3">
        <f>중위!CV75/중위!CU74</f>
        <v>0.99454330139493397</v>
      </c>
      <c r="CW75" s="3">
        <f>중위!CW75/중위!CV74</f>
        <v>0.99473599748319352</v>
      </c>
      <c r="CX75" s="3">
        <f>중위!CX75/중위!CW74</f>
        <v>0.99486167150677185</v>
      </c>
      <c r="CY75" s="3">
        <f>중위!CY75/중위!CX74</f>
        <v>0.99500853633614983</v>
      </c>
    </row>
    <row r="76" spans="1:103" x14ac:dyDescent="0.3">
      <c r="A76" s="13" t="s">
        <v>106</v>
      </c>
      <c r="B76" s="12" t="s">
        <v>179</v>
      </c>
      <c r="C76" s="2">
        <v>40495</v>
      </c>
      <c r="D76" s="3">
        <f>중위!D76/중위!C75</f>
        <v>0.93508120759356017</v>
      </c>
      <c r="E76" s="3">
        <f>중위!E76/중위!D75</f>
        <v>0.95321033210332107</v>
      </c>
      <c r="F76" s="3">
        <f>중위!F76/중위!E75</f>
        <v>0.94000356856097778</v>
      </c>
      <c r="G76" s="3">
        <f>중위!G76/중위!F75</f>
        <v>0.91549325331038967</v>
      </c>
      <c r="H76" s="3">
        <f>중위!H76/중위!G75</f>
        <v>0.96953543093934158</v>
      </c>
      <c r="I76" s="3">
        <f>중위!I76/중위!H75</f>
        <v>0.96786835651914838</v>
      </c>
      <c r="J76" s="3">
        <f>중위!J76/중위!I75</f>
        <v>0.85198149027052683</v>
      </c>
      <c r="K76" s="3">
        <f>중위!K76/중위!J75</f>
        <v>0.90598918477706358</v>
      </c>
      <c r="L76" s="3">
        <f>중위!L76/중위!K75</f>
        <v>0.93563646522022537</v>
      </c>
      <c r="M76" s="3">
        <f>중위!M76/중위!L75</f>
        <v>0.95205724508050094</v>
      </c>
      <c r="N76" s="3">
        <f>중위!N76/중위!M75</f>
        <v>0.9495612222975095</v>
      </c>
      <c r="O76" s="3">
        <f>중위!O76/중위!N75</f>
        <v>0.89447147137472216</v>
      </c>
      <c r="P76" s="3">
        <f>중위!P76/중위!O75</f>
        <v>0.91246870465164487</v>
      </c>
      <c r="Q76" s="3">
        <f>중위!Q76/중위!P75</f>
        <v>0.92491062554700132</v>
      </c>
      <c r="R76" s="3">
        <f>중위!R76/중위!Q75</f>
        <v>0.99935980489291976</v>
      </c>
      <c r="S76" s="3">
        <f>중위!S76/중위!R75</f>
        <v>0.93523514599852986</v>
      </c>
      <c r="T76" s="3">
        <f>중위!T76/중위!S75</f>
        <v>0.94075716017095112</v>
      </c>
      <c r="U76" s="3">
        <f>중위!U76/중위!T75</f>
        <v>0.94550830751900872</v>
      </c>
      <c r="V76" s="3">
        <f>중위!V76/중위!U75</f>
        <v>0.94039936608557839</v>
      </c>
      <c r="W76" s="3">
        <f>중위!W76/중위!V75</f>
        <v>0.93745275888133028</v>
      </c>
      <c r="X76" s="3">
        <f>중위!X76/중위!W75</f>
        <v>0.94002829532647536</v>
      </c>
      <c r="Y76" s="3">
        <f>중위!Y76/중위!X75</f>
        <v>0.94108509806112761</v>
      </c>
      <c r="Z76" s="3">
        <f>중위!Z76/중위!Y75</f>
        <v>0.94764110887768593</v>
      </c>
      <c r="AA76" s="3">
        <f>중위!AA76/중위!Z75</f>
        <v>0.95131879716513412</v>
      </c>
      <c r="AB76" s="3">
        <f>중위!AB76/중위!AA75</f>
        <v>0.95314662541724338</v>
      </c>
      <c r="AC76" s="3">
        <f>중위!AC76/중위!AB75</f>
        <v>0.93882040508938125</v>
      </c>
      <c r="AD76" s="3">
        <f>중위!AD76/중위!AC75</f>
        <v>0.94305741513743402</v>
      </c>
      <c r="AE76" s="3">
        <f>중위!AE76/중위!AD75</f>
        <v>0.94781534954407298</v>
      </c>
      <c r="AF76" s="3">
        <f>중위!AF76/중위!AE75</f>
        <v>0.96605618947166549</v>
      </c>
      <c r="AG76" s="3">
        <f>중위!AG76/중위!AF75</f>
        <v>0.95520853361867897</v>
      </c>
      <c r="AH76" s="3">
        <f>중위!AH76/중위!AG75</f>
        <v>0.94599041973947207</v>
      </c>
      <c r="AI76" s="3">
        <f>중위!AI76/중위!AH75</f>
        <v>0.95209175051682582</v>
      </c>
      <c r="AJ76" s="3">
        <f>중위!AJ76/중위!AI75</f>
        <v>0.95751102308363401</v>
      </c>
      <c r="AK76" s="3">
        <f>중위!AK76/중위!AJ75</f>
        <v>0.96107223950288634</v>
      </c>
      <c r="AL76" s="3">
        <f>중위!AL76/중위!AK75</f>
        <v>0.96389100482433276</v>
      </c>
      <c r="AM76" s="3">
        <f>중위!AM76/중위!AL75</f>
        <v>0.94669617008251605</v>
      </c>
      <c r="AN76" s="3">
        <f>중위!AN76/중위!AM75</f>
        <v>0.96468143177293952</v>
      </c>
      <c r="AO76" s="3">
        <f>중위!AO76/중위!AN75</f>
        <v>0.96480993133645143</v>
      </c>
      <c r="AP76" s="3">
        <f>중위!AP76/중위!AO75</f>
        <v>0.96592246535200443</v>
      </c>
      <c r="AQ76" s="3">
        <f>중위!AQ76/중위!AP75</f>
        <v>0.96673545144332751</v>
      </c>
      <c r="AR76" s="3">
        <f>중위!AR76/중위!AQ75</f>
        <v>0.9690401457450778</v>
      </c>
      <c r="AS76" s="3">
        <f>중위!AS76/중위!AR75</f>
        <v>0.96629111025552694</v>
      </c>
      <c r="AT76" s="3">
        <f>중위!AT76/중위!AS75</f>
        <v>0.97309733291249112</v>
      </c>
      <c r="AU76" s="3">
        <f>중위!AU76/중위!AT75</f>
        <v>0.97618727546645034</v>
      </c>
      <c r="AV76" s="3">
        <f>중위!AV76/중위!AU75</f>
        <v>0.97310401338218622</v>
      </c>
      <c r="AW76" s="3">
        <f>중위!AW76/중위!AV75</f>
        <v>0.97829045869062203</v>
      </c>
      <c r="AX76" s="3">
        <f>중위!AX76/중위!AW75</f>
        <v>0.97660185686331658</v>
      </c>
      <c r="AY76" s="3">
        <f>중위!AY76/중위!AX75</f>
        <v>0.97450699871312829</v>
      </c>
      <c r="AZ76" s="3">
        <f>중위!AZ76/중위!AY75</f>
        <v>0.97392432192486289</v>
      </c>
      <c r="BA76" s="3">
        <f>중위!BA76/중위!AZ75</f>
        <v>0.97722251464242971</v>
      </c>
      <c r="BB76" s="3">
        <f>중위!BB76/중위!BA75</f>
        <v>0.97920805699788527</v>
      </c>
      <c r="BC76" s="3">
        <f>중위!BC76/중위!BB75</f>
        <v>0.98042577993189972</v>
      </c>
      <c r="BD76" s="3">
        <f>중위!BD76/중위!BC75</f>
        <v>0.98079638771538424</v>
      </c>
      <c r="BE76" s="3">
        <f>중위!BE76/중위!BD75</f>
        <v>0.98108895438580468</v>
      </c>
      <c r="BF76" s="3">
        <f>중위!BF76/중위!BE75</f>
        <v>0.9813613768003373</v>
      </c>
      <c r="BG76" s="3">
        <f>중위!BG76/중위!BF75</f>
        <v>0.98166576235941805</v>
      </c>
      <c r="BH76" s="3">
        <f>중위!BH76/중위!BG75</f>
        <v>0.98193989177755814</v>
      </c>
      <c r="BI76" s="3">
        <f>중위!BI76/중위!BH75</f>
        <v>0.9822944781187618</v>
      </c>
      <c r="BJ76" s="3">
        <f>중위!BJ76/중위!BI75</f>
        <v>0.98256765758543996</v>
      </c>
      <c r="BK76" s="3">
        <f>중위!BK76/중위!BJ75</f>
        <v>0.98291920652960019</v>
      </c>
      <c r="BL76" s="3">
        <f>중위!BL76/중위!BK75</f>
        <v>0.98332704272338767</v>
      </c>
      <c r="BM76" s="3">
        <f>중위!BM76/중위!BL75</f>
        <v>0.98365127791165607</v>
      </c>
      <c r="BN76" s="3">
        <f>중위!BN76/중위!BM75</f>
        <v>0.98395149280192895</v>
      </c>
      <c r="BO76" s="3">
        <f>중위!BO76/중위!BN75</f>
        <v>0.98442971586652062</v>
      </c>
      <c r="BP76" s="3">
        <f>중위!BP76/중위!BO75</f>
        <v>0.98476836630869824</v>
      </c>
      <c r="BQ76" s="3">
        <f>중위!BQ76/중위!BP75</f>
        <v>0.98514030078594561</v>
      </c>
      <c r="BR76" s="3">
        <f>중위!BR76/중위!BQ75</f>
        <v>0.98547019149058279</v>
      </c>
      <c r="BS76" s="3">
        <f>중위!BS76/중위!BR75</f>
        <v>0.98579062586954258</v>
      </c>
      <c r="BT76" s="3">
        <f>중위!BT76/중위!BS75</f>
        <v>0.98614749033053417</v>
      </c>
      <c r="BU76" s="3">
        <f>중위!BU76/중위!BT75</f>
        <v>0.98644020959956502</v>
      </c>
      <c r="BV76" s="3">
        <f>중위!BV76/중위!BU75</f>
        <v>0.98675334666436632</v>
      </c>
      <c r="BW76" s="3">
        <f>중위!BW76/중위!BV75</f>
        <v>0.98722621332750193</v>
      </c>
      <c r="BX76" s="3">
        <f>중위!BX76/중위!BW75</f>
        <v>0.98741346109169381</v>
      </c>
      <c r="BY76" s="3">
        <f>중위!BY76/중위!BX75</f>
        <v>0.98786371524401184</v>
      </c>
      <c r="BZ76" s="3">
        <f>중위!BZ76/중위!BY75</f>
        <v>0.98812729971919544</v>
      </c>
      <c r="CA76" s="3">
        <f>중위!CA76/중위!BZ75</f>
        <v>0.98838429523175508</v>
      </c>
      <c r="CB76" s="3">
        <f>중위!CB76/중위!CA75</f>
        <v>0.98867867968752021</v>
      </c>
      <c r="CC76" s="3">
        <f>중위!CC76/중위!CB75</f>
        <v>0.9889151844048828</v>
      </c>
      <c r="CD76" s="3">
        <f>중위!CD76/중위!CC75</f>
        <v>0.98933537668635674</v>
      </c>
      <c r="CE76" s="3">
        <f>중위!CE76/중위!CD75</f>
        <v>0.98961628251076839</v>
      </c>
      <c r="CF76" s="3">
        <f>중위!CF76/중위!CE75</f>
        <v>0.9899015281002066</v>
      </c>
      <c r="CG76" s="3">
        <f>중위!CG76/중위!CF75</f>
        <v>0.9902046521453961</v>
      </c>
      <c r="CH76" s="3">
        <f>중위!CH76/중위!CG75</f>
        <v>0.99041580921311989</v>
      </c>
      <c r="CI76" s="3">
        <f>중위!CI76/중위!CH75</f>
        <v>0.9905601301918382</v>
      </c>
      <c r="CJ76" s="3">
        <f>중위!CJ76/중위!CI75</f>
        <v>0.99088420105548813</v>
      </c>
      <c r="CK76" s="3">
        <f>중위!CK76/중위!CJ75</f>
        <v>0.99114309131587308</v>
      </c>
      <c r="CL76" s="3">
        <f>중위!CL76/중위!CK75</f>
        <v>0.99139717401379668</v>
      </c>
      <c r="CM76" s="3">
        <f>중위!CM76/중위!CL75</f>
        <v>0.99166774620481135</v>
      </c>
      <c r="CN76" s="3">
        <f>중위!CN76/중위!CM75</f>
        <v>0.99189471560332887</v>
      </c>
      <c r="CO76" s="3">
        <f>중위!CO76/중위!CN75</f>
        <v>0.99209605014257884</v>
      </c>
      <c r="CP76" s="3">
        <f>중위!CP76/중위!CO75</f>
        <v>0.99226238026202518</v>
      </c>
      <c r="CQ76" s="3">
        <f>중위!CQ76/중위!CP75</f>
        <v>0.99254986944674928</v>
      </c>
      <c r="CR76" s="3">
        <f>중위!CR76/중위!CQ75</f>
        <v>0.99271346337104649</v>
      </c>
      <c r="CS76" s="3">
        <f>중위!CS76/중위!CR75</f>
        <v>0.99288634360340833</v>
      </c>
      <c r="CT76" s="3">
        <f>중위!CT76/중위!CS75</f>
        <v>0.99314868823551516</v>
      </c>
      <c r="CU76" s="3">
        <f>중위!CU76/중위!CT75</f>
        <v>0.99332693757280888</v>
      </c>
      <c r="CV76" s="3">
        <f>중위!CV76/중위!CU75</f>
        <v>0.99343627478958763</v>
      </c>
      <c r="CW76" s="3">
        <f>중위!CW76/중위!CV75</f>
        <v>0.99362727359888159</v>
      </c>
      <c r="CX76" s="3">
        <f>중위!CX76/중위!CW75</f>
        <v>0.99374656580242027</v>
      </c>
      <c r="CY76" s="3">
        <f>중위!CY76/중위!CX75</f>
        <v>0.99391969672751812</v>
      </c>
    </row>
    <row r="77" spans="1:103" x14ac:dyDescent="0.3">
      <c r="A77" s="13" t="s">
        <v>106</v>
      </c>
      <c r="B77" s="12" t="s">
        <v>180</v>
      </c>
      <c r="C77" s="2">
        <v>33567</v>
      </c>
      <c r="D77" s="3">
        <f>중위!D77/중위!C76</f>
        <v>0.90342017533028773</v>
      </c>
      <c r="E77" s="3">
        <f>중위!E77/중위!D76</f>
        <v>0.94849948170808784</v>
      </c>
      <c r="F77" s="3">
        <f>중위!F77/중위!E76</f>
        <v>0.94598430886755447</v>
      </c>
      <c r="G77" s="3">
        <f>중위!G77/중위!F76</f>
        <v>0.9469463294262801</v>
      </c>
      <c r="H77" s="3">
        <f>중위!H77/중위!G76</f>
        <v>0.92337138403704211</v>
      </c>
      <c r="I77" s="3">
        <f>중위!I77/중위!H76</f>
        <v>0.95328608247422686</v>
      </c>
      <c r="J77" s="3">
        <f>중위!J77/중위!I76</f>
        <v>0.85647983708650044</v>
      </c>
      <c r="K77" s="3">
        <f>중위!K77/중위!J76</f>
        <v>0.86639741893554301</v>
      </c>
      <c r="L77" s="3">
        <f>중위!L77/중위!K76</f>
        <v>0.91711338348574256</v>
      </c>
      <c r="M77" s="3">
        <f>중위!M77/중위!L76</f>
        <v>0.95103405720655265</v>
      </c>
      <c r="N77" s="3">
        <f>중위!N77/중위!M76</f>
        <v>0.94849680571213835</v>
      </c>
      <c r="O77" s="3">
        <f>중위!O77/중위!N76</f>
        <v>0.88196390344083397</v>
      </c>
      <c r="P77" s="3">
        <f>중위!P77/중위!O76</f>
        <v>0.91128640121022209</v>
      </c>
      <c r="Q77" s="3">
        <f>중위!Q77/중위!P76</f>
        <v>0.90099615519049281</v>
      </c>
      <c r="R77" s="3">
        <f>중위!R77/중위!Q76</f>
        <v>0.98538916777597796</v>
      </c>
      <c r="S77" s="3">
        <f>중위!S77/중위!R76</f>
        <v>0.92745908515473663</v>
      </c>
      <c r="T77" s="3">
        <f>중위!T77/중위!S76</f>
        <v>0.92812468644436263</v>
      </c>
      <c r="U77" s="3">
        <f>중위!U77/중위!T76</f>
        <v>0.93424643601783264</v>
      </c>
      <c r="V77" s="3">
        <f>중위!V77/중위!U76</f>
        <v>0.93959791511541324</v>
      </c>
      <c r="W77" s="3">
        <f>중위!W77/중위!V76</f>
        <v>0.93482891579259575</v>
      </c>
      <c r="X77" s="3">
        <f>중위!X77/중위!W76</f>
        <v>0.93137136330040982</v>
      </c>
      <c r="Y77" s="3">
        <f>중위!Y77/중위!X76</f>
        <v>0.94041120351002505</v>
      </c>
      <c r="Z77" s="3">
        <f>중위!Z77/중위!Y76</f>
        <v>0.94146984432332304</v>
      </c>
      <c r="AA77" s="3">
        <f>중위!AA77/중위!Z76</f>
        <v>0.94790154264972781</v>
      </c>
      <c r="AB77" s="3">
        <f>중위!AB77/중위!AA76</f>
        <v>0.95057217778655523</v>
      </c>
      <c r="AC77" s="3">
        <f>중위!AC77/중위!AB76</f>
        <v>0.93305573350416404</v>
      </c>
      <c r="AD77" s="3">
        <f>중위!AD77/중위!AC76</f>
        <v>0.93948829452618687</v>
      </c>
      <c r="AE77" s="3">
        <f>중위!AE77/중위!AD76</f>
        <v>0.94306413896776353</v>
      </c>
      <c r="AF77" s="3">
        <f>중위!AF77/중위!AE76</f>
        <v>0.9481490389433388</v>
      </c>
      <c r="AG77" s="3">
        <f>중위!AG77/중위!AF76</f>
        <v>0.96864425896683959</v>
      </c>
      <c r="AH77" s="3">
        <f>중위!AH77/중위!AG76</f>
        <v>0.94281613470677295</v>
      </c>
      <c r="AI77" s="3">
        <f>중위!AI77/중위!AH76</f>
        <v>0.94607615456772587</v>
      </c>
      <c r="AJ77" s="3">
        <f>중위!AJ77/중위!AI76</f>
        <v>0.95184337609917835</v>
      </c>
      <c r="AK77" s="3">
        <f>중위!AK77/중위!AJ76</f>
        <v>0.95760381524620974</v>
      </c>
      <c r="AL77" s="3">
        <f>중위!AL77/중위!AK76</f>
        <v>0.96134703974167168</v>
      </c>
      <c r="AM77" s="3">
        <f>중위!AM77/중위!AL76</f>
        <v>0.95019202240492462</v>
      </c>
      <c r="AN77" s="3">
        <f>중위!AN77/중위!AM76</f>
        <v>0.95701843606652337</v>
      </c>
      <c r="AO77" s="3">
        <f>중위!AO77/중위!AN76</f>
        <v>0.96231116648497117</v>
      </c>
      <c r="AP77" s="3">
        <f>중위!AP77/중위!AO76</f>
        <v>0.9626303778863633</v>
      </c>
      <c r="AQ77" s="3">
        <f>중위!AQ77/중위!AP76</f>
        <v>0.96307900806306224</v>
      </c>
      <c r="AR77" s="3">
        <f>중위!AR77/중위!AQ76</f>
        <v>0.96292564260033275</v>
      </c>
      <c r="AS77" s="3">
        <f>중위!AS77/중위!AR76</f>
        <v>0.9669524445904164</v>
      </c>
      <c r="AT77" s="3">
        <f>중위!AT77/중위!AS76</f>
        <v>0.96379402543750192</v>
      </c>
      <c r="AU77" s="3">
        <f>중위!AU77/중위!AT76</f>
        <v>0.96991581902864987</v>
      </c>
      <c r="AV77" s="3">
        <f>중위!AV77/중위!AU76</f>
        <v>0.97597204019222372</v>
      </c>
      <c r="AW77" s="3">
        <f>중위!AW77/중위!AV76</f>
        <v>0.97589462570134644</v>
      </c>
      <c r="AX77" s="3">
        <f>중위!AX77/중위!AW76</f>
        <v>0.97625370843989767</v>
      </c>
      <c r="AY77" s="3">
        <f>중위!AY77/중위!AX76</f>
        <v>0.97532428776833435</v>
      </c>
      <c r="AZ77" s="3">
        <f>중위!AZ77/중위!AY76</f>
        <v>0.97330525042235028</v>
      </c>
      <c r="BA77" s="3">
        <f>중위!BA77/중위!AZ76</f>
        <v>0.97249976854654352</v>
      </c>
      <c r="BB77" s="3">
        <f>중위!BB77/중위!BA76</f>
        <v>0.97662985491435172</v>
      </c>
      <c r="BC77" s="3">
        <f>중위!BC77/중위!BB76</f>
        <v>0.97784522697125531</v>
      </c>
      <c r="BD77" s="3">
        <f>중위!BD77/중위!BC76</f>
        <v>0.9781733305382514</v>
      </c>
      <c r="BE77" s="3">
        <f>중위!BE77/중위!BD76</f>
        <v>0.97857222798617061</v>
      </c>
      <c r="BF77" s="3">
        <f>중위!BF77/중위!BE76</f>
        <v>0.97893879687659047</v>
      </c>
      <c r="BG77" s="3">
        <f>중위!BG77/중위!BF76</f>
        <v>0.97926047788246007</v>
      </c>
      <c r="BH77" s="3">
        <f>중위!BH77/중위!BG76</f>
        <v>0.97954653972479855</v>
      </c>
      <c r="BI77" s="3">
        <f>중위!BI77/중위!BH76</f>
        <v>0.97993709113829541</v>
      </c>
      <c r="BJ77" s="3">
        <f>중위!BJ77/중위!BI76</f>
        <v>0.98023917749585232</v>
      </c>
      <c r="BK77" s="3">
        <f>중위!BK77/중위!BJ76</f>
        <v>0.98061233869948405</v>
      </c>
      <c r="BL77" s="3">
        <f>중위!BL77/중위!BK76</f>
        <v>0.98102468289068101</v>
      </c>
      <c r="BM77" s="3">
        <f>중위!BM77/중위!BL76</f>
        <v>0.98135793847723485</v>
      </c>
      <c r="BN77" s="3">
        <f>중위!BN77/중위!BM76</f>
        <v>0.98162482591495714</v>
      </c>
      <c r="BO77" s="3">
        <f>중위!BO77/중위!BN76</f>
        <v>0.98217619119692678</v>
      </c>
      <c r="BP77" s="3">
        <f>중위!BP77/중위!BO76</f>
        <v>0.98263785621784405</v>
      </c>
      <c r="BQ77" s="3">
        <f>중위!BQ77/중위!BP76</f>
        <v>0.98301503579741056</v>
      </c>
      <c r="BR77" s="3">
        <f>중위!BR77/중위!BQ76</f>
        <v>0.9833230440313071</v>
      </c>
      <c r="BS77" s="3">
        <f>중위!BS77/중위!BR76</f>
        <v>0.98371542957411751</v>
      </c>
      <c r="BT77" s="3">
        <f>중위!BT77/중위!BS76</f>
        <v>0.9841285765540273</v>
      </c>
      <c r="BU77" s="3">
        <f>중위!BU77/중위!BT76</f>
        <v>0.98442127295456638</v>
      </c>
      <c r="BV77" s="3">
        <f>중위!BV77/중위!BU76</f>
        <v>0.98472813366949508</v>
      </c>
      <c r="BW77" s="3">
        <f>중위!BW77/중위!BV76</f>
        <v>0.9852297726279281</v>
      </c>
      <c r="BX77" s="3">
        <f>중위!BX77/중위!BW76</f>
        <v>0.98543927607947479</v>
      </c>
      <c r="BY77" s="3">
        <f>중위!BY77/중위!BX76</f>
        <v>0.98592107120636197</v>
      </c>
      <c r="BZ77" s="3">
        <f>중위!BZ77/중위!BY76</f>
        <v>0.98625388522718183</v>
      </c>
      <c r="CA77" s="3">
        <f>중위!CA77/중위!BZ76</f>
        <v>0.98657954723504049</v>
      </c>
      <c r="CB77" s="3">
        <f>중위!CB77/중위!CA76</f>
        <v>0.98687885693866562</v>
      </c>
      <c r="CC77" s="3">
        <f>중위!CC77/중위!CB76</f>
        <v>0.98711146193816846</v>
      </c>
      <c r="CD77" s="3">
        <f>중위!CD77/중위!CC76</f>
        <v>0.98753789331554032</v>
      </c>
      <c r="CE77" s="3">
        <f>중위!CE77/중위!CD76</f>
        <v>0.98782655055980095</v>
      </c>
      <c r="CF77" s="3">
        <f>중위!CF77/중위!CE76</f>
        <v>0.98817830230054626</v>
      </c>
      <c r="CG77" s="3">
        <f>중위!CG77/중위!CF76</f>
        <v>0.98852670466186376</v>
      </c>
      <c r="CH77" s="3">
        <f>중위!CH77/중위!CG76</f>
        <v>0.98877059540776524</v>
      </c>
      <c r="CI77" s="3">
        <f>중위!CI77/중위!CH76</f>
        <v>0.98893055854789957</v>
      </c>
      <c r="CJ77" s="3">
        <f>중위!CJ77/중위!CI76</f>
        <v>0.98929077145030808</v>
      </c>
      <c r="CK77" s="3">
        <f>중위!CK77/중위!CJ76</f>
        <v>0.98958478260338945</v>
      </c>
      <c r="CL77" s="3">
        <f>중위!CL77/중위!CK76</f>
        <v>0.98985583364063823</v>
      </c>
      <c r="CM77" s="3">
        <f>중위!CM77/중위!CL76</f>
        <v>0.99014286027047249</v>
      </c>
      <c r="CN77" s="3">
        <f>중위!CN77/중위!CM76</f>
        <v>0.99040453148525731</v>
      </c>
      <c r="CO77" s="3">
        <f>중위!CO77/중위!CN76</f>
        <v>0.990635845720647</v>
      </c>
      <c r="CP77" s="3">
        <f>중위!CP77/중위!CO76</f>
        <v>0.99081506187560564</v>
      </c>
      <c r="CQ77" s="3">
        <f>중위!CQ77/중위!CP76</f>
        <v>0.99114281535794357</v>
      </c>
      <c r="CR77" s="3">
        <f>중위!CR77/중위!CQ76</f>
        <v>0.99133067403088881</v>
      </c>
      <c r="CS77" s="3">
        <f>중위!CS77/중위!CR76</f>
        <v>0.9915205404793711</v>
      </c>
      <c r="CT77" s="3">
        <f>중위!CT77/중위!CS76</f>
        <v>0.99182388573338209</v>
      </c>
      <c r="CU77" s="3">
        <f>중위!CU77/중위!CT76</f>
        <v>0.992018629286334</v>
      </c>
      <c r="CV77" s="3">
        <f>중위!CV77/중위!CU76</f>
        <v>0.99215763106372823</v>
      </c>
      <c r="CW77" s="3">
        <f>중위!CW77/중위!CV76</f>
        <v>0.99237937821147415</v>
      </c>
      <c r="CX77" s="3">
        <f>중위!CX77/중위!CW76</f>
        <v>0.99249075156293531</v>
      </c>
      <c r="CY77" s="3">
        <f>중위!CY77/중위!CX76</f>
        <v>0.99265761298483779</v>
      </c>
    </row>
    <row r="78" spans="1:103" x14ac:dyDescent="0.3">
      <c r="A78" s="13" t="s">
        <v>106</v>
      </c>
      <c r="B78" s="12" t="s">
        <v>181</v>
      </c>
      <c r="C78" s="2">
        <v>26430</v>
      </c>
      <c r="D78" s="3">
        <f>중위!D78/중위!C77</f>
        <v>0.91875949593350614</v>
      </c>
      <c r="E78" s="3">
        <f>중위!E78/중위!D77</f>
        <v>0.91712223923026459</v>
      </c>
      <c r="F78" s="3">
        <f>중위!F78/중위!E77</f>
        <v>0.94146497494402392</v>
      </c>
      <c r="G78" s="3">
        <f>중위!G78/중위!F77</f>
        <v>0.95315782294366391</v>
      </c>
      <c r="H78" s="3">
        <f>중위!H78/중위!G77</f>
        <v>0.94893510398396397</v>
      </c>
      <c r="I78" s="3">
        <f>중위!I78/중위!H77</f>
        <v>0.95807164312489135</v>
      </c>
      <c r="J78" s="3">
        <f>중위!J78/중위!I77</f>
        <v>0.84005857834854114</v>
      </c>
      <c r="K78" s="3">
        <f>중위!K78/중위!J77</f>
        <v>0.90293060547414983</v>
      </c>
      <c r="L78" s="3">
        <f>중위!L78/중위!K77</f>
        <v>0.92423714737321505</v>
      </c>
      <c r="M78" s="3">
        <f>중위!M78/중위!L77</f>
        <v>0.93221671005452134</v>
      </c>
      <c r="N78" s="3">
        <f>중위!N78/중위!M77</f>
        <v>0.94748738985746872</v>
      </c>
      <c r="O78" s="3">
        <f>중위!O78/중위!N77</f>
        <v>0.88238673507795318</v>
      </c>
      <c r="P78" s="3">
        <f>중위!P78/중위!O77</f>
        <v>0.90701529353724719</v>
      </c>
      <c r="Q78" s="3">
        <f>중위!Q78/중위!P77</f>
        <v>0.91812414774411577</v>
      </c>
      <c r="R78" s="3">
        <f>중위!R78/중위!Q77</f>
        <v>0.99633401221995932</v>
      </c>
      <c r="S78" s="3">
        <f>중위!S78/중위!R77</f>
        <v>0.92172851562500002</v>
      </c>
      <c r="T78" s="3">
        <f>중위!T78/중위!S77</f>
        <v>0.91982830924071246</v>
      </c>
      <c r="U78" s="3">
        <f>중위!U78/중위!T77</f>
        <v>0.92115315315315316</v>
      </c>
      <c r="V78" s="3">
        <f>중위!V78/중위!U77</f>
        <v>0.92793119715498784</v>
      </c>
      <c r="W78" s="3">
        <f>중위!W78/중위!V77</f>
        <v>0.93381304085966965</v>
      </c>
      <c r="X78" s="3">
        <f>중위!X78/중위!W77</f>
        <v>0.91579175079319297</v>
      </c>
      <c r="Y78" s="3">
        <f>중위!Y78/중위!X77</f>
        <v>0.93188376522190797</v>
      </c>
      <c r="Z78" s="3">
        <f>중위!Z78/중위!Y77</f>
        <v>0.94083979818803232</v>
      </c>
      <c r="AA78" s="3">
        <f>중위!AA78/중위!Z77</f>
        <v>0.94170324403410521</v>
      </c>
      <c r="AB78" s="3">
        <f>중위!AB78/중위!AA77</f>
        <v>0.94712027474960214</v>
      </c>
      <c r="AC78" s="3">
        <f>중위!AC78/중위!AB77</f>
        <v>0.91975807382441888</v>
      </c>
      <c r="AD78" s="3">
        <f>중위!AD78/중위!AC77</f>
        <v>0.93367662203913493</v>
      </c>
      <c r="AE78" s="3">
        <f>중위!AE78/중위!AD77</f>
        <v>0.93948926513049247</v>
      </c>
      <c r="AF78" s="3">
        <f>중위!AF78/중위!AE77</f>
        <v>0.94320219619650647</v>
      </c>
      <c r="AG78" s="3">
        <f>중위!AG78/중위!AF77</f>
        <v>1.001923646049127</v>
      </c>
      <c r="AH78" s="3">
        <f>중위!AH78/중위!AG77</f>
        <v>0.93994410805775497</v>
      </c>
      <c r="AI78" s="3">
        <f>중위!AI78/중위!AH77</f>
        <v>0.94291230773515022</v>
      </c>
      <c r="AJ78" s="3">
        <f>중위!AJ78/중위!AI77</f>
        <v>0.94585202441231397</v>
      </c>
      <c r="AK78" s="3">
        <f>중위!AK78/중위!AJ77</f>
        <v>0.95195320264654937</v>
      </c>
      <c r="AL78" s="3">
        <f>중위!AL78/중위!AK77</f>
        <v>0.95788688690404755</v>
      </c>
      <c r="AM78" s="3">
        <f>중위!AM78/중위!AL77</f>
        <v>0.95399181837091596</v>
      </c>
      <c r="AN78" s="3">
        <f>중위!AN78/중위!AM77</f>
        <v>0.95114869153492032</v>
      </c>
      <c r="AO78" s="3">
        <f>중위!AO78/중위!AN77</f>
        <v>0.95432790439054604</v>
      </c>
      <c r="AP78" s="3">
        <f>중위!AP78/중위!AO77</f>
        <v>0.95923693154232081</v>
      </c>
      <c r="AQ78" s="3">
        <f>중위!AQ78/중위!AP77</f>
        <v>0.96004125119702133</v>
      </c>
      <c r="AR78" s="3">
        <f>중위!AR78/중위!AQ77</f>
        <v>0.95812623452407075</v>
      </c>
      <c r="AS78" s="3">
        <f>중위!AS78/중위!AR77</f>
        <v>0.96143010173437604</v>
      </c>
      <c r="AT78" s="3">
        <f>중위!AT78/중위!AS77</f>
        <v>0.96380257440354189</v>
      </c>
      <c r="AU78" s="3">
        <f>중위!AU78/중위!AT77</f>
        <v>0.9601819012598185</v>
      </c>
      <c r="AV78" s="3">
        <f>중위!AV78/중위!AU77</f>
        <v>0.96954179446850985</v>
      </c>
      <c r="AW78" s="3">
        <f>중위!AW78/중위!AV77</f>
        <v>0.97182865594955437</v>
      </c>
      <c r="AX78" s="3">
        <f>중위!AX78/중위!AW77</f>
        <v>0.97313984003719645</v>
      </c>
      <c r="AY78" s="3">
        <f>중위!AY78/중위!AX77</f>
        <v>0.97480844357259022</v>
      </c>
      <c r="AZ78" s="3">
        <f>중위!AZ78/중위!AY77</f>
        <v>0.97396884685687035</v>
      </c>
      <c r="BA78" s="3">
        <f>중위!BA78/중위!AZ77</f>
        <v>0.97139825289447257</v>
      </c>
      <c r="BB78" s="3">
        <f>중위!BB78/중위!BA77</f>
        <v>0.9737689071476433</v>
      </c>
      <c r="BC78" s="3">
        <f>중위!BC78/중위!BB77</f>
        <v>0.97505190202022685</v>
      </c>
      <c r="BD78" s="3">
        <f>중위!BD78/중위!BC77</f>
        <v>0.97524165282849917</v>
      </c>
      <c r="BE78" s="3">
        <f>중위!BE78/중위!BD77</f>
        <v>0.97557839383558353</v>
      </c>
      <c r="BF78" s="3">
        <f>중위!BF78/중위!BE77</f>
        <v>0.97605056952536973</v>
      </c>
      <c r="BG78" s="3">
        <f>중위!BG78/중위!BF77</f>
        <v>0.97645961385923896</v>
      </c>
      <c r="BH78" s="3">
        <f>중위!BH78/중위!BG77</f>
        <v>0.97675734343247733</v>
      </c>
      <c r="BI78" s="3">
        <f>중위!BI78/중위!BH77</f>
        <v>0.97714603083631468</v>
      </c>
      <c r="BJ78" s="3">
        <f>중위!BJ78/중위!BI77</f>
        <v>0.97748114842396139</v>
      </c>
      <c r="BK78" s="3">
        <f>중위!BK78/중위!BJ77</f>
        <v>0.97787145688489008</v>
      </c>
      <c r="BL78" s="3">
        <f>중위!BL78/중위!BK77</f>
        <v>0.97830729525221249</v>
      </c>
      <c r="BM78" s="3">
        <f>중위!BM78/중위!BL77</f>
        <v>0.97864333049399188</v>
      </c>
      <c r="BN78" s="3">
        <f>중위!BN78/중위!BM77</f>
        <v>0.97888415049584898</v>
      </c>
      <c r="BO78" s="3">
        <f>중위!BO78/중위!BN77</f>
        <v>0.97943672915396263</v>
      </c>
      <c r="BP78" s="3">
        <f>중위!BP78/중위!BO77</f>
        <v>0.97995215521669576</v>
      </c>
      <c r="BQ78" s="3">
        <f>중위!BQ78/중위!BP77</f>
        <v>0.98046982057020016</v>
      </c>
      <c r="BR78" s="3">
        <f>중위!BR78/중위!BQ77</f>
        <v>0.98078147963926166</v>
      </c>
      <c r="BS78" s="3">
        <f>중위!BS78/중위!BR77</f>
        <v>0.98114829390795788</v>
      </c>
      <c r="BT78" s="3">
        <f>중위!BT78/중위!BS77</f>
        <v>0.98164491086007855</v>
      </c>
      <c r="BU78" s="3">
        <f>중위!BU78/중위!BT77</f>
        <v>0.98198584231651076</v>
      </c>
      <c r="BV78" s="3">
        <f>중위!BV78/중위!BU77</f>
        <v>0.98228442823052697</v>
      </c>
      <c r="BW78" s="3">
        <f>중위!BW78/중위!BV77</f>
        <v>0.98282111754503487</v>
      </c>
      <c r="BX78" s="3">
        <f>중위!BX78/중위!BW77</f>
        <v>0.98303583247630011</v>
      </c>
      <c r="BY78" s="3">
        <f>중위!BY78/중위!BX77</f>
        <v>0.983556310375162</v>
      </c>
      <c r="BZ78" s="3">
        <f>중위!BZ78/중위!BY77</f>
        <v>0.98392226687154383</v>
      </c>
      <c r="CA78" s="3">
        <f>중위!CA78/중위!BZ77</f>
        <v>0.98432362467882883</v>
      </c>
      <c r="CB78" s="3">
        <f>중위!CB78/중위!CA77</f>
        <v>0.98469357042865946</v>
      </c>
      <c r="CC78" s="3">
        <f>중위!CC78/중위!CB77</f>
        <v>0.98492523180679703</v>
      </c>
      <c r="CD78" s="3">
        <f>중위!CD78/중위!CC77</f>
        <v>0.98536767490076971</v>
      </c>
      <c r="CE78" s="3">
        <f>중위!CE78/중위!CD77</f>
        <v>0.98565025403665574</v>
      </c>
      <c r="CF78" s="3">
        <f>중위!CF78/중위!CE77</f>
        <v>0.98603188071516124</v>
      </c>
      <c r="CG78" s="3">
        <f>중위!CG78/중위!CF77</f>
        <v>0.98643910508583998</v>
      </c>
      <c r="CH78" s="3">
        <f>중위!CH78/중위!CG77</f>
        <v>0.98672895710015784</v>
      </c>
      <c r="CI78" s="3">
        <f>중위!CI78/중위!CH77</f>
        <v>0.98690684376779814</v>
      </c>
      <c r="CJ78" s="3">
        <f>중위!CJ78/중위!CI77</f>
        <v>0.98732963504080884</v>
      </c>
      <c r="CK78" s="3">
        <f>중위!CK78/중위!CJ77</f>
        <v>0.9876490666889074</v>
      </c>
      <c r="CL78" s="3">
        <f>중위!CL78/중위!CK77</f>
        <v>0.98794589341476291</v>
      </c>
      <c r="CM78" s="3">
        <f>중위!CM78/중위!CL77</f>
        <v>0.98825542291390445</v>
      </c>
      <c r="CN78" s="3">
        <f>중위!CN78/중위!CM77</f>
        <v>0.98852945805298642</v>
      </c>
      <c r="CO78" s="3">
        <f>중위!CO78/중위!CN77</f>
        <v>0.98881308869981899</v>
      </c>
      <c r="CP78" s="3">
        <f>중위!CP78/중위!CO77</f>
        <v>0.98902275054288513</v>
      </c>
      <c r="CQ78" s="3">
        <f>중위!CQ78/중위!CP77</f>
        <v>0.98938284654026998</v>
      </c>
      <c r="CR78" s="3">
        <f>중위!CR78/중위!CQ77</f>
        <v>0.98957809552051501</v>
      </c>
      <c r="CS78" s="3">
        <f>중위!CS78/중위!CR77</f>
        <v>0.98980627801210042</v>
      </c>
      <c r="CT78" s="3">
        <f>중위!CT78/중위!CS77</f>
        <v>0.99015060082909168</v>
      </c>
      <c r="CU78" s="3">
        <f>중위!CU78/중위!CT77</f>
        <v>0.99037656527101359</v>
      </c>
      <c r="CV78" s="3">
        <f>중위!CV78/중위!CU77</f>
        <v>0.99053677127155237</v>
      </c>
      <c r="CW78" s="3">
        <f>중위!CW78/중위!CV77</f>
        <v>0.99080096287427144</v>
      </c>
      <c r="CX78" s="3">
        <f>중위!CX78/중위!CW77</f>
        <v>0.99093288284744296</v>
      </c>
      <c r="CY78" s="3">
        <f>중위!CY78/중위!CX77</f>
        <v>0.99109791819556037</v>
      </c>
    </row>
    <row r="79" spans="1:103" x14ac:dyDescent="0.3">
      <c r="A79" s="13" t="s">
        <v>106</v>
      </c>
      <c r="B79" s="12" t="s">
        <v>182</v>
      </c>
      <c r="C79" s="2">
        <v>23917</v>
      </c>
      <c r="D79" s="3">
        <f>중위!D79/중위!C78</f>
        <v>0.93976541808550884</v>
      </c>
      <c r="E79" s="3">
        <f>중위!E79/중위!D78</f>
        <v>0.93440337224383918</v>
      </c>
      <c r="F79" s="3">
        <f>중위!F79/중위!E78</f>
        <v>0.91425250357653787</v>
      </c>
      <c r="G79" s="3">
        <f>중위!G79/중위!F78</f>
        <v>0.94849943374858436</v>
      </c>
      <c r="H79" s="3">
        <f>중위!H79/중위!G78</f>
        <v>0.94976816074188564</v>
      </c>
      <c r="I79" s="3">
        <f>중위!I79/중위!H78</f>
        <v>0.94946134347275035</v>
      </c>
      <c r="J79" s="3">
        <f>중위!J79/중위!I78</f>
        <v>0.84932891122972487</v>
      </c>
      <c r="K79" s="3">
        <f>중위!K79/중위!J78</f>
        <v>0.88982459904521805</v>
      </c>
      <c r="L79" s="3">
        <f>중위!L79/중위!K78</f>
        <v>0.92262469763311794</v>
      </c>
      <c r="M79" s="3">
        <f>중위!M79/중위!L78</f>
        <v>0.93883880692193977</v>
      </c>
      <c r="N79" s="3">
        <f>중위!N79/중위!M78</f>
        <v>0.93901153906949786</v>
      </c>
      <c r="O79" s="3">
        <f>중위!O79/중위!N78</f>
        <v>0.88151093439363815</v>
      </c>
      <c r="P79" s="3">
        <f>중위!P79/중위!O78</f>
        <v>0.90748058012662203</v>
      </c>
      <c r="Q79" s="3">
        <f>중위!Q79/중위!P78</f>
        <v>0.91221199660596564</v>
      </c>
      <c r="R79" s="3">
        <f>중위!R79/중위!Q78</f>
        <v>0.9728787291747385</v>
      </c>
      <c r="S79" s="3">
        <f>중위!S79/중위!R78</f>
        <v>0.92337343768251368</v>
      </c>
      <c r="T79" s="3">
        <f>중위!T79/중위!S78</f>
        <v>0.91455210043968849</v>
      </c>
      <c r="U79" s="3">
        <f>중위!U79/중위!T78</f>
        <v>0.91233998426660945</v>
      </c>
      <c r="V79" s="3">
        <f>중위!V79/중위!U78</f>
        <v>0.91440419372506065</v>
      </c>
      <c r="W79" s="3">
        <f>중위!W79/중위!V78</f>
        <v>0.921786398654726</v>
      </c>
      <c r="X79" s="3">
        <f>중위!X79/중위!W78</f>
        <v>0.9154587732102244</v>
      </c>
      <c r="Y79" s="3">
        <f>중위!Y79/중위!X78</f>
        <v>0.91645800853529868</v>
      </c>
      <c r="Z79" s="3">
        <f>중위!Z79/중위!Y78</f>
        <v>0.93243222320281172</v>
      </c>
      <c r="AA79" s="3">
        <f>중위!AA79/중위!Z78</f>
        <v>0.94115611935995391</v>
      </c>
      <c r="AB79" s="3">
        <f>중위!AB79/중위!AA78</f>
        <v>0.94090702097452517</v>
      </c>
      <c r="AC79" s="3">
        <f>중위!AC79/중위!AB78</f>
        <v>0.90731288219538075</v>
      </c>
      <c r="AD79" s="3">
        <f>중위!AD79/중위!AC78</f>
        <v>0.92114047636975127</v>
      </c>
      <c r="AE79" s="3">
        <f>중위!AE79/중위!AD78</f>
        <v>0.9336470818932765</v>
      </c>
      <c r="AF79" s="3">
        <f>중위!AF79/중위!AE78</f>
        <v>0.93959795749973096</v>
      </c>
      <c r="AG79" s="3">
        <f>중위!AG79/중위!AF78</f>
        <v>0.9987090262537115</v>
      </c>
      <c r="AH79" s="3">
        <f>중위!AH79/중위!AG78</f>
        <v>0.94061860455303081</v>
      </c>
      <c r="AI79" s="3">
        <f>중위!AI79/중위!AH78</f>
        <v>0.9400612469401306</v>
      </c>
      <c r="AJ79" s="3">
        <f>중위!AJ79/중위!AI78</f>
        <v>0.94271453745360756</v>
      </c>
      <c r="AK79" s="3">
        <f>중위!AK79/중위!AJ78</f>
        <v>0.94595804879041701</v>
      </c>
      <c r="AL79" s="3">
        <f>중위!AL79/중위!AK78</f>
        <v>0.95225263744021638</v>
      </c>
      <c r="AM79" s="3">
        <f>중위!AM79/중위!AL78</f>
        <v>0.92424093280476782</v>
      </c>
      <c r="AN79" s="3">
        <f>중위!AN79/중위!AM78</f>
        <v>0.94974602482415549</v>
      </c>
      <c r="AO79" s="3">
        <f>중위!AO79/중위!AN78</f>
        <v>0.94684482216409838</v>
      </c>
      <c r="AP79" s="3">
        <f>중위!AP79/중위!AO78</f>
        <v>0.95012132252616366</v>
      </c>
      <c r="AQ79" s="3">
        <f>중위!AQ79/중위!AP78</f>
        <v>0.9566400236202206</v>
      </c>
      <c r="AR79" s="3">
        <f>중위!AR79/중위!AQ78</f>
        <v>0.95190496784364054</v>
      </c>
      <c r="AS79" s="3">
        <f>중위!AS79/중위!AR78</f>
        <v>0.95495550120931616</v>
      </c>
      <c r="AT79" s="3">
        <f>중위!AT79/중위!AS78</f>
        <v>0.95740323307786435</v>
      </c>
      <c r="AU79" s="3">
        <f>중위!AU79/중위!AT78</f>
        <v>0.9600673241096872</v>
      </c>
      <c r="AV79" s="3">
        <f>중위!AV79/중위!AU78</f>
        <v>0.95869496249631758</v>
      </c>
      <c r="AW79" s="3">
        <f>중위!AW79/중위!AV78</f>
        <v>0.96620820488498937</v>
      </c>
      <c r="AX79" s="3">
        <f>중위!AX79/중위!AW78</f>
        <v>0.96892429082097553</v>
      </c>
      <c r="AY79" s="3">
        <f>중위!AY79/중위!AX78</f>
        <v>0.97173690327975049</v>
      </c>
      <c r="AZ79" s="3">
        <f>중위!AZ79/중위!AY78</f>
        <v>0.97348234019315283</v>
      </c>
      <c r="BA79" s="3">
        <f>중위!BA79/중위!AZ78</f>
        <v>0.97174726346237794</v>
      </c>
      <c r="BB79" s="3">
        <f>중위!BB79/중위!BA78</f>
        <v>0.9708370071551744</v>
      </c>
      <c r="BC79" s="3">
        <f>중위!BC79/중위!BB78</f>
        <v>0.97182145314667956</v>
      </c>
      <c r="BD79" s="3">
        <f>중위!BD79/중위!BC78</f>
        <v>0.97205019292500239</v>
      </c>
      <c r="BE79" s="3">
        <f>중위!BE79/중위!BD78</f>
        <v>0.97225600668761114</v>
      </c>
      <c r="BF79" s="3">
        <f>중위!BF79/중위!BE78</f>
        <v>0.97264572226703128</v>
      </c>
      <c r="BG79" s="3">
        <f>중위!BG79/중위!BF78</f>
        <v>0.97317642438886898</v>
      </c>
      <c r="BH79" s="3">
        <f>중위!BH79/중위!BG78</f>
        <v>0.97357380380846337</v>
      </c>
      <c r="BI79" s="3">
        <f>중위!BI79/중위!BH78</f>
        <v>0.97394054022105325</v>
      </c>
      <c r="BJ79" s="3">
        <f>중위!BJ79/중위!BI78</f>
        <v>0.97430773277381555</v>
      </c>
      <c r="BK79" s="3">
        <f>중위!BK79/중위!BJ78</f>
        <v>0.9747199356019588</v>
      </c>
      <c r="BL79" s="3">
        <f>중위!BL79/중위!BK78</f>
        <v>0.9751766204686716</v>
      </c>
      <c r="BM79" s="3">
        <f>중위!BM79/중위!BL78</f>
        <v>0.97551459183001255</v>
      </c>
      <c r="BN79" s="3">
        <f>중위!BN79/중위!BM78</f>
        <v>0.97576042895501058</v>
      </c>
      <c r="BO79" s="3">
        <f>중위!BO79/중위!BN78</f>
        <v>0.9763225596898345</v>
      </c>
      <c r="BP79" s="3">
        <f>중위!BP79/중위!BO78</f>
        <v>0.97680332786889357</v>
      </c>
      <c r="BQ79" s="3">
        <f>중위!BQ79/중위!BP78</f>
        <v>0.97740286451703084</v>
      </c>
      <c r="BR79" s="3">
        <f>중위!BR79/중위!BQ78</f>
        <v>0.97785674700786562</v>
      </c>
      <c r="BS79" s="3">
        <f>중위!BS79/중위!BR78</f>
        <v>0.97821796719385368</v>
      </c>
      <c r="BT79" s="3">
        <f>중위!BT79/중위!BS78</f>
        <v>0.97868817961623689</v>
      </c>
      <c r="BU79" s="3">
        <f>중위!BU79/중위!BT78</f>
        <v>0.97911300301164972</v>
      </c>
      <c r="BV79" s="3">
        <f>중위!BV79/중위!BU78</f>
        <v>0.97946303363649645</v>
      </c>
      <c r="BW79" s="3">
        <f>중위!BW79/중위!BV78</f>
        <v>0.9800306588023987</v>
      </c>
      <c r="BX79" s="3">
        <f>중위!BX79/중위!BW78</f>
        <v>0.98022234879255021</v>
      </c>
      <c r="BY79" s="3">
        <f>중위!BY79/중위!BX78</f>
        <v>0.98079424434030249</v>
      </c>
      <c r="BZ79" s="3">
        <f>중위!BZ79/중위!BY78</f>
        <v>0.98118786599722652</v>
      </c>
      <c r="CA79" s="3">
        <f>중위!CA79/중위!BZ78</f>
        <v>0.98163838382205115</v>
      </c>
      <c r="CB79" s="3">
        <f>중위!CB79/중위!CA78</f>
        <v>0.98206946903175918</v>
      </c>
      <c r="CC79" s="3">
        <f>중위!CC79/중위!CB78</f>
        <v>0.98237196162490636</v>
      </c>
      <c r="CD79" s="3">
        <f>중위!CD79/중위!CC78</f>
        <v>0.98283388367347746</v>
      </c>
      <c r="CE79" s="3">
        <f>중위!CE79/중위!CD78</f>
        <v>0.98312287877118543</v>
      </c>
      <c r="CF79" s="3">
        <f>중위!CF79/중위!CE78</f>
        <v>0.98351170130797183</v>
      </c>
      <c r="CG79" s="3">
        <f>중위!CG79/중위!CF78</f>
        <v>0.98391552690163187</v>
      </c>
      <c r="CH79" s="3">
        <f>중위!CH79/중위!CG78</f>
        <v>0.98430299460632731</v>
      </c>
      <c r="CI79" s="3">
        <f>중위!CI79/중위!CH78</f>
        <v>0.98450021004573451</v>
      </c>
      <c r="CJ79" s="3">
        <f>중위!CJ79/중위!CI78</f>
        <v>0.98499676495524957</v>
      </c>
      <c r="CK79" s="3">
        <f>중위!CK79/중위!CJ78</f>
        <v>0.9853456884160503</v>
      </c>
      <c r="CL79" s="3">
        <f>중위!CL79/중위!CK78</f>
        <v>0.9856740676532717</v>
      </c>
      <c r="CM79" s="3">
        <f>중위!CM79/중위!CL78</f>
        <v>0.98602743830127204</v>
      </c>
      <c r="CN79" s="3">
        <f>중위!CN79/중위!CM78</f>
        <v>0.98630841168944583</v>
      </c>
      <c r="CO79" s="3">
        <f>중위!CO79/중위!CN78</f>
        <v>0.98660956290623936</v>
      </c>
      <c r="CP79" s="3">
        <f>중위!CP79/중위!CO78</f>
        <v>0.98687405973162301</v>
      </c>
      <c r="CQ79" s="3">
        <f>중위!CQ79/중위!CP78</f>
        <v>0.98727977804670286</v>
      </c>
      <c r="CR79" s="3">
        <f>중위!CR79/중위!CQ78</f>
        <v>0.98748354339246347</v>
      </c>
      <c r="CS79" s="3">
        <f>중위!CS79/중위!CR78</f>
        <v>0.98775286852139776</v>
      </c>
      <c r="CT79" s="3">
        <f>중위!CT79/중위!CS78</f>
        <v>0.98813633760847686</v>
      </c>
      <c r="CU79" s="3">
        <f>중위!CU79/중위!CT78</f>
        <v>0.9883964958954492</v>
      </c>
      <c r="CV79" s="3">
        <f>중위!CV79/중위!CU78</f>
        <v>0.98858716682811798</v>
      </c>
      <c r="CW79" s="3">
        <f>중위!CW79/중위!CV78</f>
        <v>0.98887843010218779</v>
      </c>
      <c r="CX79" s="3">
        <f>중위!CX79/중위!CW78</f>
        <v>0.98905937272801281</v>
      </c>
      <c r="CY79" s="3">
        <f>중위!CY79/중위!CX78</f>
        <v>0.98925000187256096</v>
      </c>
    </row>
    <row r="80" spans="1:103" x14ac:dyDescent="0.3">
      <c r="A80" s="13" t="s">
        <v>106</v>
      </c>
      <c r="B80" s="12" t="s">
        <v>183</v>
      </c>
      <c r="C80" s="2">
        <v>23585</v>
      </c>
      <c r="D80" s="3">
        <f>중위!D80/중위!C79</f>
        <v>0.92829368231801646</v>
      </c>
      <c r="E80" s="3">
        <f>중위!E80/중위!D79</f>
        <v>0.95716241243256306</v>
      </c>
      <c r="F80" s="3">
        <f>중위!F80/중위!E79</f>
        <v>0.92563417427213102</v>
      </c>
      <c r="G80" s="3">
        <f>중위!G80/중위!F79</f>
        <v>0.92277098614506925</v>
      </c>
      <c r="H80" s="3">
        <f>중위!H80/중위!G79</f>
        <v>0.9329273753022298</v>
      </c>
      <c r="I80" s="3">
        <f>중위!I80/중위!H79</f>
        <v>0.94943193804056292</v>
      </c>
      <c r="J80" s="3">
        <f>중위!J80/중위!I79</f>
        <v>0.84050837087713448</v>
      </c>
      <c r="K80" s="3">
        <f>중위!K80/중위!J79</f>
        <v>0.88751944842734676</v>
      </c>
      <c r="L80" s="3">
        <f>중위!L80/중위!K79</f>
        <v>0.90825245644704322</v>
      </c>
      <c r="M80" s="3">
        <f>중위!M80/중위!L79</f>
        <v>0.93833797955661757</v>
      </c>
      <c r="N80" s="3">
        <f>중위!N80/중위!M79</f>
        <v>0.94510481953749725</v>
      </c>
      <c r="O80" s="3">
        <f>중위!O80/중위!N79</f>
        <v>0.85360379317116963</v>
      </c>
      <c r="P80" s="3">
        <f>중위!P80/중위!O79</f>
        <v>0.9063298752067358</v>
      </c>
      <c r="Q80" s="3">
        <f>중위!Q80/중위!P79</f>
        <v>0.91457410751836921</v>
      </c>
      <c r="R80" s="3">
        <f>중위!R80/중위!Q79</f>
        <v>0.97073554665140238</v>
      </c>
      <c r="S80" s="3">
        <f>중위!S80/중위!R79</f>
        <v>0.92548342847028631</v>
      </c>
      <c r="T80" s="3">
        <f>중위!T80/중위!S79</f>
        <v>0.91484292641787901</v>
      </c>
      <c r="U80" s="3">
        <f>중위!U80/중위!T79</f>
        <v>0.90763052208835338</v>
      </c>
      <c r="V80" s="3">
        <f>중위!V80/중위!U79</f>
        <v>0.90507358560818363</v>
      </c>
      <c r="W80" s="3">
        <f>중위!W80/중위!V79</f>
        <v>0.90780354239753569</v>
      </c>
      <c r="X80" s="3">
        <f>중위!X80/중위!W79</f>
        <v>0.90912562046582668</v>
      </c>
      <c r="Y80" s="3">
        <f>중위!Y80/중위!X79</f>
        <v>0.94986743793685224</v>
      </c>
      <c r="Z80" s="3">
        <f>중위!Z80/중위!Y79</f>
        <v>0.91717643824317818</v>
      </c>
      <c r="AA80" s="3">
        <f>중위!AA80/중위!Z79</f>
        <v>0.93288278564667981</v>
      </c>
      <c r="AB80" s="3">
        <f>중위!AB80/중위!AA79</f>
        <v>0.94043315770126212</v>
      </c>
      <c r="AC80" s="3">
        <f>중위!AC80/중위!AB79</f>
        <v>0.90688967971530254</v>
      </c>
      <c r="AD80" s="3">
        <f>중위!AD80/중위!AC79</f>
        <v>0.92090458419205701</v>
      </c>
      <c r="AE80" s="3">
        <f>중위!AE80/중위!AD79</f>
        <v>0.93512438353178384</v>
      </c>
      <c r="AF80" s="3">
        <f>중위!AF80/중위!AE79</f>
        <v>0.93372276187975844</v>
      </c>
      <c r="AG80" s="3">
        <f>중위!AG80/중위!AF79</f>
        <v>1.0015272616199156</v>
      </c>
      <c r="AH80" s="3">
        <f>중위!AH80/중위!AG79</f>
        <v>0.94062070343255344</v>
      </c>
      <c r="AI80" s="3">
        <f>중위!AI80/중위!AH79</f>
        <v>0.94071664890932538</v>
      </c>
      <c r="AJ80" s="3">
        <f>중위!AJ80/중위!AI79</f>
        <v>0.93986611143324017</v>
      </c>
      <c r="AK80" s="3">
        <f>중위!AK80/중위!AJ79</f>
        <v>0.94284670008354221</v>
      </c>
      <c r="AL80" s="3">
        <f>중위!AL80/중위!AK79</f>
        <v>0.94624893756657025</v>
      </c>
      <c r="AM80" s="3">
        <f>중위!AM80/중위!AL79</f>
        <v>0.95142478254967677</v>
      </c>
      <c r="AN80" s="3">
        <f>중위!AN80/중위!AM79</f>
        <v>0.94172322647483131</v>
      </c>
      <c r="AO80" s="3">
        <f>중위!AO80/중위!AN79</f>
        <v>0.94499523841915511</v>
      </c>
      <c r="AP80" s="3">
        <f>중위!AP80/중위!AO79</f>
        <v>0.9418760075500433</v>
      </c>
      <c r="AQ80" s="3">
        <f>중위!AQ80/중위!AP79</f>
        <v>0.94677316690730129</v>
      </c>
      <c r="AR80" s="3">
        <f>중위!AR80/중위!AQ79</f>
        <v>0.94669429686294393</v>
      </c>
      <c r="AS80" s="3">
        <f>중위!AS80/중위!AR79</f>
        <v>0.94904262568972719</v>
      </c>
      <c r="AT80" s="3">
        <f>중위!AT80/중위!AS79</f>
        <v>0.95058732230413767</v>
      </c>
      <c r="AU80" s="3">
        <f>중위!AU80/중위!AT79</f>
        <v>0.95395409536110209</v>
      </c>
      <c r="AV80" s="3">
        <f>중위!AV80/중위!AU79</f>
        <v>0.95864054934970411</v>
      </c>
      <c r="AW80" s="3">
        <f>중위!AW80/중위!AV79</f>
        <v>0.96000590929236229</v>
      </c>
      <c r="AX80" s="3">
        <f>중위!AX80/중위!AW79</f>
        <v>0.96328606967949215</v>
      </c>
      <c r="AY80" s="3">
        <f>중위!AY80/중위!AX79</f>
        <v>0.96731273026026843</v>
      </c>
      <c r="AZ80" s="3">
        <f>중위!AZ80/중위!AY79</f>
        <v>0.97057446919160162</v>
      </c>
      <c r="BA80" s="3">
        <f>중위!BA80/중위!AZ79</f>
        <v>0.97129353563462095</v>
      </c>
      <c r="BB80" s="3">
        <f>중위!BB80/중위!BA79</f>
        <v>0.9668197695898969</v>
      </c>
      <c r="BC80" s="3">
        <f>중위!BC80/중위!BB79</f>
        <v>0.96806821972086821</v>
      </c>
      <c r="BD80" s="3">
        <f>중위!BD80/중위!BC79</f>
        <v>0.96838496747958047</v>
      </c>
      <c r="BE80" s="3">
        <f>중위!BE80/중위!BD79</f>
        <v>0.96863359907490798</v>
      </c>
      <c r="BF80" s="3">
        <f>중위!BF80/중위!BE79</f>
        <v>0.96888841904963263</v>
      </c>
      <c r="BG80" s="3">
        <f>중위!BG80/중위!BF79</f>
        <v>0.96937857106740155</v>
      </c>
      <c r="BH80" s="3">
        <f>중위!BH80/중위!BG79</f>
        <v>0.96988581079541947</v>
      </c>
      <c r="BI80" s="3">
        <f>중위!BI80/중위!BH79</f>
        <v>0.97034090305403387</v>
      </c>
      <c r="BJ80" s="3">
        <f>중위!BJ80/중위!BI79</f>
        <v>0.97073388315400444</v>
      </c>
      <c r="BK80" s="3">
        <f>중위!BK80/중위!BJ79</f>
        <v>0.97115089228363172</v>
      </c>
      <c r="BL80" s="3">
        <f>중위!BL80/중위!BK79</f>
        <v>0.97165226339471522</v>
      </c>
      <c r="BM80" s="3">
        <f>중위!BM80/중위!BL79</f>
        <v>0.97199788862496705</v>
      </c>
      <c r="BN80" s="3">
        <f>중위!BN80/중위!BM79</f>
        <v>0.97226630486498433</v>
      </c>
      <c r="BO80" s="3">
        <f>중위!BO80/중위!BN79</f>
        <v>0.97286092169078564</v>
      </c>
      <c r="BP80" s="3">
        <f>중위!BP80/중위!BO79</f>
        <v>0.97331921623712492</v>
      </c>
      <c r="BQ80" s="3">
        <f>중위!BQ80/중위!BP79</f>
        <v>0.97390598134636197</v>
      </c>
      <c r="BR80" s="3">
        <f>중위!BR80/중위!BQ79</f>
        <v>0.97444410109992263</v>
      </c>
      <c r="BS80" s="3">
        <f>중위!BS80/중위!BR79</f>
        <v>0.97493176767701872</v>
      </c>
      <c r="BT80" s="3">
        <f>중위!BT80/중위!BS79</f>
        <v>0.97540818241531391</v>
      </c>
      <c r="BU80" s="3">
        <f>중위!BU80/중위!BT79</f>
        <v>0.97583916766678591</v>
      </c>
      <c r="BV80" s="3">
        <f>중위!BV80/중위!BU79</f>
        <v>0.9762472479871559</v>
      </c>
      <c r="BW80" s="3">
        <f>중위!BW80/중위!BV79</f>
        <v>0.97690189322559728</v>
      </c>
      <c r="BX80" s="3">
        <f>중위!BX80/중위!BW79</f>
        <v>0.97706267276001479</v>
      </c>
      <c r="BY80" s="3">
        <f>중위!BY80/중위!BX79</f>
        <v>0.97765623883724806</v>
      </c>
      <c r="BZ80" s="3">
        <f>중위!BZ80/중위!BY79</f>
        <v>0.97807358993856441</v>
      </c>
      <c r="CA80" s="3">
        <f>중위!CA80/중위!BZ79</f>
        <v>0.97857993202169324</v>
      </c>
      <c r="CB80" s="3">
        <f>중위!CB80/중위!CA79</f>
        <v>0.97903966814866872</v>
      </c>
      <c r="CC80" s="3">
        <f>중위!CC80/중위!CB79</f>
        <v>0.97942255245617049</v>
      </c>
      <c r="CD80" s="3">
        <f>중위!CD80/중위!CC79</f>
        <v>0.97996766757714704</v>
      </c>
      <c r="CE80" s="3">
        <f>중위!CE80/중위!CD79</f>
        <v>0.9802709299290383</v>
      </c>
      <c r="CF80" s="3">
        <f>중위!CF80/중위!CE79</f>
        <v>0.98066969978174146</v>
      </c>
      <c r="CG80" s="3">
        <f>중위!CG80/중위!CF79</f>
        <v>0.98104553462156929</v>
      </c>
      <c r="CH80" s="3">
        <f>중위!CH80/중위!CG79</f>
        <v>0.98146887307610342</v>
      </c>
      <c r="CI80" s="3">
        <f>중위!CI80/중위!CH79</f>
        <v>0.98173806928286189</v>
      </c>
      <c r="CJ80" s="3">
        <f>중위!CJ80/중위!CI79</f>
        <v>0.98230648981207525</v>
      </c>
      <c r="CK80" s="3">
        <f>중위!CK80/중위!CJ79</f>
        <v>0.98269827873231697</v>
      </c>
      <c r="CL80" s="3">
        <f>중위!CL80/중위!CK79</f>
        <v>0.98308953210913996</v>
      </c>
      <c r="CM80" s="3">
        <f>중위!CM80/중위!CL79</f>
        <v>0.98346387944317681</v>
      </c>
      <c r="CN80" s="3">
        <f>중위!CN80/중위!CM79</f>
        <v>0.98377848703025916</v>
      </c>
      <c r="CO80" s="3">
        <f>중위!CO80/중위!CN79</f>
        <v>0.98408764215275601</v>
      </c>
      <c r="CP80" s="3">
        <f>중위!CP80/중위!CO79</f>
        <v>0.98437272869120607</v>
      </c>
      <c r="CQ80" s="3">
        <f>중위!CQ80/중위!CP79</f>
        <v>0.9848447900830638</v>
      </c>
      <c r="CR80" s="3">
        <f>중위!CR80/중위!CQ79</f>
        <v>0.98508352706311408</v>
      </c>
      <c r="CS80" s="3">
        <f>중위!CS80/중위!CR79</f>
        <v>0.98538460407755291</v>
      </c>
      <c r="CT80" s="3">
        <f>중위!CT80/중위!CS79</f>
        <v>0.98580565546068233</v>
      </c>
      <c r="CU80" s="3">
        <f>중위!CU80/중위!CT79</f>
        <v>0.98610071845304736</v>
      </c>
      <c r="CV80" s="3">
        <f>중위!CV80/중위!CU79</f>
        <v>0.98633135571182307</v>
      </c>
      <c r="CW80" s="3">
        <f>중위!CW80/중위!CV79</f>
        <v>0.98665981881207232</v>
      </c>
      <c r="CX80" s="3">
        <f>중위!CX80/중위!CW79</f>
        <v>0.98687241892262001</v>
      </c>
      <c r="CY80" s="3">
        <f>중위!CY80/중위!CX79</f>
        <v>0.98709356068722709</v>
      </c>
    </row>
    <row r="81" spans="1:103" x14ac:dyDescent="0.3">
      <c r="A81" s="13" t="s">
        <v>106</v>
      </c>
      <c r="B81" s="12" t="s">
        <v>184</v>
      </c>
      <c r="C81" s="2">
        <v>18481</v>
      </c>
      <c r="D81" s="3">
        <f>중위!D81/중위!C80</f>
        <v>0.90019079923680301</v>
      </c>
      <c r="E81" s="3">
        <f>중위!E81/중위!D80</f>
        <v>0.94486983154670745</v>
      </c>
      <c r="F81" s="3">
        <f>중위!F81/중위!E80</f>
        <v>0.95053419702195674</v>
      </c>
      <c r="G81" s="3">
        <f>중위!G81/중위!F80</f>
        <v>0.93248106770638073</v>
      </c>
      <c r="H81" s="3">
        <f>중위!H81/중위!G80</f>
        <v>0.93425422171977668</v>
      </c>
      <c r="I81" s="3">
        <f>중위!I81/중위!H80</f>
        <v>0.92919306328789919</v>
      </c>
      <c r="J81" s="3">
        <f>중위!J81/중위!I80</f>
        <v>0.84608792255197585</v>
      </c>
      <c r="K81" s="3">
        <f>중위!K81/중위!J80</f>
        <v>0.88445885583826889</v>
      </c>
      <c r="L81" s="3">
        <f>중위!L81/중위!K80</f>
        <v>0.90048810669599888</v>
      </c>
      <c r="M81" s="3">
        <f>중위!M81/중위!L80</f>
        <v>0.92174951881595535</v>
      </c>
      <c r="N81" s="3">
        <f>중위!N81/중위!M80</f>
        <v>0.93421518002405035</v>
      </c>
      <c r="O81" s="3">
        <f>중위!O81/중위!N80</f>
        <v>0.86292509228708636</v>
      </c>
      <c r="P81" s="3">
        <f>중위!P81/중위!O80</f>
        <v>0.88601479046836484</v>
      </c>
      <c r="Q81" s="3">
        <f>중위!Q81/중위!P80</f>
        <v>0.91204932537049321</v>
      </c>
      <c r="R81" s="3">
        <f>중위!R81/중위!Q80</f>
        <v>0.97048798961263794</v>
      </c>
      <c r="S81" s="3">
        <f>중위!S81/중위!R80</f>
        <v>0.91216432028697081</v>
      </c>
      <c r="T81" s="3">
        <f>중위!T81/중위!S80</f>
        <v>0.91398517810184077</v>
      </c>
      <c r="U81" s="3">
        <f>중위!U81/중위!T80</f>
        <v>0.90682399575948924</v>
      </c>
      <c r="V81" s="3">
        <f>중위!V81/중위!U80</f>
        <v>0.90093175629680056</v>
      </c>
      <c r="W81" s="3">
        <f>중위!W81/중위!V80</f>
        <v>0.89806214138789653</v>
      </c>
      <c r="X81" s="3">
        <f>중위!X81/중위!W80</f>
        <v>0.90188039021631561</v>
      </c>
      <c r="Y81" s="3">
        <f>중위!Y81/중위!X80</f>
        <v>0.99661673433198006</v>
      </c>
      <c r="Z81" s="3">
        <f>중위!Z81/중위!Y80</f>
        <v>0.92342825912985771</v>
      </c>
      <c r="AA81" s="3">
        <f>중위!AA81/중위!Z80</f>
        <v>0.91777203237410077</v>
      </c>
      <c r="AB81" s="3">
        <f>중위!AB81/중위!AA80</f>
        <v>0.93225467684804475</v>
      </c>
      <c r="AC81" s="3">
        <f>중위!AC81/중위!AB80</f>
        <v>0.89459111711917128</v>
      </c>
      <c r="AD81" s="3">
        <f>중위!AD81/중위!AC80</f>
        <v>0.90448759201996576</v>
      </c>
      <c r="AE81" s="3">
        <f>중위!AE81/중위!AD80</f>
        <v>0.91383898868928815</v>
      </c>
      <c r="AF81" s="3">
        <f>중위!AF81/중위!AE80</f>
        <v>0.924198717948718</v>
      </c>
      <c r="AG81" s="3">
        <f>중위!AG81/중위!AF80</f>
        <v>1.0046393274381071</v>
      </c>
      <c r="AH81" s="3">
        <f>중위!AH81/중위!AG80</f>
        <v>0.94071824327758857</v>
      </c>
      <c r="AI81" s="3">
        <f>중위!AI81/중위!AH80</f>
        <v>0.94073259707161061</v>
      </c>
      <c r="AJ81" s="3">
        <f>중위!AJ81/중위!AI80</f>
        <v>0.94052146544427095</v>
      </c>
      <c r="AK81" s="3">
        <f>중위!AK81/중위!AJ80</f>
        <v>0.94000067301544565</v>
      </c>
      <c r="AL81" s="3">
        <f>중위!AL81/중위!AK80</f>
        <v>0.94315903729219042</v>
      </c>
      <c r="AM81" s="3">
        <f>중위!AM81/중위!AL80</f>
        <v>0.96490091073438622</v>
      </c>
      <c r="AN81" s="3">
        <f>중위!AN81/중위!AM80</f>
        <v>0.93537978642843811</v>
      </c>
      <c r="AO81" s="3">
        <f>중위!AO81/중위!AN80</f>
        <v>0.93632793222569499</v>
      </c>
      <c r="AP81" s="3">
        <f>중위!AP81/중위!AO80</f>
        <v>0.93993107729959779</v>
      </c>
      <c r="AQ81" s="3">
        <f>중위!AQ81/중위!AP80</f>
        <v>0.9370334055802112</v>
      </c>
      <c r="AR81" s="3">
        <f>중위!AR81/중위!AQ80</f>
        <v>0.94752765046856169</v>
      </c>
      <c r="AS81" s="3">
        <f>중위!AS81/중위!AR80</f>
        <v>0.94305629943568603</v>
      </c>
      <c r="AT81" s="3">
        <f>중위!AT81/중위!AS80</f>
        <v>0.94351918340243834</v>
      </c>
      <c r="AU81" s="3">
        <f>중위!AU81/중위!AT80</f>
        <v>0.94669031697849948</v>
      </c>
      <c r="AV81" s="3">
        <f>중위!AV81/중위!AU80</f>
        <v>0.95172447835499363</v>
      </c>
      <c r="AW81" s="3">
        <f>중위!AW81/중위!AV80</f>
        <v>0.95628837393543276</v>
      </c>
      <c r="AX81" s="3">
        <f>중위!AX81/중위!AW80</f>
        <v>0.95662236776500864</v>
      </c>
      <c r="AY81" s="3">
        <f>중위!AY81/중위!AX80</f>
        <v>0.96069393616528465</v>
      </c>
      <c r="AZ81" s="3">
        <f>중위!AZ81/중위!AY80</f>
        <v>0.96585027109318666</v>
      </c>
      <c r="BA81" s="3">
        <f>중위!BA81/중위!AZ80</f>
        <v>0.96823564368975079</v>
      </c>
      <c r="BB81" s="3">
        <f>중위!BB81/중위!BA80</f>
        <v>0.96284152508458543</v>
      </c>
      <c r="BC81" s="3">
        <f>중위!BC81/중위!BB80</f>
        <v>0.96379206274073848</v>
      </c>
      <c r="BD81" s="3">
        <f>중위!BD81/중위!BC80</f>
        <v>0.96403857250194069</v>
      </c>
      <c r="BE81" s="3">
        <f>중위!BE81/중위!BD80</f>
        <v>0.96437618366482603</v>
      </c>
      <c r="BF81" s="3">
        <f>중위!BF81/중위!BE80</f>
        <v>0.96469075715138441</v>
      </c>
      <c r="BG81" s="3">
        <f>중위!BG81/중위!BF80</f>
        <v>0.96507077496035731</v>
      </c>
      <c r="BH81" s="3">
        <f>중위!BH81/중위!BG80</f>
        <v>0.96548678413330968</v>
      </c>
      <c r="BI81" s="3">
        <f>중위!BI81/중위!BH80</f>
        <v>0.96606194408189427</v>
      </c>
      <c r="BJ81" s="3">
        <f>중위!BJ81/중위!BI80</f>
        <v>0.96659066316277631</v>
      </c>
      <c r="BK81" s="3">
        <f>중위!BK81/중위!BJ80</f>
        <v>0.96699769002585045</v>
      </c>
      <c r="BL81" s="3">
        <f>중위!BL81/중위!BK80</f>
        <v>0.96754919064690736</v>
      </c>
      <c r="BM81" s="3">
        <f>중위!BM81/중위!BL80</f>
        <v>0.96791449261186757</v>
      </c>
      <c r="BN81" s="3">
        <f>중위!BN81/중위!BM80</f>
        <v>0.96818743381574301</v>
      </c>
      <c r="BO81" s="3">
        <f>중위!BO81/중위!BN80</f>
        <v>0.9688263634124934</v>
      </c>
      <c r="BP81" s="3">
        <f>중위!BP81/중위!BO80</f>
        <v>0.9692753054881178</v>
      </c>
      <c r="BQ81" s="3">
        <f>중위!BQ81/중위!BP80</f>
        <v>0.96987239306408557</v>
      </c>
      <c r="BR81" s="3">
        <f>중위!BR81/중위!BQ80</f>
        <v>0.97040164669868578</v>
      </c>
      <c r="BS81" s="3">
        <f>중위!BS81/중위!BR80</f>
        <v>0.97094866943071445</v>
      </c>
      <c r="BT81" s="3">
        <f>중위!BT81/중위!BS80</f>
        <v>0.9715948059365096</v>
      </c>
      <c r="BU81" s="3">
        <f>중위!BU81/중위!BT80</f>
        <v>0.97205607544065975</v>
      </c>
      <c r="BV81" s="3">
        <f>중위!BV81/중위!BU80</f>
        <v>0.97242826019016704</v>
      </c>
      <c r="BW81" s="3">
        <f>중위!BW81/중위!BV80</f>
        <v>0.97317601371017315</v>
      </c>
      <c r="BX81" s="3">
        <f>중위!BX81/중위!BW80</f>
        <v>0.9733933296678442</v>
      </c>
      <c r="BY81" s="3">
        <f>중위!BY81/중위!BX80</f>
        <v>0.97398544077887372</v>
      </c>
      <c r="BZ81" s="3">
        <f>중위!BZ81/중위!BY80</f>
        <v>0.97440448449280703</v>
      </c>
      <c r="CA81" s="3">
        <f>중위!CA81/중위!BZ80</f>
        <v>0.97496895607573941</v>
      </c>
      <c r="CB81" s="3">
        <f>중위!CB81/중위!CA80</f>
        <v>0.97546494509401749</v>
      </c>
      <c r="CC81" s="3">
        <f>중위!CC81/중위!CB80</f>
        <v>0.97587798931368985</v>
      </c>
      <c r="CD81" s="3">
        <f>중위!CD81/중위!CC80</f>
        <v>0.97651720638686279</v>
      </c>
      <c r="CE81" s="3">
        <f>중위!CE81/중위!CD80</f>
        <v>0.97692626754883138</v>
      </c>
      <c r="CF81" s="3">
        <f>중위!CF81/중위!CE80</f>
        <v>0.97733458695637254</v>
      </c>
      <c r="CG81" s="3">
        <f>중위!CG81/중위!CF80</f>
        <v>0.97769933259657416</v>
      </c>
      <c r="CH81" s="3">
        <f>중위!CH81/중위!CG80</f>
        <v>0.9781270060150733</v>
      </c>
      <c r="CI81" s="3">
        <f>중위!CI81/중위!CH80</f>
        <v>0.97840900919446561</v>
      </c>
      <c r="CJ81" s="3">
        <f>중위!CJ81/중위!CI80</f>
        <v>0.97907316350501938</v>
      </c>
      <c r="CK81" s="3">
        <f>중위!CK81/중위!CJ80</f>
        <v>0.97953990047250294</v>
      </c>
      <c r="CL81" s="3">
        <f>중위!CL81/중위!CK80</f>
        <v>0.97998783958229096</v>
      </c>
      <c r="CM81" s="3">
        <f>중위!CM81/중위!CL80</f>
        <v>0.98040621235676262</v>
      </c>
      <c r="CN81" s="3">
        <f>중위!CN81/중위!CM80</f>
        <v>0.98075563162317836</v>
      </c>
      <c r="CO81" s="3">
        <f>중위!CO81/중위!CN80</f>
        <v>0.98111609854529358</v>
      </c>
      <c r="CP81" s="3">
        <f>중위!CP81/중위!CO80</f>
        <v>0.98139672343808848</v>
      </c>
      <c r="CQ81" s="3">
        <f>중위!CQ81/중위!CP80</f>
        <v>0.98190008467400514</v>
      </c>
      <c r="CR81" s="3">
        <f>중위!CR81/중위!CQ80</f>
        <v>0.98218219634531989</v>
      </c>
      <c r="CS81" s="3">
        <f>중위!CS81/중위!CR80</f>
        <v>0.9825371759442032</v>
      </c>
      <c r="CT81" s="3">
        <f>중위!CT81/중위!CS80</f>
        <v>0.98300333996154343</v>
      </c>
      <c r="CU81" s="3">
        <f>중위!CU81/중위!CT80</f>
        <v>0.9833548657580925</v>
      </c>
      <c r="CV81" s="3">
        <f>중위!CV81/중위!CU80</f>
        <v>0.98362121838850936</v>
      </c>
      <c r="CW81" s="3">
        <f>중위!CW81/중위!CV80</f>
        <v>0.98398107138051993</v>
      </c>
      <c r="CX81" s="3">
        <f>중위!CX81/중위!CW80</f>
        <v>0.98423090901587296</v>
      </c>
      <c r="CY81" s="3">
        <f>중위!CY81/중위!CX80</f>
        <v>0.9844857468581053</v>
      </c>
    </row>
    <row r="82" spans="1:103" x14ac:dyDescent="0.3">
      <c r="A82" s="13" t="s">
        <v>106</v>
      </c>
      <c r="B82" s="12" t="s">
        <v>185</v>
      </c>
      <c r="C82" s="2">
        <v>18786</v>
      </c>
      <c r="D82" s="3">
        <f>중위!D82/중위!C81</f>
        <v>0.94010064390455061</v>
      </c>
      <c r="E82" s="3">
        <f>중위!E82/중위!D81</f>
        <v>0.91422919316094386</v>
      </c>
      <c r="F82" s="3">
        <f>중위!F82/중위!E81</f>
        <v>0.93049861759938979</v>
      </c>
      <c r="G82" s="3">
        <f>중위!G82/중위!F81</f>
        <v>0.96375785467740505</v>
      </c>
      <c r="H82" s="3">
        <f>중위!H82/중위!G81</f>
        <v>0.9325774936678326</v>
      </c>
      <c r="I82" s="3">
        <f>중위!I82/중위!H81</f>
        <v>0.83819247494800531</v>
      </c>
      <c r="J82" s="3">
        <f>중위!J82/중위!I81</f>
        <v>0.81450363279501392</v>
      </c>
      <c r="K82" s="3">
        <f>중위!K82/중위!J81</f>
        <v>0.88013955582232895</v>
      </c>
      <c r="L82" s="3">
        <f>중위!L82/중위!K81</f>
        <v>0.89985410197897575</v>
      </c>
      <c r="M82" s="3">
        <f>중위!M82/중위!L81</f>
        <v>0.89525518189105624</v>
      </c>
      <c r="N82" s="3">
        <f>중위!N82/중위!M81</f>
        <v>0.88418058755760365</v>
      </c>
      <c r="O82" s="3">
        <f>중위!O82/중위!N81</f>
        <v>0.87218899068675704</v>
      </c>
      <c r="P82" s="3">
        <f>중위!P82/중위!O81</f>
        <v>0.86060950217679344</v>
      </c>
      <c r="Q82" s="3">
        <f>중위!Q82/중위!P81</f>
        <v>0.86367177356530767</v>
      </c>
      <c r="R82" s="3">
        <f>중위!R82/중위!Q81</f>
        <v>0.97001849213326463</v>
      </c>
      <c r="S82" s="3">
        <f>중위!S82/중위!R81</f>
        <v>0.91632522228725921</v>
      </c>
      <c r="T82" s="3">
        <f>중위!T82/중위!S81</f>
        <v>0.90850078112374077</v>
      </c>
      <c r="U82" s="3">
        <f>중위!U82/중위!T81</f>
        <v>0.90324858757062143</v>
      </c>
      <c r="V82" s="3">
        <f>중위!V82/중위!U81</f>
        <v>0.89933414658940736</v>
      </c>
      <c r="W82" s="3">
        <f>중위!W82/중위!V81</f>
        <v>0.89452433236523343</v>
      </c>
      <c r="X82" s="3">
        <f>중위!X82/중위!W81</f>
        <v>0.89372423270728352</v>
      </c>
      <c r="Y82" s="3">
        <f>중위!Y82/중위!X81</f>
        <v>0.97729529184302655</v>
      </c>
      <c r="Z82" s="3">
        <f>중위!Z82/중위!Y81</f>
        <v>0.93938613536862314</v>
      </c>
      <c r="AA82" s="3">
        <f>중위!AA82/중위!Z81</f>
        <v>0.91242866201648698</v>
      </c>
      <c r="AB82" s="3">
        <f>중위!AB82/중위!AA81</f>
        <v>0.91730459101394246</v>
      </c>
      <c r="AC82" s="3">
        <f>중위!AC82/중위!AB81</f>
        <v>0.90172792362768495</v>
      </c>
      <c r="AD82" s="3">
        <f>중위!AD82/중위!AC81</f>
        <v>0.90405447229959768</v>
      </c>
      <c r="AE82" s="3">
        <f>중위!AE82/중위!AD81</f>
        <v>0.90578578370123564</v>
      </c>
      <c r="AF82" s="3">
        <f>중위!AF82/중위!AE81</f>
        <v>0.90765132210345167</v>
      </c>
      <c r="AG82" s="3">
        <f>중위!AG82/중위!AF81</f>
        <v>0.9944511877926131</v>
      </c>
      <c r="AH82" s="3">
        <f>중위!AH82/중위!AG81</f>
        <v>0.94101677838261433</v>
      </c>
      <c r="AI82" s="3">
        <f>중위!AI82/중위!AH81</f>
        <v>0.94083239898955784</v>
      </c>
      <c r="AJ82" s="3">
        <f>중위!AJ82/중위!AI81</f>
        <v>0.94053120849933602</v>
      </c>
      <c r="AK82" s="3">
        <f>중위!AK82/중위!AJ81</f>
        <v>0.94066421599695782</v>
      </c>
      <c r="AL82" s="3">
        <f>중위!AL82/중위!AK81</f>
        <v>0.94033555285076731</v>
      </c>
      <c r="AM82" s="3">
        <f>중위!AM82/중위!AL81</f>
        <v>0.95268627796371319</v>
      </c>
      <c r="AN82" s="3">
        <f>중위!AN82/중위!AM81</f>
        <v>0.93118401206636503</v>
      </c>
      <c r="AO82" s="3">
        <f>중위!AO82/중위!AN81</f>
        <v>0.92847504957232863</v>
      </c>
      <c r="AP82" s="3">
        <f>중위!AP82/중위!AO81</f>
        <v>0.9298679052607306</v>
      </c>
      <c r="AQ82" s="3">
        <f>중위!AQ82/중위!AP81</f>
        <v>0.93547954778246845</v>
      </c>
      <c r="AR82" s="3">
        <f>중위!AR82/중위!AQ81</f>
        <v>0.94173313629562994</v>
      </c>
      <c r="AS82" s="3">
        <f>중위!AS82/중위!AR81</f>
        <v>0.94629182566259118</v>
      </c>
      <c r="AT82" s="3">
        <f>중위!AT82/중위!AS81</f>
        <v>0.9361197764480258</v>
      </c>
      <c r="AU82" s="3">
        <f>중위!AU82/중위!AT81</f>
        <v>0.93959802942765025</v>
      </c>
      <c r="AV82" s="3">
        <f>중위!AV82/중위!AU81</f>
        <v>0.94448015804575169</v>
      </c>
      <c r="AW82" s="3">
        <f>중위!AW82/중위!AV81</f>
        <v>0.95085392509169042</v>
      </c>
      <c r="AX82" s="3">
        <f>중위!AX82/중위!AW81</f>
        <v>0.95271627695047945</v>
      </c>
      <c r="AY82" s="3">
        <f>중위!AY82/중위!AX81</f>
        <v>0.95360015443021684</v>
      </c>
      <c r="AZ82" s="3">
        <f>중위!AZ82/중위!AY81</f>
        <v>0.95933891072160471</v>
      </c>
      <c r="BA82" s="3">
        <f>중위!BA82/중위!AZ81</f>
        <v>0.96309979426144288</v>
      </c>
      <c r="BB82" s="3">
        <f>중위!BB82/중위!BA81</f>
        <v>0.9580876582214799</v>
      </c>
      <c r="BC82" s="3">
        <f>중위!BC82/중위!BB81</f>
        <v>0.95911677884047708</v>
      </c>
      <c r="BD82" s="3">
        <f>중위!BD82/중위!BC81</f>
        <v>0.95921925899893212</v>
      </c>
      <c r="BE82" s="3">
        <f>중위!BE82/중위!BD81</f>
        <v>0.95947191195087711</v>
      </c>
      <c r="BF82" s="3">
        <f>중위!BF82/중위!BE81</f>
        <v>0.95989078826346708</v>
      </c>
      <c r="BG82" s="3">
        <f>중위!BG82/중위!BF81</f>
        <v>0.9603482468665715</v>
      </c>
      <c r="BH82" s="3">
        <f>중위!BH82/중위!BG81</f>
        <v>0.9605995055624228</v>
      </c>
      <c r="BI82" s="3">
        <f>중위!BI82/중위!BH81</f>
        <v>0.96110154657369451</v>
      </c>
      <c r="BJ82" s="3">
        <f>중위!BJ82/중위!BI81</f>
        <v>0.96177863910422046</v>
      </c>
      <c r="BK82" s="3">
        <f>중위!BK82/중위!BJ81</f>
        <v>0.96232066582705289</v>
      </c>
      <c r="BL82" s="3">
        <f>중위!BL82/중위!BK81</f>
        <v>0.9628683826880744</v>
      </c>
      <c r="BM82" s="3">
        <f>중위!BM82/중위!BL81</f>
        <v>0.96326739539645323</v>
      </c>
      <c r="BN82" s="3">
        <f>중위!BN82/중위!BM81</f>
        <v>0.96355095896520959</v>
      </c>
      <c r="BO82" s="3">
        <f>중위!BO82/중위!BN81</f>
        <v>0.96422549332361118</v>
      </c>
      <c r="BP82" s="3">
        <f>중위!BP82/중위!BO81</f>
        <v>0.96470143514475282</v>
      </c>
      <c r="BQ82" s="3">
        <f>중위!BQ82/중위!BP81</f>
        <v>0.96530880576857858</v>
      </c>
      <c r="BR82" s="3">
        <f>중위!BR82/중위!BQ81</f>
        <v>0.96583744958408624</v>
      </c>
      <c r="BS82" s="3">
        <f>중위!BS82/중위!BR81</f>
        <v>0.96636335947612884</v>
      </c>
      <c r="BT82" s="3">
        <f>중위!BT82/중위!BS81</f>
        <v>0.96708603140242011</v>
      </c>
      <c r="BU82" s="3">
        <f>중위!BU82/중위!BT81</f>
        <v>0.96773347048882641</v>
      </c>
      <c r="BV82" s="3">
        <f>중위!BV82/중위!BU81</f>
        <v>0.96810068831059581</v>
      </c>
      <c r="BW82" s="3">
        <f>중위!BW82/중위!BV81</f>
        <v>0.96882803396037953</v>
      </c>
      <c r="BX82" s="3">
        <f>중위!BX82/중위!BW81</f>
        <v>0.96913424032961404</v>
      </c>
      <c r="BY82" s="3">
        <f>중위!BY82/중위!BX81</f>
        <v>0.969813466530145</v>
      </c>
      <c r="BZ82" s="3">
        <f>중위!BZ82/중위!BY81</f>
        <v>0.97020081865301422</v>
      </c>
      <c r="CA82" s="3">
        <f>중위!CA82/중위!BZ81</f>
        <v>0.97082571589986821</v>
      </c>
      <c r="CB82" s="3">
        <f>중위!CB82/중위!CA81</f>
        <v>0.97132179834442955</v>
      </c>
      <c r="CC82" s="3">
        <f>중위!CC82/중위!CB81</f>
        <v>0.97177065274528973</v>
      </c>
      <c r="CD82" s="3">
        <f>중위!CD82/중위!CC81</f>
        <v>0.97248737148800934</v>
      </c>
      <c r="CE82" s="3">
        <f>중위!CE82/중위!CD81</f>
        <v>0.97298539709780729</v>
      </c>
      <c r="CF82" s="3">
        <f>중위!CF82/중위!CE81</f>
        <v>0.97349222967039195</v>
      </c>
      <c r="CG82" s="3">
        <f>중위!CG82/중위!CF81</f>
        <v>0.97387373216748452</v>
      </c>
      <c r="CH82" s="3">
        <f>중위!CH82/중위!CG81</f>
        <v>0.97431277661765647</v>
      </c>
      <c r="CI82" s="3">
        <f>중위!CI82/중위!CH81</f>
        <v>0.97455951340940838</v>
      </c>
      <c r="CJ82" s="3">
        <f>중위!CJ82/중위!CI81</f>
        <v>0.97525356021893073</v>
      </c>
      <c r="CK82" s="3">
        <f>중위!CK82/중위!CJ81</f>
        <v>0.97582873027699035</v>
      </c>
      <c r="CL82" s="3">
        <f>중위!CL82/중위!CK81</f>
        <v>0.97635134664005885</v>
      </c>
      <c r="CM82" s="3">
        <f>중위!CM82/중위!CL81</f>
        <v>0.97683075867540015</v>
      </c>
      <c r="CN82" s="3">
        <f>중위!CN82/중위!CM81</f>
        <v>0.97723045338254966</v>
      </c>
      <c r="CO82" s="3">
        <f>중위!CO82/중위!CN81</f>
        <v>0.97763496479747114</v>
      </c>
      <c r="CP82" s="3">
        <f>중위!CP82/중위!CO81</f>
        <v>0.97793780086307536</v>
      </c>
      <c r="CQ82" s="3">
        <f>중위!CQ82/중위!CP81</f>
        <v>0.97846572451157798</v>
      </c>
      <c r="CR82" s="3">
        <f>중위!CR82/중위!CQ81</f>
        <v>0.97876001186591521</v>
      </c>
      <c r="CS82" s="3">
        <f>중위!CS82/중위!CR81</f>
        <v>0.97917519001054498</v>
      </c>
      <c r="CT82" s="3">
        <f>중위!CT82/중위!CS81</f>
        <v>0.97972221850180141</v>
      </c>
      <c r="CU82" s="3">
        <f>중위!CU82/중위!CT81</f>
        <v>0.98012209908448444</v>
      </c>
      <c r="CV82" s="3">
        <f>중위!CV82/중위!CU81</f>
        <v>0.98041524991949303</v>
      </c>
      <c r="CW82" s="3">
        <f>중위!CW82/중위!CV81</f>
        <v>0.98080645933118427</v>
      </c>
      <c r="CX82" s="3">
        <f>중위!CX82/중위!CW81</f>
        <v>0.98110851760286177</v>
      </c>
      <c r="CY82" s="3">
        <f>중위!CY82/중위!CX81</f>
        <v>0.98142316869288582</v>
      </c>
    </row>
    <row r="83" spans="1:103" x14ac:dyDescent="0.3">
      <c r="A83" s="13" t="s">
        <v>106</v>
      </c>
      <c r="B83" s="12" t="s">
        <v>186</v>
      </c>
      <c r="C83" s="2" t="s">
        <v>187</v>
      </c>
      <c r="D83" s="3" t="e">
        <f>중위!D83/중위!C82</f>
        <v>#VALUE!</v>
      </c>
      <c r="E83" s="3" t="e">
        <f>중위!E83/중위!D82</f>
        <v>#VALUE!</v>
      </c>
      <c r="F83" s="3" t="e">
        <f>중위!F83/중위!E82</f>
        <v>#VALUE!</v>
      </c>
      <c r="G83" s="3" t="e">
        <f>중위!G83/중위!F82</f>
        <v>#VALUE!</v>
      </c>
      <c r="H83" s="3" t="e">
        <f>중위!H83/중위!G82</f>
        <v>#VALUE!</v>
      </c>
      <c r="I83" s="3" t="e">
        <f>중위!I83/중위!H82</f>
        <v>#VALUE!</v>
      </c>
      <c r="J83" s="3" t="e">
        <f>중위!J83/중위!I82</f>
        <v>#VALUE!</v>
      </c>
      <c r="K83" s="3" t="e">
        <f>중위!K83/중위!J82</f>
        <v>#VALUE!</v>
      </c>
      <c r="L83" s="3" t="e">
        <f>중위!L83/중위!K82</f>
        <v>#VALUE!</v>
      </c>
      <c r="M83" s="3" t="e">
        <f>중위!M83/중위!L82</f>
        <v>#VALUE!</v>
      </c>
      <c r="N83" s="3" t="e">
        <f>중위!N83/중위!M82</f>
        <v>#VALUE!</v>
      </c>
      <c r="O83" s="3" t="e">
        <f>중위!O83/중위!N82</f>
        <v>#VALUE!</v>
      </c>
      <c r="P83" s="3" t="e">
        <f>중위!P83/중위!O82</f>
        <v>#VALUE!</v>
      </c>
      <c r="Q83" s="3" t="e">
        <f>중위!Q83/중위!P82</f>
        <v>#VALUE!</v>
      </c>
      <c r="R83" s="3" t="e">
        <f>중위!R83/중위!Q82</f>
        <v>#VALUE!</v>
      </c>
      <c r="S83" s="3" t="e">
        <f>중위!S83/중위!R82</f>
        <v>#VALUE!</v>
      </c>
      <c r="T83" s="3" t="e">
        <f>중위!T83/중위!S82</f>
        <v>#VALUE!</v>
      </c>
      <c r="U83" s="3" t="e">
        <f>중위!U83/중위!T82</f>
        <v>#VALUE!</v>
      </c>
      <c r="V83" s="3" t="e">
        <f>중위!V83/중위!U82</f>
        <v>#VALUE!</v>
      </c>
      <c r="W83" s="3" t="e">
        <f>중위!W83/중위!V82</f>
        <v>#VALUE!</v>
      </c>
      <c r="X83" s="3" t="e">
        <f>중위!X83/중위!W82</f>
        <v>#VALUE!</v>
      </c>
      <c r="Y83" s="3" t="e">
        <f>중위!Y83/중위!X82</f>
        <v>#VALUE!</v>
      </c>
      <c r="Z83" s="3" t="e">
        <f>중위!Z83/중위!Y82</f>
        <v>#VALUE!</v>
      </c>
      <c r="AA83" s="3" t="e">
        <f>중위!AA83/중위!Z82</f>
        <v>#VALUE!</v>
      </c>
      <c r="AB83" s="3" t="e">
        <f>중위!AB83/중위!AA82</f>
        <v>#VALUE!</v>
      </c>
      <c r="AC83" s="3" t="e">
        <f>중위!AC83/중위!AB82</f>
        <v>#VALUE!</v>
      </c>
      <c r="AD83" s="3" t="e">
        <f>중위!AD83/중위!AC82</f>
        <v>#VALUE!</v>
      </c>
      <c r="AE83" s="3" t="e">
        <f>중위!AE83/중위!AD82</f>
        <v>#VALUE!</v>
      </c>
      <c r="AF83" s="3" t="e">
        <f>중위!AF83/중위!AE82</f>
        <v>#VALUE!</v>
      </c>
      <c r="AG83" s="3" t="e">
        <f>중위!AG83/중위!AF82</f>
        <v>#VALUE!</v>
      </c>
      <c r="AH83" s="3" t="e">
        <f>중위!AH83/중위!AG82</f>
        <v>#VALUE!</v>
      </c>
      <c r="AI83" s="3" t="e">
        <f>중위!AI83/중위!AH82</f>
        <v>#VALUE!</v>
      </c>
      <c r="AJ83" s="3" t="e">
        <f>중위!AJ83/중위!AI82</f>
        <v>#VALUE!</v>
      </c>
      <c r="AK83" s="3" t="e">
        <f>중위!AK83/중위!AJ82</f>
        <v>#VALUE!</v>
      </c>
      <c r="AL83" s="3" t="e">
        <f>중위!AL83/중위!AK82</f>
        <v>#VALUE!</v>
      </c>
      <c r="AM83" s="3" t="e">
        <f>중위!AM83/중위!AL82</f>
        <v>#VALUE!</v>
      </c>
      <c r="AN83" s="3" t="e">
        <f>중위!AN83/중위!AM82</f>
        <v>#VALUE!</v>
      </c>
      <c r="AO83" s="3" t="e">
        <f>중위!AO83/중위!AN82</f>
        <v>#VALUE!</v>
      </c>
      <c r="AP83" s="3" t="e">
        <f>중위!AP83/중위!AO82</f>
        <v>#VALUE!</v>
      </c>
      <c r="AQ83" s="3">
        <f>중위!AQ83/중위!AP82</f>
        <v>0.92536960937130985</v>
      </c>
      <c r="AR83" s="3">
        <f>중위!AR83/중위!AQ82</f>
        <v>0.93134676585860032</v>
      </c>
      <c r="AS83" s="3">
        <f>중위!AS83/중위!AR82</f>
        <v>0.9397557481067067</v>
      </c>
      <c r="AT83" s="3">
        <f>중위!AT83/중위!AS82</f>
        <v>0.93695250635504101</v>
      </c>
      <c r="AU83" s="3">
        <f>중위!AU83/중위!AT82</f>
        <v>0.93270143846938414</v>
      </c>
      <c r="AV83" s="3">
        <f>중위!AV83/중위!AU82</f>
        <v>0.93648153148052993</v>
      </c>
      <c r="AW83" s="3">
        <f>중위!AW83/중위!AV82</f>
        <v>0.94300939606228629</v>
      </c>
      <c r="AX83" s="3">
        <f>중위!AX83/중위!AW82</f>
        <v>0.94756568899417137</v>
      </c>
      <c r="AY83" s="3">
        <f>중위!AY83/중위!AX82</f>
        <v>0.94915217391304352</v>
      </c>
      <c r="AZ83" s="3">
        <f>중위!AZ83/중위!AY82</f>
        <v>0.95198348166991675</v>
      </c>
      <c r="BA83" s="3">
        <f>중위!BA83/중위!AZ82</f>
        <v>0.95556728364810695</v>
      </c>
      <c r="BB83" s="3">
        <f>중위!BB83/중위!BA82</f>
        <v>0.95302630067761573</v>
      </c>
      <c r="BC83" s="3">
        <f>중위!BC83/중위!BB82</f>
        <v>0.95403300759815379</v>
      </c>
      <c r="BD83" s="3">
        <f>중위!BD83/중위!BC82</f>
        <v>0.95412396771540708</v>
      </c>
      <c r="BE83" s="3">
        <f>중위!BE83/중위!BD82</f>
        <v>0.95418334178832465</v>
      </c>
      <c r="BF83" s="3">
        <f>중위!BF83/중위!BE82</f>
        <v>0.95454219062749635</v>
      </c>
      <c r="BG83" s="3">
        <f>중위!BG83/중위!BF82</f>
        <v>0.95511146599909358</v>
      </c>
      <c r="BH83" s="3">
        <f>중위!BH83/중위!BG82</f>
        <v>0.95546065429554405</v>
      </c>
      <c r="BI83" s="3">
        <f>중위!BI83/중위!BH82</f>
        <v>0.95577821629913262</v>
      </c>
      <c r="BJ83" s="3">
        <f>중위!BJ83/중위!BI82</f>
        <v>0.9563306176596239</v>
      </c>
      <c r="BK83" s="3">
        <f>중위!BK83/중위!BJ82</f>
        <v>0.95707471029853064</v>
      </c>
      <c r="BL83" s="3">
        <f>중위!BL83/중위!BK82</f>
        <v>0.95772585162847224</v>
      </c>
      <c r="BM83" s="3">
        <f>중위!BM83/중위!BL82</f>
        <v>0.95813302358059838</v>
      </c>
      <c r="BN83" s="3">
        <f>중위!BN83/중위!BM82</f>
        <v>0.95842804101656909</v>
      </c>
      <c r="BO83" s="3">
        <f>중위!BO83/중위!BN82</f>
        <v>0.95918861838012992</v>
      </c>
      <c r="BP83" s="3">
        <f>중위!BP83/중위!BO82</f>
        <v>0.95967337322852964</v>
      </c>
      <c r="BQ83" s="3">
        <f>중위!BQ83/중위!BP82</f>
        <v>0.96028185761191209</v>
      </c>
      <c r="BR83" s="3">
        <f>중위!BR83/중위!BQ82</f>
        <v>0.96083253211054409</v>
      </c>
      <c r="BS83" s="3">
        <f>중위!BS83/중위!BR82</f>
        <v>0.96132772680937817</v>
      </c>
      <c r="BT83" s="3">
        <f>중위!BT83/중위!BS82</f>
        <v>0.96205484656188878</v>
      </c>
      <c r="BU83" s="3">
        <f>중위!BU83/중위!BT82</f>
        <v>0.96278681615576345</v>
      </c>
      <c r="BV83" s="3">
        <f>중위!BV83/중위!BU82</f>
        <v>0.96331145940669238</v>
      </c>
      <c r="BW83" s="3">
        <f>중위!BW83/중위!BV82</f>
        <v>0.96406711220721464</v>
      </c>
      <c r="BX83" s="3">
        <f>중위!BX83/중위!BW82</f>
        <v>0.96433361494145897</v>
      </c>
      <c r="BY83" s="3">
        <f>중위!BY83/중위!BX82</f>
        <v>0.96510616625339629</v>
      </c>
      <c r="BZ83" s="3">
        <f>중위!BZ83/중위!BY82</f>
        <v>0.96556627571523468</v>
      </c>
      <c r="CA83" s="3">
        <f>중위!CA83/중위!BZ82</f>
        <v>0.96621719878138335</v>
      </c>
      <c r="CB83" s="3">
        <f>중위!CB83/중위!CA82</f>
        <v>0.96669430411145618</v>
      </c>
      <c r="CC83" s="3">
        <f>중위!CC83/중위!CB82</f>
        <v>0.96717498314118078</v>
      </c>
      <c r="CD83" s="3">
        <f>중위!CD83/중위!CC82</f>
        <v>0.96796073015622075</v>
      </c>
      <c r="CE83" s="3">
        <f>중위!CE83/중위!CD82</f>
        <v>0.9684913738340124</v>
      </c>
      <c r="CF83" s="3">
        <f>중위!CF83/중위!CE82</f>
        <v>0.96910997912604258</v>
      </c>
      <c r="CG83" s="3">
        <f>중위!CG83/중위!CF82</f>
        <v>0.96960380961040138</v>
      </c>
      <c r="CH83" s="3">
        <f>중위!CH83/중위!CG82</f>
        <v>0.97005937075936022</v>
      </c>
      <c r="CI83" s="3">
        <f>중위!CI83/중위!CH82</f>
        <v>0.97028092238279295</v>
      </c>
      <c r="CJ83" s="3">
        <f>중위!CJ83/중위!CI82</f>
        <v>0.97096114459422189</v>
      </c>
      <c r="CK83" s="3">
        <f>중위!CK83/중위!CJ82</f>
        <v>0.97157131331400559</v>
      </c>
      <c r="CL83" s="3">
        <f>중위!CL83/중위!CK82</f>
        <v>0.97221590489551801</v>
      </c>
      <c r="CM83" s="3">
        <f>중위!CM83/중위!CL82</f>
        <v>0.97276335729578944</v>
      </c>
      <c r="CN83" s="3">
        <f>중위!CN83/중위!CM82</f>
        <v>0.97322342302299991</v>
      </c>
      <c r="CO83" s="3">
        <f>중위!CO83/중위!CN82</f>
        <v>0.97367357054298342</v>
      </c>
      <c r="CP83" s="3">
        <f>중위!CP83/중위!CO82</f>
        <v>0.97402491555859594</v>
      </c>
      <c r="CQ83" s="3">
        <f>중위!CQ83/중위!CP82</f>
        <v>0.97460198237590034</v>
      </c>
      <c r="CR83" s="3">
        <f>중위!CR83/중위!CQ82</f>
        <v>0.97489640032846847</v>
      </c>
      <c r="CS83" s="3">
        <f>중위!CS83/중위!CR82</f>
        <v>0.9753443543646414</v>
      </c>
      <c r="CT83" s="3">
        <f>중위!CT83/중위!CS82</f>
        <v>0.97596937544503881</v>
      </c>
      <c r="CU83" s="3">
        <f>중위!CU83/중위!CT82</f>
        <v>0.97642255305381254</v>
      </c>
      <c r="CV83" s="3">
        <f>중위!CV83/중위!CU82</f>
        <v>0.97674778672001039</v>
      </c>
      <c r="CW83" s="3">
        <f>중위!CW83/중위!CV82</f>
        <v>0.97717736426314494</v>
      </c>
      <c r="CX83" s="3">
        <f>중위!CX83/중위!CW82</f>
        <v>0.97753599725594387</v>
      </c>
      <c r="CY83" s="3">
        <f>중위!CY83/중위!CX82</f>
        <v>0.97789124265153049</v>
      </c>
    </row>
    <row r="84" spans="1:103" x14ac:dyDescent="0.3">
      <c r="A84" s="13" t="s">
        <v>106</v>
      </c>
      <c r="B84" s="12" t="s">
        <v>188</v>
      </c>
      <c r="C84" s="2" t="s">
        <v>187</v>
      </c>
      <c r="D84" s="3" t="e">
        <f>중위!D84/중위!C83</f>
        <v>#VALUE!</v>
      </c>
      <c r="E84" s="3" t="e">
        <f>중위!E84/중위!D83</f>
        <v>#VALUE!</v>
      </c>
      <c r="F84" s="3" t="e">
        <f>중위!F84/중위!E83</f>
        <v>#VALUE!</v>
      </c>
      <c r="G84" s="3" t="e">
        <f>중위!G84/중위!F83</f>
        <v>#VALUE!</v>
      </c>
      <c r="H84" s="3" t="e">
        <f>중위!H84/중위!G83</f>
        <v>#VALUE!</v>
      </c>
      <c r="I84" s="3" t="e">
        <f>중위!I84/중위!H83</f>
        <v>#VALUE!</v>
      </c>
      <c r="J84" s="3" t="e">
        <f>중위!J84/중위!I83</f>
        <v>#VALUE!</v>
      </c>
      <c r="K84" s="3" t="e">
        <f>중위!K84/중위!J83</f>
        <v>#VALUE!</v>
      </c>
      <c r="L84" s="3" t="e">
        <f>중위!L84/중위!K83</f>
        <v>#VALUE!</v>
      </c>
      <c r="M84" s="3" t="e">
        <f>중위!M84/중위!L83</f>
        <v>#VALUE!</v>
      </c>
      <c r="N84" s="3" t="e">
        <f>중위!N84/중위!M83</f>
        <v>#VALUE!</v>
      </c>
      <c r="O84" s="3" t="e">
        <f>중위!O84/중위!N83</f>
        <v>#VALUE!</v>
      </c>
      <c r="P84" s="3" t="e">
        <f>중위!P84/중위!O83</f>
        <v>#VALUE!</v>
      </c>
      <c r="Q84" s="3" t="e">
        <f>중위!Q84/중위!P83</f>
        <v>#VALUE!</v>
      </c>
      <c r="R84" s="3" t="e">
        <f>중위!R84/중위!Q83</f>
        <v>#VALUE!</v>
      </c>
      <c r="S84" s="3" t="e">
        <f>중위!S84/중위!R83</f>
        <v>#VALUE!</v>
      </c>
      <c r="T84" s="3" t="e">
        <f>중위!T84/중위!S83</f>
        <v>#VALUE!</v>
      </c>
      <c r="U84" s="3" t="e">
        <f>중위!U84/중위!T83</f>
        <v>#VALUE!</v>
      </c>
      <c r="V84" s="3" t="e">
        <f>중위!V84/중위!U83</f>
        <v>#VALUE!</v>
      </c>
      <c r="W84" s="3" t="e">
        <f>중위!W84/중위!V83</f>
        <v>#VALUE!</v>
      </c>
      <c r="X84" s="3" t="e">
        <f>중위!X84/중위!W83</f>
        <v>#VALUE!</v>
      </c>
      <c r="Y84" s="3" t="e">
        <f>중위!Y84/중위!X83</f>
        <v>#VALUE!</v>
      </c>
      <c r="Z84" s="3" t="e">
        <f>중위!Z84/중위!Y83</f>
        <v>#VALUE!</v>
      </c>
      <c r="AA84" s="3" t="e">
        <f>중위!AA84/중위!Z83</f>
        <v>#VALUE!</v>
      </c>
      <c r="AB84" s="3" t="e">
        <f>중위!AB84/중위!AA83</f>
        <v>#VALUE!</v>
      </c>
      <c r="AC84" s="3" t="e">
        <f>중위!AC84/중위!AB83</f>
        <v>#VALUE!</v>
      </c>
      <c r="AD84" s="3" t="e">
        <f>중위!AD84/중위!AC83</f>
        <v>#VALUE!</v>
      </c>
      <c r="AE84" s="3" t="e">
        <f>중위!AE84/중위!AD83</f>
        <v>#VALUE!</v>
      </c>
      <c r="AF84" s="3" t="e">
        <f>중위!AF84/중위!AE83</f>
        <v>#VALUE!</v>
      </c>
      <c r="AG84" s="3" t="e">
        <f>중위!AG84/중위!AF83</f>
        <v>#VALUE!</v>
      </c>
      <c r="AH84" s="3" t="e">
        <f>중위!AH84/중위!AG83</f>
        <v>#VALUE!</v>
      </c>
      <c r="AI84" s="3" t="e">
        <f>중위!AI84/중위!AH83</f>
        <v>#VALUE!</v>
      </c>
      <c r="AJ84" s="3" t="e">
        <f>중위!AJ84/중위!AI83</f>
        <v>#VALUE!</v>
      </c>
      <c r="AK84" s="3" t="e">
        <f>중위!AK84/중위!AJ83</f>
        <v>#VALUE!</v>
      </c>
      <c r="AL84" s="3" t="e">
        <f>중위!AL84/중위!AK83</f>
        <v>#VALUE!</v>
      </c>
      <c r="AM84" s="3" t="e">
        <f>중위!AM84/중위!AL83</f>
        <v>#VALUE!</v>
      </c>
      <c r="AN84" s="3" t="e">
        <f>중위!AN84/중위!AM83</f>
        <v>#VALUE!</v>
      </c>
      <c r="AO84" s="3" t="e">
        <f>중위!AO84/중위!AN83</f>
        <v>#VALUE!</v>
      </c>
      <c r="AP84" s="3" t="e">
        <f>중위!AP84/중위!AO83</f>
        <v>#VALUE!</v>
      </c>
      <c r="AQ84" s="3" t="e">
        <f>중위!AQ84/중위!AP83</f>
        <v>#VALUE!</v>
      </c>
      <c r="AR84" s="3">
        <f>중위!AR84/중위!AQ83</f>
        <v>0.92562911541013726</v>
      </c>
      <c r="AS84" s="3">
        <f>중위!AS84/중위!AR83</f>
        <v>0.92636297712439841</v>
      </c>
      <c r="AT84" s="3">
        <f>중위!AT84/중위!AS83</f>
        <v>0.93235702877056148</v>
      </c>
      <c r="AU84" s="3">
        <f>중위!AU84/중위!AT83</f>
        <v>0.9343398362399602</v>
      </c>
      <c r="AV84" s="3">
        <f>중위!AV84/중위!AU83</f>
        <v>0.92773242331114836</v>
      </c>
      <c r="AW84" s="3">
        <f>중위!AW84/중위!AV83</f>
        <v>0.93690710911052422</v>
      </c>
      <c r="AX84" s="3">
        <f>중위!AX84/중위!AW83</f>
        <v>0.93895783821846668</v>
      </c>
      <c r="AY84" s="3">
        <f>중위!AY84/중위!AX83</f>
        <v>0.94313462661283032</v>
      </c>
      <c r="AZ84" s="3">
        <f>중위!AZ84/중위!AY83</f>
        <v>0.94699312124474166</v>
      </c>
      <c r="BA84" s="3">
        <f>중위!BA84/중위!AZ83</f>
        <v>0.94845587349290839</v>
      </c>
      <c r="BB84" s="3">
        <f>중위!BB84/중위!BA83</f>
        <v>0.94737984088368732</v>
      </c>
      <c r="BC84" s="3">
        <f>중위!BC84/중위!BB83</f>
        <v>0.94848156182212584</v>
      </c>
      <c r="BD84" s="3">
        <f>중위!BD84/중위!BC83</f>
        <v>0.94859290978440947</v>
      </c>
      <c r="BE84" s="3">
        <f>중위!BE84/중위!BD83</f>
        <v>0.94861498918726417</v>
      </c>
      <c r="BF84" s="3">
        <f>중위!BF84/중위!BE83</f>
        <v>0.94882789039962978</v>
      </c>
      <c r="BG84" s="3">
        <f>중위!BG84/중위!BF83</f>
        <v>0.94932602389359311</v>
      </c>
      <c r="BH84" s="3">
        <f>중위!BH84/중위!BG83</f>
        <v>0.94978421492645226</v>
      </c>
      <c r="BI84" s="3">
        <f>중위!BI84/중위!BH83</f>
        <v>0.95017269029432994</v>
      </c>
      <c r="BJ84" s="3">
        <f>중위!BJ84/중위!BI83</f>
        <v>0.95053052847614161</v>
      </c>
      <c r="BK84" s="3">
        <f>중위!BK84/중위!BJ83</f>
        <v>0.95120163954340442</v>
      </c>
      <c r="BL84" s="3">
        <f>중위!BL84/중위!BK83</f>
        <v>0.95199897372432429</v>
      </c>
      <c r="BM84" s="3">
        <f>중위!BM84/중위!BL83</f>
        <v>0.95253399079600465</v>
      </c>
      <c r="BN84" s="3">
        <f>중위!BN84/중위!BM83</f>
        <v>0.95280675260423053</v>
      </c>
      <c r="BO84" s="3">
        <f>중위!BO84/중위!BN83</f>
        <v>0.95367021866426294</v>
      </c>
      <c r="BP84" s="3">
        <f>중위!BP84/중위!BO83</f>
        <v>0.95416071273719893</v>
      </c>
      <c r="BQ84" s="3">
        <f>중위!BQ84/중위!BP83</f>
        <v>0.95480410059023646</v>
      </c>
      <c r="BR84" s="3">
        <f>중위!BR84/중위!BQ83</f>
        <v>0.95536059772476234</v>
      </c>
      <c r="BS84" s="3">
        <f>중위!BS84/중위!BR83</f>
        <v>0.95582981070835227</v>
      </c>
      <c r="BT84" s="3">
        <f>중위!BT84/중위!BS83</f>
        <v>0.95659993131661236</v>
      </c>
      <c r="BU84" s="3">
        <f>중위!BU84/중위!BT83</f>
        <v>0.95727920765434915</v>
      </c>
      <c r="BV84" s="3">
        <f>중위!BV84/중위!BU83</f>
        <v>0.95788134070049924</v>
      </c>
      <c r="BW84" s="3">
        <f>중위!BW84/중위!BV83</f>
        <v>0.95885432793807179</v>
      </c>
      <c r="BX84" s="3">
        <f>중위!BX84/중위!BW83</f>
        <v>0.95909603022069057</v>
      </c>
      <c r="BY84" s="3">
        <f>중위!BY84/중위!BX83</f>
        <v>0.95981953934522379</v>
      </c>
      <c r="BZ84" s="3">
        <f>중위!BZ84/중위!BY83</f>
        <v>0.96039874063075792</v>
      </c>
      <c r="CA84" s="3">
        <f>중위!CA84/중위!BZ83</f>
        <v>0.96114879177543844</v>
      </c>
      <c r="CB84" s="3">
        <f>중위!CB84/중위!CA83</f>
        <v>0.96158759244243686</v>
      </c>
      <c r="CC84" s="3">
        <f>중위!CC84/중위!CB83</f>
        <v>0.96208054465933046</v>
      </c>
      <c r="CD84" s="3">
        <f>중위!CD84/중위!CC83</f>
        <v>0.96289303939235726</v>
      </c>
      <c r="CE84" s="3">
        <f>중위!CE84/중위!CD83</f>
        <v>0.96348954213410276</v>
      </c>
      <c r="CF84" s="3">
        <f>중위!CF84/중위!CE83</f>
        <v>0.96416989288645227</v>
      </c>
      <c r="CG84" s="3">
        <f>중위!CG84/중위!CF83</f>
        <v>0.96474969788832066</v>
      </c>
      <c r="CH84" s="3">
        <f>중위!CH84/중위!CG83</f>
        <v>0.96533813523064926</v>
      </c>
      <c r="CI84" s="3">
        <f>중위!CI84/중위!CH83</f>
        <v>0.96554215470426374</v>
      </c>
      <c r="CJ84" s="3">
        <f>중위!CJ84/중위!CI83</f>
        <v>0.96620427610747561</v>
      </c>
      <c r="CK84" s="3">
        <f>중위!CK84/중위!CJ83</f>
        <v>0.9668288982806269</v>
      </c>
      <c r="CL84" s="3">
        <f>중위!CL84/중위!CK83</f>
        <v>0.9674923612980546</v>
      </c>
      <c r="CM84" s="3">
        <f>중위!CM84/중위!CL83</f>
        <v>0.96815607835512563</v>
      </c>
      <c r="CN84" s="3">
        <f>중위!CN84/중위!CM83</f>
        <v>0.96870585885994354</v>
      </c>
      <c r="CO84" s="3">
        <f>중위!CO84/중위!CN83</f>
        <v>0.96919537832005287</v>
      </c>
      <c r="CP84" s="3">
        <f>중위!CP84/중위!CO83</f>
        <v>0.96961628558263502</v>
      </c>
      <c r="CQ84" s="3">
        <f>중위!CQ84/중위!CP83</f>
        <v>0.97024719927243497</v>
      </c>
      <c r="CR84" s="3">
        <f>중위!CR84/중위!CQ83</f>
        <v>0.97057665895072343</v>
      </c>
      <c r="CS84" s="3">
        <f>중위!CS84/중위!CR83</f>
        <v>0.97102738855371618</v>
      </c>
      <c r="CT84" s="3">
        <f>중위!CT84/중위!CS83</f>
        <v>0.97167287438157723</v>
      </c>
      <c r="CU84" s="3">
        <f>중위!CU84/중위!CT83</f>
        <v>0.97220455182685095</v>
      </c>
      <c r="CV84" s="3">
        <f>중위!CV84/중위!CU83</f>
        <v>0.97259259604958781</v>
      </c>
      <c r="CW84" s="3">
        <f>중위!CW84/중위!CV83</f>
        <v>0.97305248741392647</v>
      </c>
      <c r="CX84" s="3">
        <f>중위!CX84/중위!CW83</f>
        <v>0.97345659237563498</v>
      </c>
      <c r="CY84" s="3">
        <f>중위!CY84/중위!CX83</f>
        <v>0.97385571488421407</v>
      </c>
    </row>
    <row r="85" spans="1:103" x14ac:dyDescent="0.3">
      <c r="A85" s="13" t="s">
        <v>106</v>
      </c>
      <c r="B85" s="12" t="s">
        <v>189</v>
      </c>
      <c r="C85" s="2" t="s">
        <v>187</v>
      </c>
      <c r="D85" s="3" t="e">
        <f>중위!D85/중위!C84</f>
        <v>#VALUE!</v>
      </c>
      <c r="E85" s="3" t="e">
        <f>중위!E85/중위!D84</f>
        <v>#VALUE!</v>
      </c>
      <c r="F85" s="3" t="e">
        <f>중위!F85/중위!E84</f>
        <v>#VALUE!</v>
      </c>
      <c r="G85" s="3" t="e">
        <f>중위!G85/중위!F84</f>
        <v>#VALUE!</v>
      </c>
      <c r="H85" s="3" t="e">
        <f>중위!H85/중위!G84</f>
        <v>#VALUE!</v>
      </c>
      <c r="I85" s="3" t="e">
        <f>중위!I85/중위!H84</f>
        <v>#VALUE!</v>
      </c>
      <c r="J85" s="3" t="e">
        <f>중위!J85/중위!I84</f>
        <v>#VALUE!</v>
      </c>
      <c r="K85" s="3" t="e">
        <f>중위!K85/중위!J84</f>
        <v>#VALUE!</v>
      </c>
      <c r="L85" s="3" t="e">
        <f>중위!L85/중위!K84</f>
        <v>#VALUE!</v>
      </c>
      <c r="M85" s="3" t="e">
        <f>중위!M85/중위!L84</f>
        <v>#VALUE!</v>
      </c>
      <c r="N85" s="3" t="e">
        <f>중위!N85/중위!M84</f>
        <v>#VALUE!</v>
      </c>
      <c r="O85" s="3" t="e">
        <f>중위!O85/중위!N84</f>
        <v>#VALUE!</v>
      </c>
      <c r="P85" s="3" t="e">
        <f>중위!P85/중위!O84</f>
        <v>#VALUE!</v>
      </c>
      <c r="Q85" s="3" t="e">
        <f>중위!Q85/중위!P84</f>
        <v>#VALUE!</v>
      </c>
      <c r="R85" s="3" t="e">
        <f>중위!R85/중위!Q84</f>
        <v>#VALUE!</v>
      </c>
      <c r="S85" s="3" t="e">
        <f>중위!S85/중위!R84</f>
        <v>#VALUE!</v>
      </c>
      <c r="T85" s="3" t="e">
        <f>중위!T85/중위!S84</f>
        <v>#VALUE!</v>
      </c>
      <c r="U85" s="3" t="e">
        <f>중위!U85/중위!T84</f>
        <v>#VALUE!</v>
      </c>
      <c r="V85" s="3" t="e">
        <f>중위!V85/중위!U84</f>
        <v>#VALUE!</v>
      </c>
      <c r="W85" s="3" t="e">
        <f>중위!W85/중위!V84</f>
        <v>#VALUE!</v>
      </c>
      <c r="X85" s="3" t="e">
        <f>중위!X85/중위!W84</f>
        <v>#VALUE!</v>
      </c>
      <c r="Y85" s="3" t="e">
        <f>중위!Y85/중위!X84</f>
        <v>#VALUE!</v>
      </c>
      <c r="Z85" s="3" t="e">
        <f>중위!Z85/중위!Y84</f>
        <v>#VALUE!</v>
      </c>
      <c r="AA85" s="3" t="e">
        <f>중위!AA85/중위!Z84</f>
        <v>#VALUE!</v>
      </c>
      <c r="AB85" s="3" t="e">
        <f>중위!AB85/중위!AA84</f>
        <v>#VALUE!</v>
      </c>
      <c r="AC85" s="3" t="e">
        <f>중위!AC85/중위!AB84</f>
        <v>#VALUE!</v>
      </c>
      <c r="AD85" s="3" t="e">
        <f>중위!AD85/중위!AC84</f>
        <v>#VALUE!</v>
      </c>
      <c r="AE85" s="3" t="e">
        <f>중위!AE85/중위!AD84</f>
        <v>#VALUE!</v>
      </c>
      <c r="AF85" s="3" t="e">
        <f>중위!AF85/중위!AE84</f>
        <v>#VALUE!</v>
      </c>
      <c r="AG85" s="3" t="e">
        <f>중위!AG85/중위!AF84</f>
        <v>#VALUE!</v>
      </c>
      <c r="AH85" s="3" t="e">
        <f>중위!AH85/중위!AG84</f>
        <v>#VALUE!</v>
      </c>
      <c r="AI85" s="3" t="e">
        <f>중위!AI85/중위!AH84</f>
        <v>#VALUE!</v>
      </c>
      <c r="AJ85" s="3" t="e">
        <f>중위!AJ85/중위!AI84</f>
        <v>#VALUE!</v>
      </c>
      <c r="AK85" s="3" t="e">
        <f>중위!AK85/중위!AJ84</f>
        <v>#VALUE!</v>
      </c>
      <c r="AL85" s="3" t="e">
        <f>중위!AL85/중위!AK84</f>
        <v>#VALUE!</v>
      </c>
      <c r="AM85" s="3" t="e">
        <f>중위!AM85/중위!AL84</f>
        <v>#VALUE!</v>
      </c>
      <c r="AN85" s="3" t="e">
        <f>중위!AN85/중위!AM84</f>
        <v>#VALUE!</v>
      </c>
      <c r="AO85" s="3" t="e">
        <f>중위!AO85/중위!AN84</f>
        <v>#VALUE!</v>
      </c>
      <c r="AP85" s="3" t="e">
        <f>중위!AP85/중위!AO84</f>
        <v>#VALUE!</v>
      </c>
      <c r="AQ85" s="3" t="e">
        <f>중위!AQ85/중위!AP84</f>
        <v>#VALUE!</v>
      </c>
      <c r="AR85" s="3">
        <f>중위!AR85/중위!AQ84</f>
        <v>0.91166072445096924</v>
      </c>
      <c r="AS85" s="3">
        <f>중위!AS85/중위!AR84</f>
        <v>0.92264530715782511</v>
      </c>
      <c r="AT85" s="3">
        <f>중위!AT85/중위!AS84</f>
        <v>0.91727156276686594</v>
      </c>
      <c r="AU85" s="3">
        <f>중위!AU85/중위!AT84</f>
        <v>0.92685992702678655</v>
      </c>
      <c r="AV85" s="3">
        <f>중위!AV85/중위!AU84</f>
        <v>0.9324413248519412</v>
      </c>
      <c r="AW85" s="3">
        <f>중위!AW85/중위!AV84</f>
        <v>0.92870788115270497</v>
      </c>
      <c r="AX85" s="3">
        <f>중위!AX85/중위!AW84</f>
        <v>0.93196347031963467</v>
      </c>
      <c r="AY85" s="3">
        <f>중위!AY85/중위!AX84</f>
        <v>0.93443637215842512</v>
      </c>
      <c r="AZ85" s="3">
        <f>중위!AZ85/중위!AY84</f>
        <v>0.9404645647321429</v>
      </c>
      <c r="BA85" s="3">
        <f>중위!BA85/중위!AZ84</f>
        <v>0.94400999677523378</v>
      </c>
      <c r="BB85" s="3">
        <f>중위!BB85/중위!BA84</f>
        <v>0.9412305415847726</v>
      </c>
      <c r="BC85" s="3">
        <f>중위!BC85/중위!BB84</f>
        <v>0.94223628779834401</v>
      </c>
      <c r="BD85" s="3">
        <f>중위!BD85/중위!BC84</f>
        <v>0.94232259703957821</v>
      </c>
      <c r="BE85" s="3">
        <f>중위!BE85/중위!BD84</f>
        <v>0.9423720749418325</v>
      </c>
      <c r="BF85" s="3">
        <f>중위!BF85/중위!BE84</f>
        <v>0.94257251206494119</v>
      </c>
      <c r="BG85" s="3">
        <f>중위!BG85/중위!BF84</f>
        <v>0.94291880898398384</v>
      </c>
      <c r="BH85" s="3">
        <f>중위!BH85/중위!BG84</f>
        <v>0.94324839660253079</v>
      </c>
      <c r="BI85" s="3">
        <f>중위!BI85/중위!BH84</f>
        <v>0.94375585826914021</v>
      </c>
      <c r="BJ85" s="3">
        <f>중위!BJ85/중위!BI84</f>
        <v>0.94421141702909761</v>
      </c>
      <c r="BK85" s="3">
        <f>중위!BK85/중위!BJ84</f>
        <v>0.94471289830852478</v>
      </c>
      <c r="BL85" s="3">
        <f>중위!BL85/중위!BK84</f>
        <v>0.94538600972233666</v>
      </c>
      <c r="BM85" s="3">
        <f>중위!BM85/중위!BL84</f>
        <v>0.94609494518734594</v>
      </c>
      <c r="BN85" s="3">
        <f>중위!BN85/중위!BM84</f>
        <v>0.94647594396730039</v>
      </c>
      <c r="BO85" s="3">
        <f>중위!BO85/중위!BN84</f>
        <v>0.94738022740979366</v>
      </c>
      <c r="BP85" s="3">
        <f>중위!BP85/중위!BO84</f>
        <v>0.94791248607511369</v>
      </c>
      <c r="BQ85" s="3">
        <f>중위!BQ85/중위!BP84</f>
        <v>0.94860771397976074</v>
      </c>
      <c r="BR85" s="3">
        <f>중위!BR85/중위!BQ84</f>
        <v>0.94917312087353989</v>
      </c>
      <c r="BS85" s="3">
        <f>중위!BS85/중위!BR84</f>
        <v>0.94961853984712141</v>
      </c>
      <c r="BT85" s="3">
        <f>중위!BT85/중위!BS84</f>
        <v>0.95046674406587428</v>
      </c>
      <c r="BU85" s="3">
        <f>중위!BU85/중위!BT84</f>
        <v>0.95108817166376425</v>
      </c>
      <c r="BV85" s="3">
        <f>중위!BV85/중위!BU84</f>
        <v>0.95168761802325941</v>
      </c>
      <c r="BW85" s="3">
        <f>중위!BW85/중위!BV84</f>
        <v>0.95275478550351822</v>
      </c>
      <c r="BX85" s="3">
        <f>중위!BX85/중위!BW84</f>
        <v>0.95318715450352731</v>
      </c>
      <c r="BY85" s="3">
        <f>중위!BY85/중위!BX84</f>
        <v>0.95386613966472722</v>
      </c>
      <c r="BZ85" s="3">
        <f>중위!BZ85/중위!BY84</f>
        <v>0.95444782784697857</v>
      </c>
      <c r="CA85" s="3">
        <f>중위!CA85/중위!BZ84</f>
        <v>0.95529897694517785</v>
      </c>
      <c r="CB85" s="3">
        <f>중위!CB85/중위!CA84</f>
        <v>0.95579604893079328</v>
      </c>
      <c r="CC85" s="3">
        <f>중위!CC85/중위!CB84</f>
        <v>0.95629479055189592</v>
      </c>
      <c r="CD85" s="3">
        <f>중위!CD85/중위!CC84</f>
        <v>0.95710675966754466</v>
      </c>
      <c r="CE85" s="3">
        <f>중위!CE85/중위!CD84</f>
        <v>0.9577270668156862</v>
      </c>
      <c r="CF85" s="3">
        <f>중위!CF85/중위!CE84</f>
        <v>0.95848463948280305</v>
      </c>
      <c r="CG85" s="3">
        <f>중위!CG85/중위!CF84</f>
        <v>0.95909042727389227</v>
      </c>
      <c r="CH85" s="3">
        <f>중위!CH85/중위!CG84</f>
        <v>0.95984478769326886</v>
      </c>
      <c r="CI85" s="3">
        <f>중위!CI85/중위!CH84</f>
        <v>0.96011541304483106</v>
      </c>
      <c r="CJ85" s="3">
        <f>중위!CJ85/중위!CI84</f>
        <v>0.96076354353670068</v>
      </c>
      <c r="CK85" s="3">
        <f>중위!CK85/중위!CJ84</f>
        <v>0.96142826378030166</v>
      </c>
      <c r="CL85" s="3">
        <f>중위!CL85/중위!CK84</f>
        <v>0.96209002622456863</v>
      </c>
      <c r="CM85" s="3">
        <f>중위!CM85/중위!CL84</f>
        <v>0.96275464407600297</v>
      </c>
      <c r="CN85" s="3">
        <f>중위!CN85/중위!CM84</f>
        <v>0.96345148516094214</v>
      </c>
      <c r="CO85" s="3">
        <f>중위!CO85/중위!CN84</f>
        <v>0.96399193016653506</v>
      </c>
      <c r="CP85" s="3">
        <f>중위!CP85/중위!CO84</f>
        <v>0.96445094061097902</v>
      </c>
      <c r="CQ85" s="3">
        <f>중위!CQ85/중위!CP84</f>
        <v>0.96516978307945789</v>
      </c>
      <c r="CR85" s="3">
        <f>중위!CR85/중위!CQ84</f>
        <v>0.96555151367774283</v>
      </c>
      <c r="CS85" s="3">
        <f>중위!CS85/중위!CR84</f>
        <v>0.96602784245108853</v>
      </c>
      <c r="CT85" s="3">
        <f>중위!CT85/중위!CS84</f>
        <v>0.96669313607867169</v>
      </c>
      <c r="CU85" s="3">
        <f>중위!CU85/중위!CT84</f>
        <v>0.96725035029942796</v>
      </c>
      <c r="CV85" s="3">
        <f>중위!CV85/중위!CU84</f>
        <v>0.96772117846073213</v>
      </c>
      <c r="CW85" s="3">
        <f>중위!CW85/중위!CV84</f>
        <v>0.96823741484738512</v>
      </c>
      <c r="CX85" s="3">
        <f>중위!CX85/중위!CW84</f>
        <v>0.9686848381379346</v>
      </c>
      <c r="CY85" s="3">
        <f>중위!CY85/중위!CX84</f>
        <v>0.96913070896266407</v>
      </c>
    </row>
    <row r="86" spans="1:103" x14ac:dyDescent="0.3">
      <c r="A86" s="13" t="s">
        <v>106</v>
      </c>
      <c r="B86" s="12" t="s">
        <v>190</v>
      </c>
      <c r="C86" s="2" t="s">
        <v>187</v>
      </c>
      <c r="D86" s="3" t="e">
        <f>중위!D86/중위!C85</f>
        <v>#VALUE!</v>
      </c>
      <c r="E86" s="3" t="e">
        <f>중위!E86/중위!D85</f>
        <v>#VALUE!</v>
      </c>
      <c r="F86" s="3" t="e">
        <f>중위!F86/중위!E85</f>
        <v>#VALUE!</v>
      </c>
      <c r="G86" s="3" t="e">
        <f>중위!G86/중위!F85</f>
        <v>#VALUE!</v>
      </c>
      <c r="H86" s="3" t="e">
        <f>중위!H86/중위!G85</f>
        <v>#VALUE!</v>
      </c>
      <c r="I86" s="3" t="e">
        <f>중위!I86/중위!H85</f>
        <v>#VALUE!</v>
      </c>
      <c r="J86" s="3" t="e">
        <f>중위!J86/중위!I85</f>
        <v>#VALUE!</v>
      </c>
      <c r="K86" s="3" t="e">
        <f>중위!K86/중위!J85</f>
        <v>#VALUE!</v>
      </c>
      <c r="L86" s="3" t="e">
        <f>중위!L86/중위!K85</f>
        <v>#VALUE!</v>
      </c>
      <c r="M86" s="3" t="e">
        <f>중위!M86/중위!L85</f>
        <v>#VALUE!</v>
      </c>
      <c r="N86" s="3" t="e">
        <f>중위!N86/중위!M85</f>
        <v>#VALUE!</v>
      </c>
      <c r="O86" s="3" t="e">
        <f>중위!O86/중위!N85</f>
        <v>#VALUE!</v>
      </c>
      <c r="P86" s="3" t="e">
        <f>중위!P86/중위!O85</f>
        <v>#VALUE!</v>
      </c>
      <c r="Q86" s="3" t="e">
        <f>중위!Q86/중위!P85</f>
        <v>#VALUE!</v>
      </c>
      <c r="R86" s="3" t="e">
        <f>중위!R86/중위!Q85</f>
        <v>#VALUE!</v>
      </c>
      <c r="S86" s="3" t="e">
        <f>중위!S86/중위!R85</f>
        <v>#VALUE!</v>
      </c>
      <c r="T86" s="3" t="e">
        <f>중위!T86/중위!S85</f>
        <v>#VALUE!</v>
      </c>
      <c r="U86" s="3" t="e">
        <f>중위!U86/중위!T85</f>
        <v>#VALUE!</v>
      </c>
      <c r="V86" s="3" t="e">
        <f>중위!V86/중위!U85</f>
        <v>#VALUE!</v>
      </c>
      <c r="W86" s="3" t="e">
        <f>중위!W86/중위!V85</f>
        <v>#VALUE!</v>
      </c>
      <c r="X86" s="3" t="e">
        <f>중위!X86/중위!W85</f>
        <v>#VALUE!</v>
      </c>
      <c r="Y86" s="3" t="e">
        <f>중위!Y86/중위!X85</f>
        <v>#VALUE!</v>
      </c>
      <c r="Z86" s="3" t="e">
        <f>중위!Z86/중위!Y85</f>
        <v>#VALUE!</v>
      </c>
      <c r="AA86" s="3" t="e">
        <f>중위!AA86/중위!Z85</f>
        <v>#VALUE!</v>
      </c>
      <c r="AB86" s="3" t="e">
        <f>중위!AB86/중위!AA85</f>
        <v>#VALUE!</v>
      </c>
      <c r="AC86" s="3" t="e">
        <f>중위!AC86/중위!AB85</f>
        <v>#VALUE!</v>
      </c>
      <c r="AD86" s="3" t="e">
        <f>중위!AD86/중위!AC85</f>
        <v>#VALUE!</v>
      </c>
      <c r="AE86" s="3" t="e">
        <f>중위!AE86/중위!AD85</f>
        <v>#VALUE!</v>
      </c>
      <c r="AF86" s="3" t="e">
        <f>중위!AF86/중위!AE85</f>
        <v>#VALUE!</v>
      </c>
      <c r="AG86" s="3" t="e">
        <f>중위!AG86/중위!AF85</f>
        <v>#VALUE!</v>
      </c>
      <c r="AH86" s="3" t="e">
        <f>중위!AH86/중위!AG85</f>
        <v>#VALUE!</v>
      </c>
      <c r="AI86" s="3" t="e">
        <f>중위!AI86/중위!AH85</f>
        <v>#VALUE!</v>
      </c>
      <c r="AJ86" s="3" t="e">
        <f>중위!AJ86/중위!AI85</f>
        <v>#VALUE!</v>
      </c>
      <c r="AK86" s="3" t="e">
        <f>중위!AK86/중위!AJ85</f>
        <v>#VALUE!</v>
      </c>
      <c r="AL86" s="3" t="e">
        <f>중위!AL86/중위!AK85</f>
        <v>#VALUE!</v>
      </c>
      <c r="AM86" s="3" t="e">
        <f>중위!AM86/중위!AL85</f>
        <v>#VALUE!</v>
      </c>
      <c r="AN86" s="3" t="e">
        <f>중위!AN86/중위!AM85</f>
        <v>#VALUE!</v>
      </c>
      <c r="AO86" s="3" t="e">
        <f>중위!AO86/중위!AN85</f>
        <v>#VALUE!</v>
      </c>
      <c r="AP86" s="3" t="e">
        <f>중위!AP86/중위!AO85</f>
        <v>#VALUE!</v>
      </c>
      <c r="AQ86" s="3" t="e">
        <f>중위!AQ86/중위!AP85</f>
        <v>#VALUE!</v>
      </c>
      <c r="AR86" s="3">
        <f>중위!AR86/중위!AQ85</f>
        <v>0.90097447948334508</v>
      </c>
      <c r="AS86" s="3">
        <f>중위!AS86/중위!AR85</f>
        <v>0.90794814072333507</v>
      </c>
      <c r="AT86" s="3">
        <f>중위!AT86/중위!AS85</f>
        <v>0.91282779230481881</v>
      </c>
      <c r="AU86" s="3">
        <f>중위!AU86/중위!AT85</f>
        <v>0.91027580588851387</v>
      </c>
      <c r="AV86" s="3">
        <f>중위!AV86/중위!AU85</f>
        <v>0.92315262658873509</v>
      </c>
      <c r="AW86" s="3">
        <f>중위!AW86/중위!AV85</f>
        <v>0.9190330566477356</v>
      </c>
      <c r="AX86" s="3">
        <f>중위!AX86/중위!AW85</f>
        <v>0.92249113746772282</v>
      </c>
      <c r="AY86" s="3">
        <f>중위!AY86/중위!AX85</f>
        <v>0.92682615086381359</v>
      </c>
      <c r="AZ86" s="3">
        <f>중위!AZ86/중위!AY85</f>
        <v>0.93190276983577613</v>
      </c>
      <c r="BA86" s="3">
        <f>중위!BA86/중위!AZ85</f>
        <v>0.93724272204709813</v>
      </c>
      <c r="BB86" s="3">
        <f>중위!BB86/중위!BA85</f>
        <v>0.93343012084205135</v>
      </c>
      <c r="BC86" s="3">
        <f>중위!BC86/중위!BB85</f>
        <v>0.93492500813834389</v>
      </c>
      <c r="BD86" s="3">
        <f>중위!BD86/중위!BC85</f>
        <v>0.93524793023187291</v>
      </c>
      <c r="BE86" s="3">
        <f>중위!BE86/중위!BD85</f>
        <v>0.93525291409078348</v>
      </c>
      <c r="BF86" s="3">
        <f>중위!BF86/중위!BE85</f>
        <v>0.93551703968229538</v>
      </c>
      <c r="BG86" s="3">
        <f>중위!BG86/중위!BF85</f>
        <v>0.9358469655164452</v>
      </c>
      <c r="BH86" s="3">
        <f>중위!BH86/중위!BG85</f>
        <v>0.9360023329903544</v>
      </c>
      <c r="BI86" s="3">
        <f>중위!BI86/중위!BH85</f>
        <v>0.9364105095140085</v>
      </c>
      <c r="BJ86" s="3">
        <f>중위!BJ86/중위!BI85</f>
        <v>0.93697063805759462</v>
      </c>
      <c r="BK86" s="3">
        <f>중위!BK86/중위!BJ85</f>
        <v>0.93758100496750163</v>
      </c>
      <c r="BL86" s="3">
        <f>중위!BL86/중위!BK85</f>
        <v>0.93802623760113357</v>
      </c>
      <c r="BM86" s="3">
        <f>중위!BM86/중위!BL85</f>
        <v>0.93864033501392263</v>
      </c>
      <c r="BN86" s="3">
        <f>중위!BN86/중위!BM85</f>
        <v>0.93917381960764601</v>
      </c>
      <c r="BO86" s="3">
        <f>중위!BO86/중위!BN85</f>
        <v>0.94026128170787449</v>
      </c>
      <c r="BP86" s="3">
        <f>중위!BP86/중위!BO85</f>
        <v>0.94078556650609613</v>
      </c>
      <c r="BQ86" s="3">
        <f>중위!BQ86/중위!BP85</f>
        <v>0.94153655004313042</v>
      </c>
      <c r="BR86" s="3">
        <f>중위!BR86/중위!BQ85</f>
        <v>0.94215781427684775</v>
      </c>
      <c r="BS86" s="3">
        <f>중위!BS86/중위!BR85</f>
        <v>0.94258889232595666</v>
      </c>
      <c r="BT86" s="3">
        <f>중위!BT86/중위!BS85</f>
        <v>0.94348306546984351</v>
      </c>
      <c r="BU86" s="3">
        <f>중위!BU86/중위!BT85</f>
        <v>0.94407611381769396</v>
      </c>
      <c r="BV86" s="3">
        <f>중위!BV86/중위!BU85</f>
        <v>0.94468228820041122</v>
      </c>
      <c r="BW86" s="3">
        <f>중위!BW86/중위!BV85</f>
        <v>0.94575781413045223</v>
      </c>
      <c r="BX86" s="3">
        <f>중위!BX86/중위!BW85</f>
        <v>0.9462285667092315</v>
      </c>
      <c r="BY86" s="3">
        <f>중위!BY86/중위!BX85</f>
        <v>0.94707518317641293</v>
      </c>
      <c r="BZ86" s="3">
        <f>중위!BZ86/중위!BY85</f>
        <v>0.94772300523900044</v>
      </c>
      <c r="CA86" s="3">
        <f>중위!CA86/중위!BZ85</f>
        <v>0.94850799894103854</v>
      </c>
      <c r="CB86" s="3">
        <f>중위!CB86/중위!CA85</f>
        <v>0.94911759472969714</v>
      </c>
      <c r="CC86" s="3">
        <f>중위!CC86/중위!CB85</f>
        <v>0.94972417912545459</v>
      </c>
      <c r="CD86" s="3">
        <f>중위!CD86/중위!CC85</f>
        <v>0.9505268111049735</v>
      </c>
      <c r="CE86" s="3">
        <f>중위!CE86/중위!CD85</f>
        <v>0.95110770844743397</v>
      </c>
      <c r="CF86" s="3">
        <f>중위!CF86/중위!CE85</f>
        <v>0.95190916927212699</v>
      </c>
      <c r="CG86" s="3">
        <f>중위!CG86/중위!CF85</f>
        <v>0.95257878538298146</v>
      </c>
      <c r="CH86" s="3">
        <f>중위!CH86/중위!CG85</f>
        <v>0.95340132856278015</v>
      </c>
      <c r="CI86" s="3">
        <f>중위!CI86/중위!CH85</f>
        <v>0.95374574437875104</v>
      </c>
      <c r="CJ86" s="3">
        <f>중위!CJ86/중위!CI85</f>
        <v>0.95454911923208863</v>
      </c>
      <c r="CK86" s="3">
        <f>중위!CK86/중위!CJ85</f>
        <v>0.95521414583647157</v>
      </c>
      <c r="CL86" s="3">
        <f>중위!CL86/중위!CK85</f>
        <v>0.95591870655051459</v>
      </c>
      <c r="CM86" s="3">
        <f>중위!CM86/중위!CL85</f>
        <v>0.95650754303518026</v>
      </c>
      <c r="CN86" s="3">
        <f>중위!CN86/중위!CM85</f>
        <v>0.95723336163542549</v>
      </c>
      <c r="CO86" s="3">
        <f>중위!CO86/중위!CN85</f>
        <v>0.95792058650625245</v>
      </c>
      <c r="CP86" s="3">
        <f>중위!CP86/중위!CO85</f>
        <v>0.95843298190995074</v>
      </c>
      <c r="CQ86" s="3">
        <f>중위!CQ86/중위!CP85</f>
        <v>0.95923648328713906</v>
      </c>
      <c r="CR86" s="3">
        <f>중위!CR86/중위!CQ85</f>
        <v>0.95966289186535725</v>
      </c>
      <c r="CS86" s="3">
        <f>중위!CS86/중위!CR85</f>
        <v>0.9601991943785132</v>
      </c>
      <c r="CT86" s="3">
        <f>중위!CT86/중위!CS85</f>
        <v>0.96094202951731633</v>
      </c>
      <c r="CU86" s="3">
        <f>중위!CU86/중위!CT85</f>
        <v>0.96148746482457303</v>
      </c>
      <c r="CV86" s="3">
        <f>중위!CV86/중위!CU85</f>
        <v>0.96199549414469487</v>
      </c>
      <c r="CW86" s="3">
        <f>중위!CW86/중위!CV85</f>
        <v>0.96260044061686356</v>
      </c>
      <c r="CX86" s="3">
        <f>중위!CX86/중위!CW85</f>
        <v>0.96311347450949292</v>
      </c>
      <c r="CY86" s="3">
        <f>중위!CY86/중위!CX85</f>
        <v>0.9635893063452583</v>
      </c>
    </row>
    <row r="87" spans="1:103" x14ac:dyDescent="0.3">
      <c r="A87" s="13" t="s">
        <v>106</v>
      </c>
      <c r="B87" s="12" t="s">
        <v>191</v>
      </c>
      <c r="C87" s="2" t="s">
        <v>187</v>
      </c>
      <c r="D87" s="3" t="e">
        <f>중위!D87/중위!C86</f>
        <v>#VALUE!</v>
      </c>
      <c r="E87" s="3" t="e">
        <f>중위!E87/중위!D86</f>
        <v>#VALUE!</v>
      </c>
      <c r="F87" s="3" t="e">
        <f>중위!F87/중위!E86</f>
        <v>#VALUE!</v>
      </c>
      <c r="G87" s="3" t="e">
        <f>중위!G87/중위!F86</f>
        <v>#VALUE!</v>
      </c>
      <c r="H87" s="3" t="e">
        <f>중위!H87/중위!G86</f>
        <v>#VALUE!</v>
      </c>
      <c r="I87" s="3" t="e">
        <f>중위!I87/중위!H86</f>
        <v>#VALUE!</v>
      </c>
      <c r="J87" s="3" t="e">
        <f>중위!J87/중위!I86</f>
        <v>#VALUE!</v>
      </c>
      <c r="K87" s="3" t="e">
        <f>중위!K87/중위!J86</f>
        <v>#VALUE!</v>
      </c>
      <c r="L87" s="3" t="e">
        <f>중위!L87/중위!K86</f>
        <v>#VALUE!</v>
      </c>
      <c r="M87" s="3" t="e">
        <f>중위!M87/중위!L86</f>
        <v>#VALUE!</v>
      </c>
      <c r="N87" s="3" t="e">
        <f>중위!N87/중위!M86</f>
        <v>#VALUE!</v>
      </c>
      <c r="O87" s="3" t="e">
        <f>중위!O87/중위!N86</f>
        <v>#VALUE!</v>
      </c>
      <c r="P87" s="3" t="e">
        <f>중위!P87/중위!O86</f>
        <v>#VALUE!</v>
      </c>
      <c r="Q87" s="3" t="e">
        <f>중위!Q87/중위!P86</f>
        <v>#VALUE!</v>
      </c>
      <c r="R87" s="3" t="e">
        <f>중위!R87/중위!Q86</f>
        <v>#VALUE!</v>
      </c>
      <c r="S87" s="3" t="e">
        <f>중위!S87/중위!R86</f>
        <v>#VALUE!</v>
      </c>
      <c r="T87" s="3" t="e">
        <f>중위!T87/중위!S86</f>
        <v>#VALUE!</v>
      </c>
      <c r="U87" s="3" t="e">
        <f>중위!U87/중위!T86</f>
        <v>#VALUE!</v>
      </c>
      <c r="V87" s="3" t="e">
        <f>중위!V87/중위!U86</f>
        <v>#VALUE!</v>
      </c>
      <c r="W87" s="3" t="e">
        <f>중위!W87/중위!V86</f>
        <v>#VALUE!</v>
      </c>
      <c r="X87" s="3" t="e">
        <f>중위!X87/중위!W86</f>
        <v>#VALUE!</v>
      </c>
      <c r="Y87" s="3" t="e">
        <f>중위!Y87/중위!X86</f>
        <v>#VALUE!</v>
      </c>
      <c r="Z87" s="3" t="e">
        <f>중위!Z87/중위!Y86</f>
        <v>#VALUE!</v>
      </c>
      <c r="AA87" s="3" t="e">
        <f>중위!AA87/중위!Z86</f>
        <v>#VALUE!</v>
      </c>
      <c r="AB87" s="3" t="e">
        <f>중위!AB87/중위!AA86</f>
        <v>#VALUE!</v>
      </c>
      <c r="AC87" s="3" t="e">
        <f>중위!AC87/중위!AB86</f>
        <v>#VALUE!</v>
      </c>
      <c r="AD87" s="3" t="e">
        <f>중위!AD87/중위!AC86</f>
        <v>#VALUE!</v>
      </c>
      <c r="AE87" s="3" t="e">
        <f>중위!AE87/중위!AD86</f>
        <v>#VALUE!</v>
      </c>
      <c r="AF87" s="3" t="e">
        <f>중위!AF87/중위!AE86</f>
        <v>#VALUE!</v>
      </c>
      <c r="AG87" s="3" t="e">
        <f>중위!AG87/중위!AF86</f>
        <v>#VALUE!</v>
      </c>
      <c r="AH87" s="3" t="e">
        <f>중위!AH87/중위!AG86</f>
        <v>#VALUE!</v>
      </c>
      <c r="AI87" s="3" t="e">
        <f>중위!AI87/중위!AH86</f>
        <v>#VALUE!</v>
      </c>
      <c r="AJ87" s="3" t="e">
        <f>중위!AJ87/중위!AI86</f>
        <v>#VALUE!</v>
      </c>
      <c r="AK87" s="3" t="e">
        <f>중위!AK87/중위!AJ86</f>
        <v>#VALUE!</v>
      </c>
      <c r="AL87" s="3" t="e">
        <f>중위!AL87/중위!AK86</f>
        <v>#VALUE!</v>
      </c>
      <c r="AM87" s="3" t="e">
        <f>중위!AM87/중위!AL86</f>
        <v>#VALUE!</v>
      </c>
      <c r="AN87" s="3" t="e">
        <f>중위!AN87/중위!AM86</f>
        <v>#VALUE!</v>
      </c>
      <c r="AO87" s="3" t="e">
        <f>중위!AO87/중위!AN86</f>
        <v>#VALUE!</v>
      </c>
      <c r="AP87" s="3" t="e">
        <f>중위!AP87/중위!AO86</f>
        <v>#VALUE!</v>
      </c>
      <c r="AQ87" s="3" t="e">
        <f>중위!AQ87/중위!AP86</f>
        <v>#VALUE!</v>
      </c>
      <c r="AR87" s="3">
        <f>중위!AR87/중위!AQ86</f>
        <v>0.86033331562262017</v>
      </c>
      <c r="AS87" s="3">
        <f>중위!AS87/중위!AR86</f>
        <v>0.89262589600014597</v>
      </c>
      <c r="AT87" s="3">
        <f>중위!AT87/중위!AS86</f>
        <v>0.89260700389105063</v>
      </c>
      <c r="AU87" s="3">
        <f>중위!AU87/중위!AT86</f>
        <v>0.90834983876512088</v>
      </c>
      <c r="AV87" s="3">
        <f>중위!AV87/중위!AU86</f>
        <v>0.90339214182221084</v>
      </c>
      <c r="AW87" s="3">
        <f>중위!AW87/중위!AV86</f>
        <v>0.910931121454016</v>
      </c>
      <c r="AX87" s="3">
        <f>중위!AX87/중위!AW86</f>
        <v>0.90999841546506099</v>
      </c>
      <c r="AY87" s="3">
        <f>중위!AY87/중위!AX86</f>
        <v>0.91626340259986716</v>
      </c>
      <c r="AZ87" s="3">
        <f>중위!AZ87/중위!AY86</f>
        <v>0.92538153902730536</v>
      </c>
      <c r="BA87" s="3">
        <f>중위!BA87/중위!AZ86</f>
        <v>0.92673290775408268</v>
      </c>
      <c r="BB87" s="3">
        <f>중위!BB87/중위!BA86</f>
        <v>0.92570060638434681</v>
      </c>
      <c r="BC87" s="3">
        <f>중위!BC87/중위!BB86</f>
        <v>0.9267246111619396</v>
      </c>
      <c r="BD87" s="3">
        <f>중위!BD87/중위!BC86</f>
        <v>0.92720231675314857</v>
      </c>
      <c r="BE87" s="3">
        <f>중위!BE87/중위!BD86</f>
        <v>0.92744126704102448</v>
      </c>
      <c r="BF87" s="3">
        <f>중위!BF87/중위!BE86</f>
        <v>0.92770693520367342</v>
      </c>
      <c r="BG87" s="3">
        <f>중위!BG87/중위!BF86</f>
        <v>0.92807781916784038</v>
      </c>
      <c r="BH87" s="3">
        <f>중위!BH87/중위!BG86</f>
        <v>0.92821721109247013</v>
      </c>
      <c r="BI87" s="3">
        <f>중위!BI87/중위!BH86</f>
        <v>0.92844042090412082</v>
      </c>
      <c r="BJ87" s="3">
        <f>중위!BJ87/중위!BI86</f>
        <v>0.92887941910342309</v>
      </c>
      <c r="BK87" s="3">
        <f>중위!BK87/중위!BJ86</f>
        <v>0.92962604250739844</v>
      </c>
      <c r="BL87" s="3">
        <f>중위!BL87/중위!BK86</f>
        <v>0.93013145317944024</v>
      </c>
      <c r="BM87" s="3">
        <f>중위!BM87/중위!BL86</f>
        <v>0.93054012435919931</v>
      </c>
      <c r="BN87" s="3">
        <f>중위!BN87/중위!BM86</f>
        <v>0.93095700132774994</v>
      </c>
      <c r="BO87" s="3">
        <f>중위!BO87/중위!BN86</f>
        <v>0.93222803566569878</v>
      </c>
      <c r="BP87" s="3">
        <f>중위!BP87/중위!BO86</f>
        <v>0.93290061751560849</v>
      </c>
      <c r="BQ87" s="3">
        <f>중위!BQ87/중위!BP86</f>
        <v>0.93365873382624764</v>
      </c>
      <c r="BR87" s="3">
        <f>중위!BR87/중위!BQ86</f>
        <v>0.93435092688707988</v>
      </c>
      <c r="BS87" s="3">
        <f>중위!BS87/중위!BR86</f>
        <v>0.93480442654334361</v>
      </c>
      <c r="BT87" s="3">
        <f>중위!BT87/중위!BS86</f>
        <v>0.9357083303767828</v>
      </c>
      <c r="BU87" s="3">
        <f>중위!BU87/중위!BT86</f>
        <v>0.9363207837947799</v>
      </c>
      <c r="BV87" s="3">
        <f>중위!BV87/중위!BU86</f>
        <v>0.93688556160930969</v>
      </c>
      <c r="BW87" s="3">
        <f>중위!BW87/중위!BV86</f>
        <v>0.93801522543741589</v>
      </c>
      <c r="BX87" s="3">
        <f>중위!BX87/중위!BW86</f>
        <v>0.9383794867616555</v>
      </c>
      <c r="BY87" s="3">
        <f>중위!BY87/중위!BX86</f>
        <v>0.93931571137952108</v>
      </c>
      <c r="BZ87" s="3">
        <f>중위!BZ87/중위!BY86</f>
        <v>0.94021521741251302</v>
      </c>
      <c r="CA87" s="3">
        <f>중위!CA87/중위!BZ86</f>
        <v>0.94098690466362744</v>
      </c>
      <c r="CB87" s="3">
        <f>중위!CB87/중위!CA86</f>
        <v>0.94153733983076671</v>
      </c>
      <c r="CC87" s="3">
        <f>중위!CC87/중위!CB86</f>
        <v>0.94223746989127477</v>
      </c>
      <c r="CD87" s="3">
        <f>중위!CD87/중위!CC86</f>
        <v>0.94319196067278033</v>
      </c>
      <c r="CE87" s="3">
        <f>중위!CE87/중위!CD86</f>
        <v>0.94367940285143603</v>
      </c>
      <c r="CF87" s="3">
        <f>중위!CF87/중위!CE86</f>
        <v>0.94450268149514893</v>
      </c>
      <c r="CG87" s="3">
        <f>중위!CG87/중위!CF86</f>
        <v>0.94522624152253787</v>
      </c>
      <c r="CH87" s="3">
        <f>중위!CH87/중위!CG86</f>
        <v>0.94606608224603916</v>
      </c>
      <c r="CI87" s="3">
        <f>중위!CI87/중위!CH86</f>
        <v>0.94641763413325952</v>
      </c>
      <c r="CJ87" s="3">
        <f>중위!CJ87/중위!CI86</f>
        <v>0.94741270438673519</v>
      </c>
      <c r="CK87" s="3">
        <f>중위!CK87/중위!CJ86</f>
        <v>0.94820824680120963</v>
      </c>
      <c r="CL87" s="3">
        <f>중위!CL87/중위!CK86</f>
        <v>0.94899231126702199</v>
      </c>
      <c r="CM87" s="3">
        <f>중위!CM87/중위!CL86</f>
        <v>0.94947116045852575</v>
      </c>
      <c r="CN87" s="3">
        <f>중위!CN87/중위!CM86</f>
        <v>0.95021118257145143</v>
      </c>
      <c r="CO87" s="3">
        <f>중위!CO87/중위!CN86</f>
        <v>0.95089620774825667</v>
      </c>
      <c r="CP87" s="3">
        <f>중위!CP87/중위!CO86</f>
        <v>0.95158584040106287</v>
      </c>
      <c r="CQ87" s="3">
        <f>중위!CQ87/중위!CP86</f>
        <v>0.95245501182021464</v>
      </c>
      <c r="CR87" s="3">
        <f>중위!CR87/중위!CQ86</f>
        <v>0.95292009243684273</v>
      </c>
      <c r="CS87" s="3">
        <f>중위!CS87/중위!CR86</f>
        <v>0.95353113311162141</v>
      </c>
      <c r="CT87" s="3">
        <f>중위!CT87/중위!CS86</f>
        <v>0.95432690474847093</v>
      </c>
      <c r="CU87" s="3">
        <f>중위!CU87/중위!CT86</f>
        <v>0.95495085422760562</v>
      </c>
      <c r="CV87" s="3">
        <f>중위!CV87/중위!CU86</f>
        <v>0.95547655271788501</v>
      </c>
      <c r="CW87" s="3">
        <f>중위!CW87/중위!CV86</f>
        <v>0.95609637568099859</v>
      </c>
      <c r="CX87" s="3">
        <f>중위!CX87/중위!CW86</f>
        <v>0.95668153060256367</v>
      </c>
      <c r="CY87" s="3">
        <f>중위!CY87/중위!CX86</f>
        <v>0.95723773357072039</v>
      </c>
    </row>
    <row r="88" spans="1:103" x14ac:dyDescent="0.3">
      <c r="A88" s="13" t="s">
        <v>106</v>
      </c>
      <c r="B88" s="12" t="s">
        <v>192</v>
      </c>
      <c r="C88" s="2" t="s">
        <v>187</v>
      </c>
      <c r="D88" s="3" t="e">
        <f>중위!D88/중위!C87</f>
        <v>#VALUE!</v>
      </c>
      <c r="E88" s="3" t="e">
        <f>중위!E88/중위!D87</f>
        <v>#VALUE!</v>
      </c>
      <c r="F88" s="3" t="e">
        <f>중위!F88/중위!E87</f>
        <v>#VALUE!</v>
      </c>
      <c r="G88" s="3" t="e">
        <f>중위!G88/중위!F87</f>
        <v>#VALUE!</v>
      </c>
      <c r="H88" s="3" t="e">
        <f>중위!H88/중위!G87</f>
        <v>#VALUE!</v>
      </c>
      <c r="I88" s="3" t="e">
        <f>중위!I88/중위!H87</f>
        <v>#VALUE!</v>
      </c>
      <c r="J88" s="3" t="e">
        <f>중위!J88/중위!I87</f>
        <v>#VALUE!</v>
      </c>
      <c r="K88" s="3" t="e">
        <f>중위!K88/중위!J87</f>
        <v>#VALUE!</v>
      </c>
      <c r="L88" s="3" t="e">
        <f>중위!L88/중위!K87</f>
        <v>#VALUE!</v>
      </c>
      <c r="M88" s="3" t="e">
        <f>중위!M88/중위!L87</f>
        <v>#VALUE!</v>
      </c>
      <c r="N88" s="3" t="e">
        <f>중위!N88/중위!M87</f>
        <v>#VALUE!</v>
      </c>
      <c r="O88" s="3" t="e">
        <f>중위!O88/중위!N87</f>
        <v>#VALUE!</v>
      </c>
      <c r="P88" s="3" t="e">
        <f>중위!P88/중위!O87</f>
        <v>#VALUE!</v>
      </c>
      <c r="Q88" s="3" t="e">
        <f>중위!Q88/중위!P87</f>
        <v>#VALUE!</v>
      </c>
      <c r="R88" s="3" t="e">
        <f>중위!R88/중위!Q87</f>
        <v>#VALUE!</v>
      </c>
      <c r="S88" s="3" t="e">
        <f>중위!S88/중위!R87</f>
        <v>#VALUE!</v>
      </c>
      <c r="T88" s="3" t="e">
        <f>중위!T88/중위!S87</f>
        <v>#VALUE!</v>
      </c>
      <c r="U88" s="3" t="e">
        <f>중위!U88/중위!T87</f>
        <v>#VALUE!</v>
      </c>
      <c r="V88" s="3" t="e">
        <f>중위!V88/중위!U87</f>
        <v>#VALUE!</v>
      </c>
      <c r="W88" s="3" t="e">
        <f>중위!W88/중위!V87</f>
        <v>#VALUE!</v>
      </c>
      <c r="X88" s="3" t="e">
        <f>중위!X88/중위!W87</f>
        <v>#VALUE!</v>
      </c>
      <c r="Y88" s="3" t="e">
        <f>중위!Y88/중위!X87</f>
        <v>#VALUE!</v>
      </c>
      <c r="Z88" s="3" t="e">
        <f>중위!Z88/중위!Y87</f>
        <v>#VALUE!</v>
      </c>
      <c r="AA88" s="3" t="e">
        <f>중위!AA88/중위!Z87</f>
        <v>#VALUE!</v>
      </c>
      <c r="AB88" s="3" t="e">
        <f>중위!AB88/중위!AA87</f>
        <v>#VALUE!</v>
      </c>
      <c r="AC88" s="3" t="e">
        <f>중위!AC88/중위!AB87</f>
        <v>#VALUE!</v>
      </c>
      <c r="AD88" s="3" t="e">
        <f>중위!AD88/중위!AC87</f>
        <v>#VALUE!</v>
      </c>
      <c r="AE88" s="3" t="e">
        <f>중위!AE88/중위!AD87</f>
        <v>#VALUE!</v>
      </c>
      <c r="AF88" s="3" t="e">
        <f>중위!AF88/중위!AE87</f>
        <v>#VALUE!</v>
      </c>
      <c r="AG88" s="3" t="e">
        <f>중위!AG88/중위!AF87</f>
        <v>#VALUE!</v>
      </c>
      <c r="AH88" s="3" t="e">
        <f>중위!AH88/중위!AG87</f>
        <v>#VALUE!</v>
      </c>
      <c r="AI88" s="3" t="e">
        <f>중위!AI88/중위!AH87</f>
        <v>#VALUE!</v>
      </c>
      <c r="AJ88" s="3" t="e">
        <f>중위!AJ88/중위!AI87</f>
        <v>#VALUE!</v>
      </c>
      <c r="AK88" s="3" t="e">
        <f>중위!AK88/중위!AJ87</f>
        <v>#VALUE!</v>
      </c>
      <c r="AL88" s="3" t="e">
        <f>중위!AL88/중위!AK87</f>
        <v>#VALUE!</v>
      </c>
      <c r="AM88" s="3" t="e">
        <f>중위!AM88/중위!AL87</f>
        <v>#VALUE!</v>
      </c>
      <c r="AN88" s="3" t="e">
        <f>중위!AN88/중위!AM87</f>
        <v>#VALUE!</v>
      </c>
      <c r="AO88" s="3" t="e">
        <f>중위!AO88/중위!AN87</f>
        <v>#VALUE!</v>
      </c>
      <c r="AP88" s="3" t="e">
        <f>중위!AP88/중위!AO87</f>
        <v>#VALUE!</v>
      </c>
      <c r="AQ88" s="3" t="e">
        <f>중위!AQ88/중위!AP87</f>
        <v>#VALUE!</v>
      </c>
      <c r="AR88" s="3">
        <f>중위!AR88/중위!AQ87</f>
        <v>0.83657718120805369</v>
      </c>
      <c r="AS88" s="3">
        <f>중위!AS88/중위!AR87</f>
        <v>0.86897091216007571</v>
      </c>
      <c r="AT88" s="3">
        <f>중위!AT88/중위!AS87</f>
        <v>0.91289333878218226</v>
      </c>
      <c r="AU88" s="3">
        <f>중위!AU88/중위!AT87</f>
        <v>0.95869913424302022</v>
      </c>
      <c r="AV88" s="3">
        <f>중위!AV88/중위!AU87</f>
        <v>0.90211201614647152</v>
      </c>
      <c r="AW88" s="3">
        <f>중위!AW88/중위!AV87</f>
        <v>0.90186644024089191</v>
      </c>
      <c r="AX88" s="3">
        <f>중위!AX88/중위!AW87</f>
        <v>0.90128020323404745</v>
      </c>
      <c r="AY88" s="3">
        <f>중위!AY88/중위!AX87</f>
        <v>0.90231586278948284</v>
      </c>
      <c r="AZ88" s="3">
        <f>중위!AZ88/중위!AY87</f>
        <v>0.91474654377880182</v>
      </c>
      <c r="BA88" s="3">
        <f>중위!BA88/중위!AZ87</f>
        <v>0.91742731890267382</v>
      </c>
      <c r="BB88" s="3">
        <f>중위!BB88/중위!BA87</f>
        <v>0.91767630420388679</v>
      </c>
      <c r="BC88" s="3">
        <f>중위!BC88/중위!BB87</f>
        <v>0.91798461209660187</v>
      </c>
      <c r="BD88" s="3">
        <f>중위!BD88/중위!BC87</f>
        <v>0.91830468649731956</v>
      </c>
      <c r="BE88" s="3">
        <f>중위!BE88/중위!BD87</f>
        <v>0.91874811090044783</v>
      </c>
      <c r="BF88" s="3">
        <f>중위!BF88/중위!BE87</f>
        <v>0.91925101902173911</v>
      </c>
      <c r="BG88" s="3">
        <f>중위!BG88/중위!BF87</f>
        <v>0.91966464125316638</v>
      </c>
      <c r="BH88" s="3">
        <f>중위!BH88/중위!BG87</f>
        <v>0.91979519763995066</v>
      </c>
      <c r="BI88" s="3">
        <f>중위!BI88/중위!BH87</f>
        <v>0.91996145923317163</v>
      </c>
      <c r="BJ88" s="3">
        <f>중위!BJ88/중위!BI87</f>
        <v>0.92021502244565867</v>
      </c>
      <c r="BK88" s="3">
        <f>중위!BK88/중위!BJ87</f>
        <v>0.92086248422984285</v>
      </c>
      <c r="BL88" s="3">
        <f>중위!BL88/중위!BK87</f>
        <v>0.92149724201399541</v>
      </c>
      <c r="BM88" s="3">
        <f>중위!BM88/중위!BL87</f>
        <v>0.92199913811202339</v>
      </c>
      <c r="BN88" s="3">
        <f>중위!BN88/중위!BM87</f>
        <v>0.92219231454037009</v>
      </c>
      <c r="BO88" s="3">
        <f>중위!BO88/중위!BN87</f>
        <v>0.92332319353712666</v>
      </c>
      <c r="BP88" s="3">
        <f>중위!BP88/중위!BO87</f>
        <v>0.92415753185421945</v>
      </c>
      <c r="BQ88" s="3">
        <f>중위!BQ88/중위!BP87</f>
        <v>0.92509851248434316</v>
      </c>
      <c r="BR88" s="3">
        <f>중위!BR88/중위!BQ87</f>
        <v>0.92575865375692146</v>
      </c>
      <c r="BS88" s="3">
        <f>중위!BS88/중위!BR87</f>
        <v>0.92629292120579687</v>
      </c>
      <c r="BT88" s="3">
        <f>중위!BT88/중위!BS87</f>
        <v>0.92724477971953556</v>
      </c>
      <c r="BU88" s="3">
        <f>중위!BU88/중위!BT87</f>
        <v>0.92785948215800673</v>
      </c>
      <c r="BV88" s="3">
        <f>중위!BV88/중위!BU87</f>
        <v>0.92838206764574205</v>
      </c>
      <c r="BW88" s="3">
        <f>중위!BW88/중위!BV87</f>
        <v>0.92955244850144292</v>
      </c>
      <c r="BX88" s="3">
        <f>중위!BX88/중위!BW87</f>
        <v>0.92987628303571768</v>
      </c>
      <c r="BY88" s="3">
        <f>중위!BY88/중위!BX87</f>
        <v>0.93070800622264027</v>
      </c>
      <c r="BZ88" s="3">
        <f>중위!BZ88/중위!BY87</f>
        <v>0.93173557676843843</v>
      </c>
      <c r="CA88" s="3">
        <f>중위!CA88/중위!BZ87</f>
        <v>0.93279237960839656</v>
      </c>
      <c r="CB88" s="3">
        <f>중위!CB88/중위!CA87</f>
        <v>0.93322762394317682</v>
      </c>
      <c r="CC88" s="3">
        <f>중위!CC88/중위!CB87</f>
        <v>0.93386894786833075</v>
      </c>
      <c r="CD88" s="3">
        <f>중위!CD88/중위!CC87</f>
        <v>0.93500904809662932</v>
      </c>
      <c r="CE88" s="3">
        <f>중위!CE88/중위!CD87</f>
        <v>0.93555868263766651</v>
      </c>
      <c r="CF88" s="3">
        <f>중위!CF88/중위!CE87</f>
        <v>0.93638596755321701</v>
      </c>
      <c r="CG88" s="3">
        <f>중위!CG88/중위!CF87</f>
        <v>0.93710285429690188</v>
      </c>
      <c r="CH88" s="3">
        <f>중위!CH88/중위!CG87</f>
        <v>0.93792179587363123</v>
      </c>
      <c r="CI88" s="3">
        <f>중위!CI88/중위!CH87</f>
        <v>0.93826984719459117</v>
      </c>
      <c r="CJ88" s="3">
        <f>중위!CJ88/중위!CI87</f>
        <v>0.93934014745859695</v>
      </c>
      <c r="CK88" s="3">
        <f>중위!CK88/중위!CJ87</f>
        <v>0.94031466117689844</v>
      </c>
      <c r="CL88" s="3">
        <f>중위!CL88/중위!CK87</f>
        <v>0.94130284045557677</v>
      </c>
      <c r="CM88" s="3">
        <f>중위!CM88/중위!CL87</f>
        <v>0.94169496679118136</v>
      </c>
      <c r="CN88" s="3">
        <f>중위!CN88/중위!CM87</f>
        <v>0.94248112838066211</v>
      </c>
      <c r="CO88" s="3">
        <f>중위!CO88/중위!CN87</f>
        <v>0.94304659434147742</v>
      </c>
      <c r="CP88" s="3">
        <f>중위!CP88/중위!CO87</f>
        <v>0.94383104827064135</v>
      </c>
      <c r="CQ88" s="3">
        <f>중위!CQ88/중위!CP87</f>
        <v>0.94484402188088423</v>
      </c>
      <c r="CR88" s="3">
        <f>중위!CR88/중위!CQ87</f>
        <v>0.94536385057392069</v>
      </c>
      <c r="CS88" s="3">
        <f>중위!CS88/중위!CR87</f>
        <v>0.94602433012956932</v>
      </c>
      <c r="CT88" s="3">
        <f>중위!CT88/중위!CS87</f>
        <v>0.94686698542394288</v>
      </c>
      <c r="CU88" s="3">
        <f>중위!CU88/중위!CT87</f>
        <v>0.94762215212729584</v>
      </c>
      <c r="CV88" s="3">
        <f>중위!CV88/중위!CU87</f>
        <v>0.94818871642631386</v>
      </c>
      <c r="CW88" s="3">
        <f>중위!CW88/중위!CV87</f>
        <v>0.9487885159279621</v>
      </c>
      <c r="CX88" s="3">
        <f>중위!CX88/중위!CW87</f>
        <v>0.94936865477989862</v>
      </c>
      <c r="CY88" s="3">
        <f>중위!CY88/중위!CX87</f>
        <v>0.95002070436601138</v>
      </c>
    </row>
    <row r="89" spans="1:103" x14ac:dyDescent="0.3">
      <c r="A89" s="13" t="s">
        <v>106</v>
      </c>
      <c r="B89" s="12" t="s">
        <v>193</v>
      </c>
      <c r="C89" s="2" t="s">
        <v>187</v>
      </c>
      <c r="D89" s="3" t="e">
        <f>중위!D89/중위!C88</f>
        <v>#VALUE!</v>
      </c>
      <c r="E89" s="3" t="e">
        <f>중위!E89/중위!D88</f>
        <v>#VALUE!</v>
      </c>
      <c r="F89" s="3" t="e">
        <f>중위!F89/중위!E88</f>
        <v>#VALUE!</v>
      </c>
      <c r="G89" s="3" t="e">
        <f>중위!G89/중위!F88</f>
        <v>#VALUE!</v>
      </c>
      <c r="H89" s="3" t="e">
        <f>중위!H89/중위!G88</f>
        <v>#VALUE!</v>
      </c>
      <c r="I89" s="3" t="e">
        <f>중위!I89/중위!H88</f>
        <v>#VALUE!</v>
      </c>
      <c r="J89" s="3" t="e">
        <f>중위!J89/중위!I88</f>
        <v>#VALUE!</v>
      </c>
      <c r="K89" s="3" t="e">
        <f>중위!K89/중위!J88</f>
        <v>#VALUE!</v>
      </c>
      <c r="L89" s="3" t="e">
        <f>중위!L89/중위!K88</f>
        <v>#VALUE!</v>
      </c>
      <c r="M89" s="3" t="e">
        <f>중위!M89/중위!L88</f>
        <v>#VALUE!</v>
      </c>
      <c r="N89" s="3" t="e">
        <f>중위!N89/중위!M88</f>
        <v>#VALUE!</v>
      </c>
      <c r="O89" s="3" t="e">
        <f>중위!O89/중위!N88</f>
        <v>#VALUE!</v>
      </c>
      <c r="P89" s="3" t="e">
        <f>중위!P89/중위!O88</f>
        <v>#VALUE!</v>
      </c>
      <c r="Q89" s="3" t="e">
        <f>중위!Q89/중위!P88</f>
        <v>#VALUE!</v>
      </c>
      <c r="R89" s="3" t="e">
        <f>중위!R89/중위!Q88</f>
        <v>#VALUE!</v>
      </c>
      <c r="S89" s="3" t="e">
        <f>중위!S89/중위!R88</f>
        <v>#VALUE!</v>
      </c>
      <c r="T89" s="3" t="e">
        <f>중위!T89/중위!S88</f>
        <v>#VALUE!</v>
      </c>
      <c r="U89" s="3" t="e">
        <f>중위!U89/중위!T88</f>
        <v>#VALUE!</v>
      </c>
      <c r="V89" s="3" t="e">
        <f>중위!V89/중위!U88</f>
        <v>#VALUE!</v>
      </c>
      <c r="W89" s="3" t="e">
        <f>중위!W89/중위!V88</f>
        <v>#VALUE!</v>
      </c>
      <c r="X89" s="3" t="e">
        <f>중위!X89/중위!W88</f>
        <v>#VALUE!</v>
      </c>
      <c r="Y89" s="3" t="e">
        <f>중위!Y89/중위!X88</f>
        <v>#VALUE!</v>
      </c>
      <c r="Z89" s="3" t="e">
        <f>중위!Z89/중위!Y88</f>
        <v>#VALUE!</v>
      </c>
      <c r="AA89" s="3" t="e">
        <f>중위!AA89/중위!Z88</f>
        <v>#VALUE!</v>
      </c>
      <c r="AB89" s="3" t="e">
        <f>중위!AB89/중위!AA88</f>
        <v>#VALUE!</v>
      </c>
      <c r="AC89" s="3" t="e">
        <f>중위!AC89/중위!AB88</f>
        <v>#VALUE!</v>
      </c>
      <c r="AD89" s="3" t="e">
        <f>중위!AD89/중위!AC88</f>
        <v>#VALUE!</v>
      </c>
      <c r="AE89" s="3" t="e">
        <f>중위!AE89/중위!AD88</f>
        <v>#VALUE!</v>
      </c>
      <c r="AF89" s="3" t="e">
        <f>중위!AF89/중위!AE88</f>
        <v>#VALUE!</v>
      </c>
      <c r="AG89" s="3" t="e">
        <f>중위!AG89/중위!AF88</f>
        <v>#VALUE!</v>
      </c>
      <c r="AH89" s="3" t="e">
        <f>중위!AH89/중위!AG88</f>
        <v>#VALUE!</v>
      </c>
      <c r="AI89" s="3" t="e">
        <f>중위!AI89/중위!AH88</f>
        <v>#VALUE!</v>
      </c>
      <c r="AJ89" s="3" t="e">
        <f>중위!AJ89/중위!AI88</f>
        <v>#VALUE!</v>
      </c>
      <c r="AK89" s="3" t="e">
        <f>중위!AK89/중위!AJ88</f>
        <v>#VALUE!</v>
      </c>
      <c r="AL89" s="3" t="e">
        <f>중위!AL89/중위!AK88</f>
        <v>#VALUE!</v>
      </c>
      <c r="AM89" s="3" t="e">
        <f>중위!AM89/중위!AL88</f>
        <v>#VALUE!</v>
      </c>
      <c r="AN89" s="3" t="e">
        <f>중위!AN89/중위!AM88</f>
        <v>#VALUE!</v>
      </c>
      <c r="AO89" s="3" t="e">
        <f>중위!AO89/중위!AN88</f>
        <v>#VALUE!</v>
      </c>
      <c r="AP89" s="3" t="e">
        <f>중위!AP89/중위!AO88</f>
        <v>#VALUE!</v>
      </c>
      <c r="AQ89" s="3" t="e">
        <f>중위!AQ89/중위!AP88</f>
        <v>#VALUE!</v>
      </c>
      <c r="AR89" s="3">
        <f>중위!AR89/중위!AQ88</f>
        <v>0.84211643581170725</v>
      </c>
      <c r="AS89" s="3">
        <f>중위!AS89/중위!AR88</f>
        <v>0.83649217809867626</v>
      </c>
      <c r="AT89" s="3">
        <f>중위!AT89/중위!AS88</f>
        <v>0.8312091348431726</v>
      </c>
      <c r="AU89" s="3">
        <f>중위!AU89/중위!AT88</f>
        <v>0.82590594713163368</v>
      </c>
      <c r="AV89" s="3">
        <f>중위!AV89/중위!AU88</f>
        <v>0.82097538279333393</v>
      </c>
      <c r="AW89" s="3">
        <f>중위!AW89/중위!AV88</f>
        <v>0.89280862964442664</v>
      </c>
      <c r="AX89" s="3">
        <f>중위!AX89/중위!AW88</f>
        <v>0.89441383639026428</v>
      </c>
      <c r="AY89" s="3">
        <f>중위!AY89/중위!AX88</f>
        <v>0.89252573238321453</v>
      </c>
      <c r="AZ89" s="3">
        <f>중위!AZ89/중위!AY88</f>
        <v>0.90128551494819342</v>
      </c>
      <c r="BA89" s="3">
        <f>중위!BA89/중위!AZ88</f>
        <v>0.90810290663119464</v>
      </c>
      <c r="BB89" s="3">
        <f>중위!BB89/중위!BA88</f>
        <v>0.90929149633159168</v>
      </c>
      <c r="BC89" s="3">
        <f>중위!BC89/중위!BB88</f>
        <v>0.90879746835443043</v>
      </c>
      <c r="BD89" s="3">
        <f>중위!BD89/중위!BC88</f>
        <v>0.90886444328036786</v>
      </c>
      <c r="BE89" s="3">
        <f>중위!BE89/중위!BD88</f>
        <v>0.90920916831512855</v>
      </c>
      <c r="BF89" s="3">
        <f>중위!BF89/중위!BE88</f>
        <v>0.9098277305897835</v>
      </c>
      <c r="BG89" s="3">
        <f>중위!BG89/중위!BF88</f>
        <v>0.91059666885294366</v>
      </c>
      <c r="BH89" s="3">
        <f>중위!BH89/중위!BG88</f>
        <v>0.91067008001081451</v>
      </c>
      <c r="BI89" s="3">
        <f>중위!BI89/중위!BH88</f>
        <v>0.91082002097082593</v>
      </c>
      <c r="BJ89" s="3">
        <f>중위!BJ89/중위!BI88</f>
        <v>0.91106937773122898</v>
      </c>
      <c r="BK89" s="3">
        <f>중위!BK89/중위!BJ88</f>
        <v>0.91146722078493969</v>
      </c>
      <c r="BL89" s="3">
        <f>중위!BL89/중위!BK88</f>
        <v>0.91200319893019388</v>
      </c>
      <c r="BM89" s="3">
        <f>중위!BM89/중위!BL88</f>
        <v>0.91263001859203052</v>
      </c>
      <c r="BN89" s="3">
        <f>중위!BN89/중위!BM88</f>
        <v>0.91288950143815917</v>
      </c>
      <c r="BO89" s="3">
        <f>중위!BO89/중위!BN88</f>
        <v>0.91382737081203858</v>
      </c>
      <c r="BP89" s="3">
        <f>중위!BP89/중위!BO88</f>
        <v>0.91446579604005318</v>
      </c>
      <c r="BQ89" s="3">
        <f>중위!BQ89/중위!BP88</f>
        <v>0.91562946548760538</v>
      </c>
      <c r="BR89" s="3">
        <f>중위!BR89/중위!BQ88</f>
        <v>0.91641012210368189</v>
      </c>
      <c r="BS89" s="3">
        <f>중위!BS89/중위!BR88</f>
        <v>0.91699325501577644</v>
      </c>
      <c r="BT89" s="3">
        <f>중위!BT89/중위!BS88</f>
        <v>0.9179562880270371</v>
      </c>
      <c r="BU89" s="3">
        <f>중위!BU89/중위!BT88</f>
        <v>0.9185879256523779</v>
      </c>
      <c r="BV89" s="3">
        <f>중위!BV89/중위!BU88</f>
        <v>0.91905807835725595</v>
      </c>
      <c r="BW89" s="3">
        <f>중위!BW89/중위!BV88</f>
        <v>0.92027591162885247</v>
      </c>
      <c r="BX89" s="3">
        <f>중위!BX89/중위!BW88</f>
        <v>0.92059375415967126</v>
      </c>
      <c r="BY89" s="3">
        <f>중위!BY89/중위!BX88</f>
        <v>0.92133327975568591</v>
      </c>
      <c r="BZ89" s="3">
        <f>중위!BZ89/중위!BY88</f>
        <v>0.92231115188313628</v>
      </c>
      <c r="CA89" s="3">
        <f>중위!CA89/중위!BZ88</f>
        <v>0.9234852785491815</v>
      </c>
      <c r="CB89" s="3">
        <f>중위!CB89/중위!CA88</f>
        <v>0.92410489157841658</v>
      </c>
      <c r="CC89" s="3">
        <f>중위!CC89/중위!CB88</f>
        <v>0.9246828126958484</v>
      </c>
      <c r="CD89" s="3">
        <f>중위!CD89/중위!CC88</f>
        <v>0.92584314792500744</v>
      </c>
      <c r="CE89" s="3">
        <f>중위!CE89/중위!CD88</f>
        <v>0.92648966279100275</v>
      </c>
      <c r="CF89" s="3">
        <f>중위!CF89/중위!CE88</f>
        <v>0.92743304858235942</v>
      </c>
      <c r="CG89" s="3">
        <f>중위!CG89/중위!CF88</f>
        <v>0.92808914870295944</v>
      </c>
      <c r="CH89" s="3">
        <f>중위!CH89/중위!CG88</f>
        <v>0.92884256342706606</v>
      </c>
      <c r="CI89" s="3">
        <f>중위!CI89/중위!CH88</f>
        <v>0.92922094784678644</v>
      </c>
      <c r="CJ89" s="3">
        <f>중위!CJ89/중위!CI88</f>
        <v>0.93033699570604234</v>
      </c>
      <c r="CK89" s="3">
        <f>중위!CK89/중위!CJ88</f>
        <v>0.93135144603168429</v>
      </c>
      <c r="CL89" s="3">
        <f>중위!CL89/중위!CK88</f>
        <v>0.93255310919257506</v>
      </c>
      <c r="CM89" s="3">
        <f>중위!CM89/중위!CL88</f>
        <v>0.93298907860215019</v>
      </c>
      <c r="CN89" s="3">
        <f>중위!CN89/중위!CM88</f>
        <v>0.9338366980675149</v>
      </c>
      <c r="CO89" s="3">
        <f>중위!CO89/중위!CN88</f>
        <v>0.93433331435836131</v>
      </c>
      <c r="CP89" s="3">
        <f>중위!CP89/중위!CO88</f>
        <v>0.93509828596553735</v>
      </c>
      <c r="CQ89" s="3">
        <f>중위!CQ89/중위!CP88</f>
        <v>0.93616066931610631</v>
      </c>
      <c r="CR89" s="3">
        <f>중위!CR89/중위!CQ88</f>
        <v>0.9367630709191429</v>
      </c>
      <c r="CS89" s="3">
        <f>중위!CS89/중위!CR88</f>
        <v>0.93751093198845581</v>
      </c>
      <c r="CT89" s="3">
        <f>중위!CT89/중위!CS88</f>
        <v>0.93840200612439928</v>
      </c>
      <c r="CU89" s="3">
        <f>중위!CU89/중위!CT88</f>
        <v>0.93927474045617099</v>
      </c>
      <c r="CV89" s="3">
        <f>중위!CV89/중위!CU88</f>
        <v>0.93988590969565244</v>
      </c>
      <c r="CW89" s="3">
        <f>중위!CW89/중위!CV88</f>
        <v>0.94053981106612683</v>
      </c>
      <c r="CX89" s="3">
        <f>중위!CX89/중위!CW88</f>
        <v>0.94103396292129271</v>
      </c>
      <c r="CY89" s="3">
        <f>중위!CY89/중위!CX88</f>
        <v>0.94173185912089696</v>
      </c>
    </row>
    <row r="90" spans="1:103" x14ac:dyDescent="0.3">
      <c r="A90" s="13" t="s">
        <v>106</v>
      </c>
      <c r="B90" s="12" t="s">
        <v>194</v>
      </c>
      <c r="C90" s="2" t="s">
        <v>187</v>
      </c>
      <c r="D90" s="3" t="e">
        <f>중위!D90/중위!C89</f>
        <v>#VALUE!</v>
      </c>
      <c r="E90" s="3" t="e">
        <f>중위!E90/중위!D89</f>
        <v>#VALUE!</v>
      </c>
      <c r="F90" s="3" t="e">
        <f>중위!F90/중위!E89</f>
        <v>#VALUE!</v>
      </c>
      <c r="G90" s="3" t="e">
        <f>중위!G90/중위!F89</f>
        <v>#VALUE!</v>
      </c>
      <c r="H90" s="3" t="e">
        <f>중위!H90/중위!G89</f>
        <v>#VALUE!</v>
      </c>
      <c r="I90" s="3" t="e">
        <f>중위!I90/중위!H89</f>
        <v>#VALUE!</v>
      </c>
      <c r="J90" s="3" t="e">
        <f>중위!J90/중위!I89</f>
        <v>#VALUE!</v>
      </c>
      <c r="K90" s="3" t="e">
        <f>중위!K90/중위!J89</f>
        <v>#VALUE!</v>
      </c>
      <c r="L90" s="3" t="e">
        <f>중위!L90/중위!K89</f>
        <v>#VALUE!</v>
      </c>
      <c r="M90" s="3" t="e">
        <f>중위!M90/중위!L89</f>
        <v>#VALUE!</v>
      </c>
      <c r="N90" s="3" t="e">
        <f>중위!N90/중위!M89</f>
        <v>#VALUE!</v>
      </c>
      <c r="O90" s="3" t="e">
        <f>중위!O90/중위!N89</f>
        <v>#VALUE!</v>
      </c>
      <c r="P90" s="3" t="e">
        <f>중위!P90/중위!O89</f>
        <v>#VALUE!</v>
      </c>
      <c r="Q90" s="3" t="e">
        <f>중위!Q90/중위!P89</f>
        <v>#VALUE!</v>
      </c>
      <c r="R90" s="3" t="e">
        <f>중위!R90/중위!Q89</f>
        <v>#VALUE!</v>
      </c>
      <c r="S90" s="3" t="e">
        <f>중위!S90/중위!R89</f>
        <v>#VALUE!</v>
      </c>
      <c r="T90" s="3" t="e">
        <f>중위!T90/중위!S89</f>
        <v>#VALUE!</v>
      </c>
      <c r="U90" s="3" t="e">
        <f>중위!U90/중위!T89</f>
        <v>#VALUE!</v>
      </c>
      <c r="V90" s="3" t="e">
        <f>중위!V90/중위!U89</f>
        <v>#VALUE!</v>
      </c>
      <c r="W90" s="3" t="e">
        <f>중위!W90/중위!V89</f>
        <v>#VALUE!</v>
      </c>
      <c r="X90" s="3" t="e">
        <f>중위!X90/중위!W89</f>
        <v>#VALUE!</v>
      </c>
      <c r="Y90" s="3" t="e">
        <f>중위!Y90/중위!X89</f>
        <v>#VALUE!</v>
      </c>
      <c r="Z90" s="3" t="e">
        <f>중위!Z90/중위!Y89</f>
        <v>#VALUE!</v>
      </c>
      <c r="AA90" s="3" t="e">
        <f>중위!AA90/중위!Z89</f>
        <v>#VALUE!</v>
      </c>
      <c r="AB90" s="3" t="e">
        <f>중위!AB90/중위!AA89</f>
        <v>#VALUE!</v>
      </c>
      <c r="AC90" s="3" t="e">
        <f>중위!AC90/중위!AB89</f>
        <v>#VALUE!</v>
      </c>
      <c r="AD90" s="3" t="e">
        <f>중위!AD90/중위!AC89</f>
        <v>#VALUE!</v>
      </c>
      <c r="AE90" s="3" t="e">
        <f>중위!AE90/중위!AD89</f>
        <v>#VALUE!</v>
      </c>
      <c r="AF90" s="3" t="e">
        <f>중위!AF90/중위!AE89</f>
        <v>#VALUE!</v>
      </c>
      <c r="AG90" s="3" t="e">
        <f>중위!AG90/중위!AF89</f>
        <v>#VALUE!</v>
      </c>
      <c r="AH90" s="3" t="e">
        <f>중위!AH90/중위!AG89</f>
        <v>#VALUE!</v>
      </c>
      <c r="AI90" s="3" t="e">
        <f>중위!AI90/중위!AH89</f>
        <v>#VALUE!</v>
      </c>
      <c r="AJ90" s="3" t="e">
        <f>중위!AJ90/중위!AI89</f>
        <v>#VALUE!</v>
      </c>
      <c r="AK90" s="3" t="e">
        <f>중위!AK90/중위!AJ89</f>
        <v>#VALUE!</v>
      </c>
      <c r="AL90" s="3" t="e">
        <f>중위!AL90/중위!AK89</f>
        <v>#VALUE!</v>
      </c>
      <c r="AM90" s="3" t="e">
        <f>중위!AM90/중위!AL89</f>
        <v>#VALUE!</v>
      </c>
      <c r="AN90" s="3" t="e">
        <f>중위!AN90/중위!AM89</f>
        <v>#VALUE!</v>
      </c>
      <c r="AO90" s="3" t="e">
        <f>중위!AO90/중위!AN89</f>
        <v>#VALUE!</v>
      </c>
      <c r="AP90" s="3" t="e">
        <f>중위!AP90/중위!AO89</f>
        <v>#VALUE!</v>
      </c>
      <c r="AQ90" s="3" t="e">
        <f>중위!AQ90/중위!AP89</f>
        <v>#VALUE!</v>
      </c>
      <c r="AR90" s="3">
        <f>중위!AR90/중위!AQ89</f>
        <v>0.86454605699138498</v>
      </c>
      <c r="AS90" s="3">
        <f>중위!AS90/중위!AR89</f>
        <v>0.86583060247038068</v>
      </c>
      <c r="AT90" s="3">
        <f>중위!AT90/중위!AS89</f>
        <v>0.86743990888928846</v>
      </c>
      <c r="AU90" s="3">
        <f>중위!AU90/중위!AT89</f>
        <v>0.86884031122638017</v>
      </c>
      <c r="AV90" s="3">
        <f>중위!AV90/중위!AU89</f>
        <v>0.87056559798368516</v>
      </c>
      <c r="AW90" s="3">
        <f>중위!AW90/중위!AV89</f>
        <v>0.8835879337437853</v>
      </c>
      <c r="AX90" s="3">
        <f>중위!AX90/중위!AW89</f>
        <v>0.88495100013424621</v>
      </c>
      <c r="AY90" s="3">
        <f>중위!AY90/중위!AX89</f>
        <v>0.88460038986354772</v>
      </c>
      <c r="AZ90" s="3">
        <f>중위!AZ90/중위!AY89</f>
        <v>0.89244717279066055</v>
      </c>
      <c r="BA90" s="3">
        <f>중위!BA90/중위!AZ89</f>
        <v>0.89525001647012314</v>
      </c>
      <c r="BB90" s="3">
        <f>중위!BB90/중위!BA89</f>
        <v>0.89822664090257431</v>
      </c>
      <c r="BC90" s="3">
        <f>중위!BC90/중위!BB89</f>
        <v>0.89818826016405406</v>
      </c>
      <c r="BD90" s="3">
        <f>중위!BD90/중위!BC89</f>
        <v>0.8981544675813079</v>
      </c>
      <c r="BE90" s="3">
        <f>중위!BE90/중위!BD89</f>
        <v>0.89821456017213996</v>
      </c>
      <c r="BF90" s="3">
        <f>중위!BF90/중위!BE89</f>
        <v>0.89864137825022761</v>
      </c>
      <c r="BG90" s="3">
        <f>중위!BG90/중위!BF89</f>
        <v>0.8996416948818251</v>
      </c>
      <c r="BH90" s="3">
        <f>중위!BH90/중위!BG89</f>
        <v>0.90001318819555054</v>
      </c>
      <c r="BI90" s="3">
        <f>중위!BI90/중위!BH89</f>
        <v>0.90008906537027067</v>
      </c>
      <c r="BJ90" s="3">
        <f>중위!BJ90/중위!BI89</f>
        <v>0.90040376850605652</v>
      </c>
      <c r="BK90" s="3">
        <f>중위!BK90/중위!BJ89</f>
        <v>0.90076347981892124</v>
      </c>
      <c r="BL90" s="3">
        <f>중위!BL90/중위!BK89</f>
        <v>0.90112403656704587</v>
      </c>
      <c r="BM90" s="3">
        <f>중위!BM90/중위!BL89</f>
        <v>0.90159350808973093</v>
      </c>
      <c r="BN90" s="3">
        <f>중위!BN90/중위!BM89</f>
        <v>0.90198075678949474</v>
      </c>
      <c r="BO90" s="3">
        <f>중위!BO90/중위!BN89</f>
        <v>0.90305429195959119</v>
      </c>
      <c r="BP90" s="3">
        <f>중위!BP90/중위!BO89</f>
        <v>0.90346434674537823</v>
      </c>
      <c r="BQ90" s="3">
        <f>중위!BQ90/중위!BP89</f>
        <v>0.90446913186508149</v>
      </c>
      <c r="BR90" s="3">
        <f>중위!BR90/중위!BQ89</f>
        <v>0.90541243525659876</v>
      </c>
      <c r="BS90" s="3">
        <f>중위!BS90/중위!BR89</f>
        <v>0.90620264972796338</v>
      </c>
      <c r="BT90" s="3">
        <f>중위!BT90/중위!BS89</f>
        <v>0.9071264966163457</v>
      </c>
      <c r="BU90" s="3">
        <f>중위!BU90/중위!BT89</f>
        <v>0.90780933438424061</v>
      </c>
      <c r="BV90" s="3">
        <f>중위!BV90/중위!BU89</f>
        <v>0.90822417555569124</v>
      </c>
      <c r="BW90" s="3">
        <f>중위!BW90/중위!BV89</f>
        <v>0.90948400435739529</v>
      </c>
      <c r="BX90" s="3">
        <f>중위!BX90/중위!BW89</f>
        <v>0.90984002383716744</v>
      </c>
      <c r="BY90" s="3">
        <f>중위!BY90/중위!BX89</f>
        <v>0.91057752404406755</v>
      </c>
      <c r="BZ90" s="3">
        <f>중위!BZ90/중위!BY89</f>
        <v>0.91148929488884911</v>
      </c>
      <c r="CA90" s="3">
        <f>중위!CA90/중위!BZ89</f>
        <v>0.91253461232093258</v>
      </c>
      <c r="CB90" s="3">
        <f>중위!CB90/중위!CA89</f>
        <v>0.91329124439275622</v>
      </c>
      <c r="CC90" s="3">
        <f>중위!CC90/중위!CB89</f>
        <v>0.91407190434154562</v>
      </c>
      <c r="CD90" s="3">
        <f>중위!CD90/중위!CC89</f>
        <v>0.91526846901122072</v>
      </c>
      <c r="CE90" s="3">
        <f>중위!CE90/중위!CD89</f>
        <v>0.91584508274148968</v>
      </c>
      <c r="CF90" s="3">
        <f>중위!CF90/중위!CE89</f>
        <v>0.9169165138220795</v>
      </c>
      <c r="CG90" s="3">
        <f>중위!CG90/중위!CF89</f>
        <v>0.91768924100167548</v>
      </c>
      <c r="CH90" s="3">
        <f>중위!CH90/중위!CG89</f>
        <v>0.91834436929666396</v>
      </c>
      <c r="CI90" s="3">
        <f>중위!CI90/중위!CH89</f>
        <v>0.91873981103084623</v>
      </c>
      <c r="CJ90" s="3">
        <f>중위!CJ90/중위!CI89</f>
        <v>0.91985430596213724</v>
      </c>
      <c r="CK90" s="3">
        <f>중위!CK90/중위!CJ89</f>
        <v>0.92091957063192931</v>
      </c>
      <c r="CL90" s="3">
        <f>중위!CL90/중위!CK89</f>
        <v>0.92222289555675829</v>
      </c>
      <c r="CM90" s="3">
        <f>중위!CM90/중위!CL89</f>
        <v>0.92271791020434457</v>
      </c>
      <c r="CN90" s="3">
        <f>중위!CN90/중위!CM89</f>
        <v>0.92373321241699435</v>
      </c>
      <c r="CO90" s="3">
        <f>중위!CO90/중위!CN89</f>
        <v>0.92422171205255732</v>
      </c>
      <c r="CP90" s="3">
        <f>중위!CP90/중위!CO89</f>
        <v>0.92502279636801565</v>
      </c>
      <c r="CQ90" s="3">
        <f>중위!CQ90/중위!CP89</f>
        <v>0.92602944067580195</v>
      </c>
      <c r="CR90" s="3">
        <f>중위!CR90/중위!CQ89</f>
        <v>0.92656732174760437</v>
      </c>
      <c r="CS90" s="3">
        <f>중위!CS90/중위!CR89</f>
        <v>0.92750469785382261</v>
      </c>
      <c r="CT90" s="3">
        <f>중위!CT90/중위!CS89</f>
        <v>0.92845412796787874</v>
      </c>
      <c r="CU90" s="3">
        <f>중위!CU90/중위!CT89</f>
        <v>0.92941178656844836</v>
      </c>
      <c r="CV90" s="3">
        <f>중위!CV90/중위!CU89</f>
        <v>0.93010850073360263</v>
      </c>
      <c r="CW90" s="3">
        <f>중위!CW90/중위!CV89</f>
        <v>0.93082748314014085</v>
      </c>
      <c r="CX90" s="3">
        <f>중위!CX90/중위!CW89</f>
        <v>0.93128533302723338</v>
      </c>
      <c r="CY90" s="3">
        <f>중위!CY90/중위!CX89</f>
        <v>0.93202331686590267</v>
      </c>
    </row>
    <row r="91" spans="1:103" x14ac:dyDescent="0.3">
      <c r="A91" s="13" t="s">
        <v>106</v>
      </c>
      <c r="B91" s="12" t="s">
        <v>195</v>
      </c>
      <c r="C91" s="2" t="s">
        <v>187</v>
      </c>
      <c r="D91" s="3" t="e">
        <f>중위!D91/중위!C90</f>
        <v>#VALUE!</v>
      </c>
      <c r="E91" s="3" t="e">
        <f>중위!E91/중위!D90</f>
        <v>#VALUE!</v>
      </c>
      <c r="F91" s="3" t="e">
        <f>중위!F91/중위!E90</f>
        <v>#VALUE!</v>
      </c>
      <c r="G91" s="3" t="e">
        <f>중위!G91/중위!F90</f>
        <v>#VALUE!</v>
      </c>
      <c r="H91" s="3" t="e">
        <f>중위!H91/중위!G90</f>
        <v>#VALUE!</v>
      </c>
      <c r="I91" s="3" t="e">
        <f>중위!I91/중위!H90</f>
        <v>#VALUE!</v>
      </c>
      <c r="J91" s="3" t="e">
        <f>중위!J91/중위!I90</f>
        <v>#VALUE!</v>
      </c>
      <c r="K91" s="3" t="e">
        <f>중위!K91/중위!J90</f>
        <v>#VALUE!</v>
      </c>
      <c r="L91" s="3" t="e">
        <f>중위!L91/중위!K90</f>
        <v>#VALUE!</v>
      </c>
      <c r="M91" s="3" t="e">
        <f>중위!M91/중위!L90</f>
        <v>#VALUE!</v>
      </c>
      <c r="N91" s="3" t="e">
        <f>중위!N91/중위!M90</f>
        <v>#VALUE!</v>
      </c>
      <c r="O91" s="3" t="e">
        <f>중위!O91/중위!N90</f>
        <v>#VALUE!</v>
      </c>
      <c r="P91" s="3" t="e">
        <f>중위!P91/중위!O90</f>
        <v>#VALUE!</v>
      </c>
      <c r="Q91" s="3" t="e">
        <f>중위!Q91/중위!P90</f>
        <v>#VALUE!</v>
      </c>
      <c r="R91" s="3" t="e">
        <f>중위!R91/중위!Q90</f>
        <v>#VALUE!</v>
      </c>
      <c r="S91" s="3" t="e">
        <f>중위!S91/중위!R90</f>
        <v>#VALUE!</v>
      </c>
      <c r="T91" s="3" t="e">
        <f>중위!T91/중위!S90</f>
        <v>#VALUE!</v>
      </c>
      <c r="U91" s="3" t="e">
        <f>중위!U91/중위!T90</f>
        <v>#VALUE!</v>
      </c>
      <c r="V91" s="3" t="e">
        <f>중위!V91/중위!U90</f>
        <v>#VALUE!</v>
      </c>
      <c r="W91" s="3" t="e">
        <f>중위!W91/중위!V90</f>
        <v>#VALUE!</v>
      </c>
      <c r="X91" s="3" t="e">
        <f>중위!X91/중위!W90</f>
        <v>#VALUE!</v>
      </c>
      <c r="Y91" s="3" t="e">
        <f>중위!Y91/중위!X90</f>
        <v>#VALUE!</v>
      </c>
      <c r="Z91" s="3" t="e">
        <f>중위!Z91/중위!Y90</f>
        <v>#VALUE!</v>
      </c>
      <c r="AA91" s="3" t="e">
        <f>중위!AA91/중위!Z90</f>
        <v>#VALUE!</v>
      </c>
      <c r="AB91" s="3" t="e">
        <f>중위!AB91/중위!AA90</f>
        <v>#VALUE!</v>
      </c>
      <c r="AC91" s="3" t="e">
        <f>중위!AC91/중위!AB90</f>
        <v>#VALUE!</v>
      </c>
      <c r="AD91" s="3" t="e">
        <f>중위!AD91/중위!AC90</f>
        <v>#VALUE!</v>
      </c>
      <c r="AE91" s="3" t="e">
        <f>중위!AE91/중위!AD90</f>
        <v>#VALUE!</v>
      </c>
      <c r="AF91" s="3" t="e">
        <f>중위!AF91/중위!AE90</f>
        <v>#VALUE!</v>
      </c>
      <c r="AG91" s="3" t="e">
        <f>중위!AG91/중위!AF90</f>
        <v>#VALUE!</v>
      </c>
      <c r="AH91" s="3" t="e">
        <f>중위!AH91/중위!AG90</f>
        <v>#VALUE!</v>
      </c>
      <c r="AI91" s="3" t="e">
        <f>중위!AI91/중위!AH90</f>
        <v>#VALUE!</v>
      </c>
      <c r="AJ91" s="3" t="e">
        <f>중위!AJ91/중위!AI90</f>
        <v>#VALUE!</v>
      </c>
      <c r="AK91" s="3" t="e">
        <f>중위!AK91/중위!AJ90</f>
        <v>#VALUE!</v>
      </c>
      <c r="AL91" s="3" t="e">
        <f>중위!AL91/중위!AK90</f>
        <v>#VALUE!</v>
      </c>
      <c r="AM91" s="3" t="e">
        <f>중위!AM91/중위!AL90</f>
        <v>#VALUE!</v>
      </c>
      <c r="AN91" s="3" t="e">
        <f>중위!AN91/중위!AM90</f>
        <v>#VALUE!</v>
      </c>
      <c r="AO91" s="3" t="e">
        <f>중위!AO91/중위!AN90</f>
        <v>#VALUE!</v>
      </c>
      <c r="AP91" s="3" t="e">
        <f>중위!AP91/중위!AO90</f>
        <v>#VALUE!</v>
      </c>
      <c r="AQ91" s="3" t="e">
        <f>중위!AQ91/중위!AP90</f>
        <v>#VALUE!</v>
      </c>
      <c r="AR91" s="3">
        <f>중위!AR91/중위!AQ90</f>
        <v>0.8623905057925968</v>
      </c>
      <c r="AS91" s="3">
        <f>중위!AS91/중위!AR90</f>
        <v>0.87317951862639887</v>
      </c>
      <c r="AT91" s="3">
        <f>중위!AT91/중위!AS90</f>
        <v>0.88452580246014989</v>
      </c>
      <c r="AU91" s="3">
        <f>중위!AU91/중위!AT90</f>
        <v>0.89572608229969253</v>
      </c>
      <c r="AV91" s="3">
        <f>중위!AV91/중위!AU90</f>
        <v>0.90736427751353121</v>
      </c>
      <c r="AW91" s="3">
        <f>중위!AW91/중위!AV90</f>
        <v>0.86757152196245679</v>
      </c>
      <c r="AX91" s="3">
        <f>중위!AX91/중위!AW90</f>
        <v>0.87542274052478131</v>
      </c>
      <c r="AY91" s="3">
        <f>중위!AY91/중위!AX90</f>
        <v>0.87477245145631066</v>
      </c>
      <c r="AZ91" s="3">
        <f>중위!AZ91/중위!AY90</f>
        <v>0.88397972675187308</v>
      </c>
      <c r="BA91" s="3">
        <f>중위!BA91/중위!AZ90</f>
        <v>0.8847736625514403</v>
      </c>
      <c r="BB91" s="3">
        <f>중위!BB91/중위!BA90</f>
        <v>0.88762970049304579</v>
      </c>
      <c r="BC91" s="3">
        <f>중위!BC91/중위!BB90</f>
        <v>0.88752797487899238</v>
      </c>
      <c r="BD91" s="3">
        <f>중위!BD91/중위!BC90</f>
        <v>0.88769184870885409</v>
      </c>
      <c r="BE91" s="3">
        <f>중위!BE91/중위!BD90</f>
        <v>0.88750523393762693</v>
      </c>
      <c r="BF91" s="3">
        <f>중위!BF91/중위!BE90</f>
        <v>0.88769268063140783</v>
      </c>
      <c r="BG91" s="3">
        <f>중위!BG91/중위!BF90</f>
        <v>0.88853800707904051</v>
      </c>
      <c r="BH91" s="3">
        <f>중위!BH91/중위!BG90</f>
        <v>0.88910406313943291</v>
      </c>
      <c r="BI91" s="3">
        <f>중위!BI91/중위!BH90</f>
        <v>0.88941240123088017</v>
      </c>
      <c r="BJ91" s="3">
        <f>중위!BJ91/중위!BI90</f>
        <v>0.88971005081583643</v>
      </c>
      <c r="BK91" s="3">
        <f>중위!BK91/중위!BJ90</f>
        <v>0.89005462015022896</v>
      </c>
      <c r="BL91" s="3">
        <f>중위!BL91/중위!BK90</f>
        <v>0.89044676806083645</v>
      </c>
      <c r="BM91" s="3">
        <f>중위!BM91/중위!BL90</f>
        <v>0.89065183335986131</v>
      </c>
      <c r="BN91" s="3">
        <f>중위!BN91/중위!BM90</f>
        <v>0.89096431646417296</v>
      </c>
      <c r="BO91" s="3">
        <f>중위!BO91/중위!BN90</f>
        <v>0.89213771212306192</v>
      </c>
      <c r="BP91" s="3">
        <f>중위!BP91/중위!BO90</f>
        <v>0.89265413522904036</v>
      </c>
      <c r="BQ91" s="3">
        <f>중위!BQ91/중위!BP90</f>
        <v>0.89339706994979018</v>
      </c>
      <c r="BR91" s="3">
        <f>중위!BR91/중위!BQ90</f>
        <v>0.89417011662378709</v>
      </c>
      <c r="BS91" s="3">
        <f>중위!BS91/중위!BR90</f>
        <v>0.89515625390322495</v>
      </c>
      <c r="BT91" s="3">
        <f>중위!BT91/중위!BS90</f>
        <v>0.89619655119066033</v>
      </c>
      <c r="BU91" s="3">
        <f>중위!BU91/중위!BT90</f>
        <v>0.89688911333130572</v>
      </c>
      <c r="BV91" s="3">
        <f>중위!BV91/중위!BU90</f>
        <v>0.89731666812341582</v>
      </c>
      <c r="BW91" s="3">
        <f>중위!BW91/중위!BV90</f>
        <v>0.89852228193417827</v>
      </c>
      <c r="BX91" s="3">
        <f>중위!BX91/중위!BW90</f>
        <v>0.8989232329898923</v>
      </c>
      <c r="BY91" s="3">
        <f>중위!BY91/중위!BX90</f>
        <v>0.89966912096847051</v>
      </c>
      <c r="BZ91" s="3">
        <f>중위!BZ91/중위!BY90</f>
        <v>0.90057676743876325</v>
      </c>
      <c r="CA91" s="3">
        <f>중위!CA91/중위!BZ90</f>
        <v>0.9015259176320285</v>
      </c>
      <c r="CB91" s="3">
        <f>중위!CB91/중위!CA90</f>
        <v>0.90220212638210218</v>
      </c>
      <c r="CC91" s="3">
        <f>중위!CC91/중위!CB90</f>
        <v>0.90311709810627416</v>
      </c>
      <c r="CD91" s="3">
        <f>중위!CD91/중위!CC90</f>
        <v>0.90451921599613705</v>
      </c>
      <c r="CE91" s="3">
        <f>중위!CE91/중위!CD90</f>
        <v>0.90507946041789222</v>
      </c>
      <c r="CF91" s="3">
        <f>중위!CF91/중위!CE90</f>
        <v>0.90609528757410918</v>
      </c>
      <c r="CG91" s="3">
        <f>중위!CG91/중위!CF90</f>
        <v>0.9069795369391872</v>
      </c>
      <c r="CH91" s="3">
        <f>중위!CH91/중위!CG90</f>
        <v>0.90770178112347788</v>
      </c>
      <c r="CI91" s="3">
        <f>중위!CI91/중위!CH90</f>
        <v>0.90804883485656473</v>
      </c>
      <c r="CJ91" s="3">
        <f>중위!CJ91/중위!CI90</f>
        <v>0.90914459820409921</v>
      </c>
      <c r="CK91" s="3">
        <f>중위!CK91/중위!CJ90</f>
        <v>0.91024079761202492</v>
      </c>
      <c r="CL91" s="3">
        <f>중위!CL91/중위!CK90</f>
        <v>0.9115607019425005</v>
      </c>
      <c r="CM91" s="3">
        <f>중위!CM91/중위!CL90</f>
        <v>0.91209919175577292</v>
      </c>
      <c r="CN91" s="3">
        <f>중위!CN91/중위!CM90</f>
        <v>0.91320770362094628</v>
      </c>
      <c r="CO91" s="3">
        <f>중위!CO91/중위!CN90</f>
        <v>0.91383014911362859</v>
      </c>
      <c r="CP91" s="3">
        <f>중위!CP91/중위!CO90</f>
        <v>0.91469364405765829</v>
      </c>
      <c r="CQ91" s="3">
        <f>중위!CQ91/중위!CP90</f>
        <v>0.91565675193859719</v>
      </c>
      <c r="CR91" s="3">
        <f>중위!CR91/중위!CQ90</f>
        <v>0.91611986815553448</v>
      </c>
      <c r="CS91" s="3">
        <f>중위!CS91/중위!CR90</f>
        <v>0.91706435285610988</v>
      </c>
      <c r="CT91" s="3">
        <f>중위!CT91/중위!CS90</f>
        <v>0.91810185366533048</v>
      </c>
      <c r="CU91" s="3">
        <f>중위!CU91/중위!CT90</f>
        <v>0.91919612673918916</v>
      </c>
      <c r="CV91" s="3">
        <f>중위!CV91/중위!CU90</f>
        <v>0.91993377801238063</v>
      </c>
      <c r="CW91" s="3">
        <f>중위!CW91/중위!CV90</f>
        <v>0.92077665365103167</v>
      </c>
      <c r="CX91" s="3">
        <f>중위!CX91/중위!CW90</f>
        <v>0.92119429565968236</v>
      </c>
      <c r="CY91" s="3">
        <f>중위!CY91/중위!CX90</f>
        <v>0.92195323934981899</v>
      </c>
    </row>
    <row r="92" spans="1:103" x14ac:dyDescent="0.3">
      <c r="A92" s="13" t="s">
        <v>106</v>
      </c>
      <c r="B92" s="12" t="s">
        <v>196</v>
      </c>
      <c r="C92" s="2" t="s">
        <v>187</v>
      </c>
      <c r="D92" s="3" t="e">
        <f>중위!D92/중위!C91</f>
        <v>#VALUE!</v>
      </c>
      <c r="E92" s="3" t="e">
        <f>중위!E92/중위!D91</f>
        <v>#VALUE!</v>
      </c>
      <c r="F92" s="3" t="e">
        <f>중위!F92/중위!E91</f>
        <v>#VALUE!</v>
      </c>
      <c r="G92" s="3" t="e">
        <f>중위!G92/중위!F91</f>
        <v>#VALUE!</v>
      </c>
      <c r="H92" s="3" t="e">
        <f>중위!H92/중위!G91</f>
        <v>#VALUE!</v>
      </c>
      <c r="I92" s="3" t="e">
        <f>중위!I92/중위!H91</f>
        <v>#VALUE!</v>
      </c>
      <c r="J92" s="3" t="e">
        <f>중위!J92/중위!I91</f>
        <v>#VALUE!</v>
      </c>
      <c r="K92" s="3" t="e">
        <f>중위!K92/중위!J91</f>
        <v>#VALUE!</v>
      </c>
      <c r="L92" s="3" t="e">
        <f>중위!L92/중위!K91</f>
        <v>#VALUE!</v>
      </c>
      <c r="M92" s="3" t="e">
        <f>중위!M92/중위!L91</f>
        <v>#VALUE!</v>
      </c>
      <c r="N92" s="3" t="e">
        <f>중위!N92/중위!M91</f>
        <v>#VALUE!</v>
      </c>
      <c r="O92" s="3" t="e">
        <f>중위!O92/중위!N91</f>
        <v>#VALUE!</v>
      </c>
      <c r="P92" s="3" t="e">
        <f>중위!P92/중위!O91</f>
        <v>#VALUE!</v>
      </c>
      <c r="Q92" s="3" t="e">
        <f>중위!Q92/중위!P91</f>
        <v>#VALUE!</v>
      </c>
      <c r="R92" s="3" t="e">
        <f>중위!R92/중위!Q91</f>
        <v>#VALUE!</v>
      </c>
      <c r="S92" s="3" t="e">
        <f>중위!S92/중위!R91</f>
        <v>#VALUE!</v>
      </c>
      <c r="T92" s="3" t="e">
        <f>중위!T92/중위!S91</f>
        <v>#VALUE!</v>
      </c>
      <c r="U92" s="3" t="e">
        <f>중위!U92/중위!T91</f>
        <v>#VALUE!</v>
      </c>
      <c r="V92" s="3" t="e">
        <f>중위!V92/중위!U91</f>
        <v>#VALUE!</v>
      </c>
      <c r="W92" s="3" t="e">
        <f>중위!W92/중위!V91</f>
        <v>#VALUE!</v>
      </c>
      <c r="X92" s="3" t="e">
        <f>중위!X92/중위!W91</f>
        <v>#VALUE!</v>
      </c>
      <c r="Y92" s="3" t="e">
        <f>중위!Y92/중위!X91</f>
        <v>#VALUE!</v>
      </c>
      <c r="Z92" s="3" t="e">
        <f>중위!Z92/중위!Y91</f>
        <v>#VALUE!</v>
      </c>
      <c r="AA92" s="3" t="e">
        <f>중위!AA92/중위!Z91</f>
        <v>#VALUE!</v>
      </c>
      <c r="AB92" s="3" t="e">
        <f>중위!AB92/중위!AA91</f>
        <v>#VALUE!</v>
      </c>
      <c r="AC92" s="3" t="e">
        <f>중위!AC92/중위!AB91</f>
        <v>#VALUE!</v>
      </c>
      <c r="AD92" s="3" t="e">
        <f>중위!AD92/중위!AC91</f>
        <v>#VALUE!</v>
      </c>
      <c r="AE92" s="3" t="e">
        <f>중위!AE92/중위!AD91</f>
        <v>#VALUE!</v>
      </c>
      <c r="AF92" s="3" t="e">
        <f>중위!AF92/중위!AE91</f>
        <v>#VALUE!</v>
      </c>
      <c r="AG92" s="3" t="e">
        <f>중위!AG92/중위!AF91</f>
        <v>#VALUE!</v>
      </c>
      <c r="AH92" s="3" t="e">
        <f>중위!AH92/중위!AG91</f>
        <v>#VALUE!</v>
      </c>
      <c r="AI92" s="3" t="e">
        <f>중위!AI92/중위!AH91</f>
        <v>#VALUE!</v>
      </c>
      <c r="AJ92" s="3" t="e">
        <f>중위!AJ92/중위!AI91</f>
        <v>#VALUE!</v>
      </c>
      <c r="AK92" s="3" t="e">
        <f>중위!AK92/중위!AJ91</f>
        <v>#VALUE!</v>
      </c>
      <c r="AL92" s="3" t="e">
        <f>중위!AL92/중위!AK91</f>
        <v>#VALUE!</v>
      </c>
      <c r="AM92" s="3" t="e">
        <f>중위!AM92/중위!AL91</f>
        <v>#VALUE!</v>
      </c>
      <c r="AN92" s="3" t="e">
        <f>중위!AN92/중위!AM91</f>
        <v>#VALUE!</v>
      </c>
      <c r="AO92" s="3" t="e">
        <f>중위!AO92/중위!AN91</f>
        <v>#VALUE!</v>
      </c>
      <c r="AP92" s="3" t="e">
        <f>중위!AP92/중위!AO91</f>
        <v>#VALUE!</v>
      </c>
      <c r="AQ92" s="3" t="e">
        <f>중위!AQ92/중위!AP91</f>
        <v>#VALUE!</v>
      </c>
      <c r="AR92" s="3">
        <f>중위!AR92/중위!AQ91</f>
        <v>0.84314606741573028</v>
      </c>
      <c r="AS92" s="3">
        <f>중위!AS92/중위!AR91</f>
        <v>0.84787492978842915</v>
      </c>
      <c r="AT92" s="3">
        <f>중위!AT92/중위!AS91</f>
        <v>0.85300443312996532</v>
      </c>
      <c r="AU92" s="3">
        <f>중위!AU92/중위!AT91</f>
        <v>0.85788932318452993</v>
      </c>
      <c r="AV92" s="3">
        <f>중위!AV92/중위!AU91</f>
        <v>0.86302796528447445</v>
      </c>
      <c r="AW92" s="3">
        <f>중위!AW92/중위!AV91</f>
        <v>0.85069231047322946</v>
      </c>
      <c r="AX92" s="3">
        <f>중위!AX92/중위!AW91</f>
        <v>0.86153073307258965</v>
      </c>
      <c r="AY92" s="3">
        <f>중위!AY92/중위!AX91</f>
        <v>0.86585406467512571</v>
      </c>
      <c r="AZ92" s="3">
        <f>중위!AZ92/중위!AY91</f>
        <v>0.8730888175958843</v>
      </c>
      <c r="BA92" s="3">
        <f>중위!BA92/중위!AZ91</f>
        <v>0.87685404462171257</v>
      </c>
      <c r="BB92" s="3">
        <f>중위!BB92/중위!BA91</f>
        <v>0.87635097180092125</v>
      </c>
      <c r="BC92" s="3">
        <f>중위!BC92/중위!BB91</f>
        <v>0.87601558613828556</v>
      </c>
      <c r="BD92" s="3">
        <f>중위!BD92/중위!BC91</f>
        <v>0.87622659212635368</v>
      </c>
      <c r="BE92" s="3">
        <f>중위!BE92/중위!BD91</f>
        <v>0.87619029836812423</v>
      </c>
      <c r="BF92" s="3">
        <f>중위!BF92/중위!BE91</f>
        <v>0.87621660347026853</v>
      </c>
      <c r="BG92" s="3">
        <f>중위!BG92/중위!BF91</f>
        <v>0.87677702279408221</v>
      </c>
      <c r="BH92" s="3">
        <f>중위!BH92/중위!BG91</f>
        <v>0.87717687477786987</v>
      </c>
      <c r="BI92" s="3">
        <f>중위!BI92/중위!BH91</f>
        <v>0.87771065357059685</v>
      </c>
      <c r="BJ92" s="3">
        <f>중위!BJ92/중위!BI91</f>
        <v>0.87828555496413452</v>
      </c>
      <c r="BK92" s="3">
        <f>중위!BK92/중위!BJ91</f>
        <v>0.87847121656220672</v>
      </c>
      <c r="BL92" s="3">
        <f>중위!BL92/중위!BK91</f>
        <v>0.87896615826608648</v>
      </c>
      <c r="BM92" s="3">
        <f>중위!BM92/중위!BL91</f>
        <v>0.87917247378149432</v>
      </c>
      <c r="BN92" s="3">
        <f>중위!BN92/중위!BM91</f>
        <v>0.87923963957185047</v>
      </c>
      <c r="BO92" s="3">
        <f>중위!BO92/중위!BN91</f>
        <v>0.88021546363156433</v>
      </c>
      <c r="BP92" s="3">
        <f>중위!BP92/중위!BO91</f>
        <v>0.88090147109134453</v>
      </c>
      <c r="BQ92" s="3">
        <f>중위!BQ92/중위!BP91</f>
        <v>0.88171587707441001</v>
      </c>
      <c r="BR92" s="3">
        <f>중위!BR92/중위!BQ91</f>
        <v>0.88223202531353206</v>
      </c>
      <c r="BS92" s="3">
        <f>중위!BS92/중위!BR91</f>
        <v>0.88304670098952054</v>
      </c>
      <c r="BT92" s="3">
        <f>중위!BT92/중위!BS91</f>
        <v>0.88423006083607747</v>
      </c>
      <c r="BU92" s="3">
        <f>중위!BU92/중위!BT91</f>
        <v>0.88508296096618488</v>
      </c>
      <c r="BV92" s="3">
        <f>중위!BV92/중위!BU91</f>
        <v>0.88553403586898793</v>
      </c>
      <c r="BW92" s="3">
        <f>중위!BW92/중위!BV91</f>
        <v>0.88667017331956643</v>
      </c>
      <c r="BX92" s="3">
        <f>중위!BX92/중위!BW91</f>
        <v>0.88708195828938863</v>
      </c>
      <c r="BY92" s="3">
        <f>중위!BY92/중위!BX91</f>
        <v>0.88781628574147842</v>
      </c>
      <c r="BZ92" s="3">
        <f>중위!BZ92/중위!BY91</f>
        <v>0.88871873725170236</v>
      </c>
      <c r="CA92" s="3">
        <f>중위!CA92/중위!BZ91</f>
        <v>0.88968012012558584</v>
      </c>
      <c r="CB92" s="3">
        <f>중위!CB92/중위!CA91</f>
        <v>0.89027063462998057</v>
      </c>
      <c r="CC92" s="3">
        <f>중위!CC92/중위!CB91</f>
        <v>0.89112484194468189</v>
      </c>
      <c r="CD92" s="3">
        <f>중위!CD92/중위!CC91</f>
        <v>0.89253755394524148</v>
      </c>
      <c r="CE92" s="3">
        <f>중위!CE92/중위!CD91</f>
        <v>0.89331437390198687</v>
      </c>
      <c r="CF92" s="3">
        <f>중위!CF92/중위!CE91</f>
        <v>0.89439737459318924</v>
      </c>
      <c r="CG92" s="3">
        <f>중위!CG92/중위!CF91</f>
        <v>0.89514911844313094</v>
      </c>
      <c r="CH92" s="3">
        <f>중위!CH92/중위!CG91</f>
        <v>0.89593744443729884</v>
      </c>
      <c r="CI92" s="3">
        <f>중위!CI92/중위!CH91</f>
        <v>0.89643405909428564</v>
      </c>
      <c r="CJ92" s="3">
        <f>중위!CJ92/중위!CI91</f>
        <v>0.89744727590884343</v>
      </c>
      <c r="CK92" s="3">
        <f>중위!CK92/중위!CJ91</f>
        <v>0.89856497475418551</v>
      </c>
      <c r="CL92" s="3">
        <f>중위!CL92/중위!CK91</f>
        <v>0.8998765040636838</v>
      </c>
      <c r="CM92" s="3">
        <f>중위!CM92/중위!CL91</f>
        <v>0.90038885577677941</v>
      </c>
      <c r="CN92" s="3">
        <f>중위!CN92/중위!CM91</f>
        <v>0.90151390938405207</v>
      </c>
      <c r="CO92" s="3">
        <f>중위!CO92/중위!CN91</f>
        <v>0.90229460720711685</v>
      </c>
      <c r="CP92" s="3">
        <f>중위!CP92/중위!CO91</f>
        <v>0.90330636535407838</v>
      </c>
      <c r="CQ92" s="3">
        <f>중위!CQ92/중위!CP91</f>
        <v>0.90422900952145424</v>
      </c>
      <c r="CR92" s="3">
        <f>중위!CR92/중위!CQ91</f>
        <v>0.90467718615953796</v>
      </c>
      <c r="CS92" s="3">
        <f>중위!CS92/중위!CR91</f>
        <v>0.9055896525609386</v>
      </c>
      <c r="CT92" s="3">
        <f>중위!CT92/중위!CS91</f>
        <v>0.90656067893314607</v>
      </c>
      <c r="CU92" s="3">
        <f>중위!CU92/중위!CT91</f>
        <v>0.90781676653519416</v>
      </c>
      <c r="CV92" s="3">
        <f>중위!CV92/중위!CU91</f>
        <v>0.9086725236488179</v>
      </c>
      <c r="CW92" s="3">
        <f>중위!CW92/중위!CV91</f>
        <v>0.90957895377446252</v>
      </c>
      <c r="CX92" s="3">
        <f>중위!CX92/중위!CW91</f>
        <v>0.90997557132433038</v>
      </c>
      <c r="CY92" s="3">
        <f>중위!CY92/중위!CX91</f>
        <v>0.91069702435003119</v>
      </c>
    </row>
    <row r="93" spans="1:103" x14ac:dyDescent="0.3">
      <c r="A93" s="13" t="s">
        <v>106</v>
      </c>
      <c r="B93" s="12" t="s">
        <v>197</v>
      </c>
      <c r="C93" s="2" t="s">
        <v>187</v>
      </c>
      <c r="D93" s="3" t="e">
        <f>중위!D93/중위!C92</f>
        <v>#VALUE!</v>
      </c>
      <c r="E93" s="3" t="e">
        <f>중위!E93/중위!D92</f>
        <v>#VALUE!</v>
      </c>
      <c r="F93" s="3" t="e">
        <f>중위!F93/중위!E92</f>
        <v>#VALUE!</v>
      </c>
      <c r="G93" s="3" t="e">
        <f>중위!G93/중위!F92</f>
        <v>#VALUE!</v>
      </c>
      <c r="H93" s="3" t="e">
        <f>중위!H93/중위!G92</f>
        <v>#VALUE!</v>
      </c>
      <c r="I93" s="3" t="e">
        <f>중위!I93/중위!H92</f>
        <v>#VALUE!</v>
      </c>
      <c r="J93" s="3" t="e">
        <f>중위!J93/중위!I92</f>
        <v>#VALUE!</v>
      </c>
      <c r="K93" s="3" t="e">
        <f>중위!K93/중위!J92</f>
        <v>#VALUE!</v>
      </c>
      <c r="L93" s="3" t="e">
        <f>중위!L93/중위!K92</f>
        <v>#VALUE!</v>
      </c>
      <c r="M93" s="3" t="e">
        <f>중위!M93/중위!L92</f>
        <v>#VALUE!</v>
      </c>
      <c r="N93" s="3" t="e">
        <f>중위!N93/중위!M92</f>
        <v>#VALUE!</v>
      </c>
      <c r="O93" s="3" t="e">
        <f>중위!O93/중위!N92</f>
        <v>#VALUE!</v>
      </c>
      <c r="P93" s="3" t="e">
        <f>중위!P93/중위!O92</f>
        <v>#VALUE!</v>
      </c>
      <c r="Q93" s="3" t="e">
        <f>중위!Q93/중위!P92</f>
        <v>#VALUE!</v>
      </c>
      <c r="R93" s="3" t="e">
        <f>중위!R93/중위!Q92</f>
        <v>#VALUE!</v>
      </c>
      <c r="S93" s="3" t="e">
        <f>중위!S93/중위!R92</f>
        <v>#VALUE!</v>
      </c>
      <c r="T93" s="3" t="e">
        <f>중위!T93/중위!S92</f>
        <v>#VALUE!</v>
      </c>
      <c r="U93" s="3" t="e">
        <f>중위!U93/중위!T92</f>
        <v>#VALUE!</v>
      </c>
      <c r="V93" s="3" t="e">
        <f>중위!V93/중위!U92</f>
        <v>#VALUE!</v>
      </c>
      <c r="W93" s="3" t="e">
        <f>중위!W93/중위!V92</f>
        <v>#VALUE!</v>
      </c>
      <c r="X93" s="3" t="e">
        <f>중위!X93/중위!W92</f>
        <v>#VALUE!</v>
      </c>
      <c r="Y93" s="3" t="e">
        <f>중위!Y93/중위!X92</f>
        <v>#VALUE!</v>
      </c>
      <c r="Z93" s="3" t="e">
        <f>중위!Z93/중위!Y92</f>
        <v>#VALUE!</v>
      </c>
      <c r="AA93" s="3" t="e">
        <f>중위!AA93/중위!Z92</f>
        <v>#VALUE!</v>
      </c>
      <c r="AB93" s="3" t="e">
        <f>중위!AB93/중위!AA92</f>
        <v>#VALUE!</v>
      </c>
      <c r="AC93" s="3" t="e">
        <f>중위!AC93/중위!AB92</f>
        <v>#VALUE!</v>
      </c>
      <c r="AD93" s="3" t="e">
        <f>중위!AD93/중위!AC92</f>
        <v>#VALUE!</v>
      </c>
      <c r="AE93" s="3" t="e">
        <f>중위!AE93/중위!AD92</f>
        <v>#VALUE!</v>
      </c>
      <c r="AF93" s="3" t="e">
        <f>중위!AF93/중위!AE92</f>
        <v>#VALUE!</v>
      </c>
      <c r="AG93" s="3" t="e">
        <f>중위!AG93/중위!AF92</f>
        <v>#VALUE!</v>
      </c>
      <c r="AH93" s="3" t="e">
        <f>중위!AH93/중위!AG92</f>
        <v>#VALUE!</v>
      </c>
      <c r="AI93" s="3" t="e">
        <f>중위!AI93/중위!AH92</f>
        <v>#VALUE!</v>
      </c>
      <c r="AJ93" s="3" t="e">
        <f>중위!AJ93/중위!AI92</f>
        <v>#VALUE!</v>
      </c>
      <c r="AK93" s="3" t="e">
        <f>중위!AK93/중위!AJ92</f>
        <v>#VALUE!</v>
      </c>
      <c r="AL93" s="3" t="e">
        <f>중위!AL93/중위!AK92</f>
        <v>#VALUE!</v>
      </c>
      <c r="AM93" s="3" t="e">
        <f>중위!AM93/중위!AL92</f>
        <v>#VALUE!</v>
      </c>
      <c r="AN93" s="3" t="e">
        <f>중위!AN93/중위!AM92</f>
        <v>#VALUE!</v>
      </c>
      <c r="AO93" s="3" t="e">
        <f>중위!AO93/중위!AN92</f>
        <v>#VALUE!</v>
      </c>
      <c r="AP93" s="3" t="e">
        <f>중위!AP93/중위!AO92</f>
        <v>#VALUE!</v>
      </c>
      <c r="AQ93" s="3" t="e">
        <f>중위!AQ93/중위!AP92</f>
        <v>#VALUE!</v>
      </c>
      <c r="AR93" s="3">
        <f>중위!AR93/중위!AQ92</f>
        <v>0.82571664653912158</v>
      </c>
      <c r="AS93" s="3">
        <f>중위!AS93/중위!AR92</f>
        <v>0.81882255389718073</v>
      </c>
      <c r="AT93" s="3">
        <f>중위!AT93/중위!AS92</f>
        <v>0.81257590813735237</v>
      </c>
      <c r="AU93" s="3">
        <f>중위!AU93/중위!AT92</f>
        <v>0.8061644540496038</v>
      </c>
      <c r="AV93" s="3">
        <f>중위!AV93/중위!AU92</f>
        <v>0.79996163253560981</v>
      </c>
      <c r="AW93" s="3">
        <f>중위!AW93/중위!AV92</f>
        <v>0.84066326986680973</v>
      </c>
      <c r="AX93" s="3">
        <f>중위!AX93/중위!AW92</f>
        <v>0.84339807063023242</v>
      </c>
      <c r="AY93" s="3">
        <f>중위!AY93/중위!AX92</f>
        <v>0.8514369012911287</v>
      </c>
      <c r="AZ93" s="3">
        <f>중위!AZ93/중위!AY92</f>
        <v>0.86599484595561371</v>
      </c>
      <c r="BA93" s="3">
        <f>중위!BA93/중위!AZ92</f>
        <v>0.86844544491525422</v>
      </c>
      <c r="BB93" s="3">
        <f>중위!BB93/중위!BA92</f>
        <v>0.86442075337597724</v>
      </c>
      <c r="BC93" s="3">
        <f>중위!BC93/중위!BB92</f>
        <v>0.86377621660427673</v>
      </c>
      <c r="BD93" s="3">
        <f>중위!BD93/중위!BC92</f>
        <v>0.86388586570766102</v>
      </c>
      <c r="BE93" s="3">
        <f>중위!BE93/중위!BD92</f>
        <v>0.86396287868647659</v>
      </c>
      <c r="BF93" s="3">
        <f>중위!BF93/중위!BE92</f>
        <v>0.86410808276685069</v>
      </c>
      <c r="BG93" s="3">
        <f>중위!BG93/중위!BF92</f>
        <v>0.86447302821816729</v>
      </c>
      <c r="BH93" s="3">
        <f>중위!BH93/중위!BG92</f>
        <v>0.86455241654757975</v>
      </c>
      <c r="BI93" s="3">
        <f>중위!BI93/중위!BH92</f>
        <v>0.86492554951548095</v>
      </c>
      <c r="BJ93" s="3">
        <f>중위!BJ93/중위!BI92</f>
        <v>0.86563553502309898</v>
      </c>
      <c r="BK93" s="3">
        <f>중위!BK93/중위!BJ92</f>
        <v>0.86623762661972237</v>
      </c>
      <c r="BL93" s="3">
        <f>중위!BL93/중위!BK92</f>
        <v>0.86659105595632158</v>
      </c>
      <c r="BM93" s="3">
        <f>중위!BM93/중위!BL92</f>
        <v>0.86684211158777658</v>
      </c>
      <c r="BN93" s="3">
        <f>중위!BN93/중위!BM92</f>
        <v>0.86687278655348809</v>
      </c>
      <c r="BO93" s="3">
        <f>중위!BO93/중위!BN92</f>
        <v>0.86757453545716146</v>
      </c>
      <c r="BP93" s="3">
        <f>중위!BP93/중위!BO92</f>
        <v>0.86815353962509656</v>
      </c>
      <c r="BQ93" s="3">
        <f>중위!BQ93/중위!BP92</f>
        <v>0.86904218651390841</v>
      </c>
      <c r="BR93" s="3">
        <f>중위!BR93/중위!BQ92</f>
        <v>0.86960657554488363</v>
      </c>
      <c r="BS93" s="3">
        <f>중위!BS93/중위!BR92</f>
        <v>0.87022008133061068</v>
      </c>
      <c r="BT93" s="3">
        <f>중위!BT93/중위!BS92</f>
        <v>0.87121237181607669</v>
      </c>
      <c r="BU93" s="3">
        <f>중위!BU93/중위!BT92</f>
        <v>0.87224440201353937</v>
      </c>
      <c r="BV93" s="3">
        <f>중위!BV93/중위!BU92</f>
        <v>0.87287798657214655</v>
      </c>
      <c r="BW93" s="3">
        <f>중위!BW93/중위!BV92</f>
        <v>0.87387374368682302</v>
      </c>
      <c r="BX93" s="3">
        <f>중위!BX93/중위!BW92</f>
        <v>0.87430881566708896</v>
      </c>
      <c r="BY93" s="3">
        <f>중위!BY93/중위!BX92</f>
        <v>0.87500958809542073</v>
      </c>
      <c r="BZ93" s="3">
        <f>중위!BZ93/중위!BY92</f>
        <v>0.87588440687310487</v>
      </c>
      <c r="CA93" s="3">
        <f>중위!CA93/중위!BZ92</f>
        <v>0.8769526284568232</v>
      </c>
      <c r="CB93" s="3">
        <f>중위!CB93/중위!CA92</f>
        <v>0.87738780207134637</v>
      </c>
      <c r="CC93" s="3">
        <f>중위!CC93/중위!CB92</f>
        <v>0.87821861865442519</v>
      </c>
      <c r="CD93" s="3">
        <f>중위!CD93/중위!CC92</f>
        <v>0.8795461726267414</v>
      </c>
      <c r="CE93" s="3">
        <f>중위!CE93/중위!CD92</f>
        <v>0.88033807076240822</v>
      </c>
      <c r="CF93" s="3">
        <f>중위!CF93/중위!CE92</f>
        <v>0.88180104416230698</v>
      </c>
      <c r="CG93" s="3">
        <f>중위!CG93/중위!CF92</f>
        <v>0.8823556316733665</v>
      </c>
      <c r="CH93" s="3">
        <f>중위!CH93/중위!CG92</f>
        <v>0.88301369604943392</v>
      </c>
      <c r="CI93" s="3">
        <f>중위!CI93/중위!CH92</f>
        <v>0.88370286235448603</v>
      </c>
      <c r="CJ93" s="3">
        <f>중위!CJ93/중위!CI92</f>
        <v>0.88476411738886951</v>
      </c>
      <c r="CK93" s="3">
        <f>중위!CK93/중위!CJ92</f>
        <v>0.88586518162115913</v>
      </c>
      <c r="CL93" s="3">
        <f>중위!CL93/중위!CK92</f>
        <v>0.88716700020044892</v>
      </c>
      <c r="CM93" s="3">
        <f>중위!CM93/중위!CL92</f>
        <v>0.88756494780993356</v>
      </c>
      <c r="CN93" s="3">
        <f>중위!CN93/중위!CM92</f>
        <v>0.88875636804763747</v>
      </c>
      <c r="CO93" s="3">
        <f>중위!CO93/중위!CN92</f>
        <v>0.88953677422910526</v>
      </c>
      <c r="CP93" s="3">
        <f>중위!CP93/중위!CO92</f>
        <v>0.89071086006043221</v>
      </c>
      <c r="CQ93" s="3">
        <f>중위!CQ93/중위!CP92</f>
        <v>0.89170917968138708</v>
      </c>
      <c r="CR93" s="3">
        <f>중위!CR93/중위!CQ92</f>
        <v>0.89213675213675214</v>
      </c>
      <c r="CS93" s="3">
        <f>중위!CS93/중위!CR92</f>
        <v>0.89308554481581504</v>
      </c>
      <c r="CT93" s="3">
        <f>중위!CT93/중위!CS92</f>
        <v>0.89396373651595129</v>
      </c>
      <c r="CU93" s="3">
        <f>중위!CU93/중위!CT92</f>
        <v>0.89512717727333824</v>
      </c>
      <c r="CV93" s="3">
        <f>중위!CV93/중위!CU92</f>
        <v>0.8962367851445312</v>
      </c>
      <c r="CW93" s="3">
        <f>중위!CW93/중위!CV92</f>
        <v>0.89720296018585111</v>
      </c>
      <c r="CX93" s="3">
        <f>중위!CX93/중위!CW92</f>
        <v>0.89752682262419647</v>
      </c>
      <c r="CY93" s="3">
        <f>중위!CY93/중위!CX92</f>
        <v>0.89835464309538138</v>
      </c>
    </row>
    <row r="94" spans="1:103" x14ac:dyDescent="0.3">
      <c r="A94" s="13" t="s">
        <v>106</v>
      </c>
      <c r="B94" s="12" t="s">
        <v>198</v>
      </c>
      <c r="C94" s="2" t="s">
        <v>187</v>
      </c>
      <c r="D94" s="3" t="e">
        <f>중위!D94/중위!C93</f>
        <v>#VALUE!</v>
      </c>
      <c r="E94" s="3" t="e">
        <f>중위!E94/중위!D93</f>
        <v>#VALUE!</v>
      </c>
      <c r="F94" s="3" t="e">
        <f>중위!F94/중위!E93</f>
        <v>#VALUE!</v>
      </c>
      <c r="G94" s="3" t="e">
        <f>중위!G94/중위!F93</f>
        <v>#VALUE!</v>
      </c>
      <c r="H94" s="3" t="e">
        <f>중위!H94/중위!G93</f>
        <v>#VALUE!</v>
      </c>
      <c r="I94" s="3" t="e">
        <f>중위!I94/중위!H93</f>
        <v>#VALUE!</v>
      </c>
      <c r="J94" s="3" t="e">
        <f>중위!J94/중위!I93</f>
        <v>#VALUE!</v>
      </c>
      <c r="K94" s="3" t="e">
        <f>중위!K94/중위!J93</f>
        <v>#VALUE!</v>
      </c>
      <c r="L94" s="3" t="e">
        <f>중위!L94/중위!K93</f>
        <v>#VALUE!</v>
      </c>
      <c r="M94" s="3" t="e">
        <f>중위!M94/중위!L93</f>
        <v>#VALUE!</v>
      </c>
      <c r="N94" s="3" t="e">
        <f>중위!N94/중위!M93</f>
        <v>#VALUE!</v>
      </c>
      <c r="O94" s="3" t="e">
        <f>중위!O94/중위!N93</f>
        <v>#VALUE!</v>
      </c>
      <c r="P94" s="3" t="e">
        <f>중위!P94/중위!O93</f>
        <v>#VALUE!</v>
      </c>
      <c r="Q94" s="3" t="e">
        <f>중위!Q94/중위!P93</f>
        <v>#VALUE!</v>
      </c>
      <c r="R94" s="3" t="e">
        <f>중위!R94/중위!Q93</f>
        <v>#VALUE!</v>
      </c>
      <c r="S94" s="3" t="e">
        <f>중위!S94/중위!R93</f>
        <v>#VALUE!</v>
      </c>
      <c r="T94" s="3" t="e">
        <f>중위!T94/중위!S93</f>
        <v>#VALUE!</v>
      </c>
      <c r="U94" s="3" t="e">
        <f>중위!U94/중위!T93</f>
        <v>#VALUE!</v>
      </c>
      <c r="V94" s="3" t="e">
        <f>중위!V94/중위!U93</f>
        <v>#VALUE!</v>
      </c>
      <c r="W94" s="3" t="e">
        <f>중위!W94/중위!V93</f>
        <v>#VALUE!</v>
      </c>
      <c r="X94" s="3" t="e">
        <f>중위!X94/중위!W93</f>
        <v>#VALUE!</v>
      </c>
      <c r="Y94" s="3" t="e">
        <f>중위!Y94/중위!X93</f>
        <v>#VALUE!</v>
      </c>
      <c r="Z94" s="3" t="e">
        <f>중위!Z94/중위!Y93</f>
        <v>#VALUE!</v>
      </c>
      <c r="AA94" s="3" t="e">
        <f>중위!AA94/중위!Z93</f>
        <v>#VALUE!</v>
      </c>
      <c r="AB94" s="3" t="e">
        <f>중위!AB94/중위!AA93</f>
        <v>#VALUE!</v>
      </c>
      <c r="AC94" s="3" t="e">
        <f>중위!AC94/중위!AB93</f>
        <v>#VALUE!</v>
      </c>
      <c r="AD94" s="3" t="e">
        <f>중위!AD94/중위!AC93</f>
        <v>#VALUE!</v>
      </c>
      <c r="AE94" s="3" t="e">
        <f>중위!AE94/중위!AD93</f>
        <v>#VALUE!</v>
      </c>
      <c r="AF94" s="3" t="e">
        <f>중위!AF94/중위!AE93</f>
        <v>#VALUE!</v>
      </c>
      <c r="AG94" s="3" t="e">
        <f>중위!AG94/중위!AF93</f>
        <v>#VALUE!</v>
      </c>
      <c r="AH94" s="3" t="e">
        <f>중위!AH94/중위!AG93</f>
        <v>#VALUE!</v>
      </c>
      <c r="AI94" s="3" t="e">
        <f>중위!AI94/중위!AH93</f>
        <v>#VALUE!</v>
      </c>
      <c r="AJ94" s="3" t="e">
        <f>중위!AJ94/중위!AI93</f>
        <v>#VALUE!</v>
      </c>
      <c r="AK94" s="3" t="e">
        <f>중위!AK94/중위!AJ93</f>
        <v>#VALUE!</v>
      </c>
      <c r="AL94" s="3" t="e">
        <f>중위!AL94/중위!AK93</f>
        <v>#VALUE!</v>
      </c>
      <c r="AM94" s="3" t="e">
        <f>중위!AM94/중위!AL93</f>
        <v>#VALUE!</v>
      </c>
      <c r="AN94" s="3" t="e">
        <f>중위!AN94/중위!AM93</f>
        <v>#VALUE!</v>
      </c>
      <c r="AO94" s="3" t="e">
        <f>중위!AO94/중위!AN93</f>
        <v>#VALUE!</v>
      </c>
      <c r="AP94" s="3" t="e">
        <f>중위!AP94/중위!AO93</f>
        <v>#VALUE!</v>
      </c>
      <c r="AQ94" s="3" t="e">
        <f>중위!AQ94/중위!AP93</f>
        <v>#VALUE!</v>
      </c>
      <c r="AR94" s="3">
        <f>중위!AR94/중위!AQ93</f>
        <v>0.81801787031723916</v>
      </c>
      <c r="AS94" s="3">
        <f>중위!AS94/중위!AR93</f>
        <v>0.81872065275960282</v>
      </c>
      <c r="AT94" s="3">
        <f>중위!AT94/중위!AS93</f>
        <v>0.81981916817359857</v>
      </c>
      <c r="AU94" s="3">
        <f>중위!AU94/중위!AT93</f>
        <v>0.82057204973163933</v>
      </c>
      <c r="AV94" s="3">
        <f>중위!AV94/중위!AU93</f>
        <v>0.8217271972936746</v>
      </c>
      <c r="AW94" s="3">
        <f>중위!AW94/중위!AV93</f>
        <v>0.82943645083932849</v>
      </c>
      <c r="AX94" s="3">
        <f>중위!AX94/중위!AW93</f>
        <v>0.83353713647721839</v>
      </c>
      <c r="AY94" s="3">
        <f>중위!AY94/중위!AX93</f>
        <v>0.83069636198730223</v>
      </c>
      <c r="AZ94" s="3">
        <f>중위!AZ94/중위!AY93</f>
        <v>0.85388641588807901</v>
      </c>
      <c r="BA94" s="3">
        <f>중위!BA94/중위!AZ93</f>
        <v>0.86608927381745504</v>
      </c>
      <c r="BB94" s="3">
        <f>중위!BB94/중위!BA93</f>
        <v>0.85198597240222607</v>
      </c>
      <c r="BC94" s="3">
        <f>중위!BC94/중위!BB93</f>
        <v>0.85095047030191406</v>
      </c>
      <c r="BD94" s="3">
        <f>중위!BD94/중위!BC93</f>
        <v>0.85081183769182822</v>
      </c>
      <c r="BE94" s="3">
        <f>중위!BE94/중위!BD93</f>
        <v>0.85082025579930431</v>
      </c>
      <c r="BF94" s="3">
        <f>중위!BF94/중위!BE93</f>
        <v>0.85103800867589341</v>
      </c>
      <c r="BG94" s="3">
        <f>중위!BG94/중위!BF93</f>
        <v>0.85151664611590627</v>
      </c>
      <c r="BH94" s="3">
        <f>중위!BH94/중위!BG93</f>
        <v>0.85136912039493418</v>
      </c>
      <c r="BI94" s="3">
        <f>중위!BI94/중위!BH93</f>
        <v>0.85144843077835941</v>
      </c>
      <c r="BJ94" s="3">
        <f>중위!BJ94/중위!BI93</f>
        <v>0.85189233501844519</v>
      </c>
      <c r="BK94" s="3">
        <f>중위!BK94/중위!BJ93</f>
        <v>0.85291094964210379</v>
      </c>
      <c r="BL94" s="3">
        <f>중위!BL94/중위!BK93</f>
        <v>0.85342817164179108</v>
      </c>
      <c r="BM94" s="3">
        <f>중위!BM94/중위!BL93</f>
        <v>0.85360137572095995</v>
      </c>
      <c r="BN94" s="3">
        <f>중위!BN94/중위!BM93</f>
        <v>0.85365143617611183</v>
      </c>
      <c r="BO94" s="3">
        <f>중위!BO94/중위!BN93</f>
        <v>0.85428771529362935</v>
      </c>
      <c r="BP94" s="3">
        <f>중위!BP94/중위!BO93</f>
        <v>0.85466091245376075</v>
      </c>
      <c r="BQ94" s="3">
        <f>중위!BQ94/중위!BP93</f>
        <v>0.85528441956862833</v>
      </c>
      <c r="BR94" s="3">
        <f>중위!BR94/중위!BQ93</f>
        <v>0.85598891706793878</v>
      </c>
      <c r="BS94" s="3">
        <f>중위!BS94/중위!BR93</f>
        <v>0.85671350134344371</v>
      </c>
      <c r="BT94" s="3">
        <f>중위!BT94/중위!BS93</f>
        <v>0.85746374922283952</v>
      </c>
      <c r="BU94" s="3">
        <f>중위!BU94/중위!BT93</f>
        <v>0.85836331362070106</v>
      </c>
      <c r="BV94" s="3">
        <f>중위!BV94/중위!BU93</f>
        <v>0.8591135232926278</v>
      </c>
      <c r="BW94" s="3">
        <f>중위!BW94/중위!BV93</f>
        <v>0.8601483340351842</v>
      </c>
      <c r="BX94" s="3">
        <f>중위!BX94/중위!BW93</f>
        <v>0.86061432882715283</v>
      </c>
      <c r="BY94" s="3">
        <f>중위!BY94/중위!BX93</f>
        <v>0.86123187495288112</v>
      </c>
      <c r="BZ94" s="3">
        <f>중위!BZ94/중위!BY93</f>
        <v>0.86213456059609905</v>
      </c>
      <c r="CA94" s="3">
        <f>중위!CA94/중위!BZ93</f>
        <v>0.86323620691162462</v>
      </c>
      <c r="CB94" s="3">
        <f>중위!CB94/중위!CA93</f>
        <v>0.86352874859075535</v>
      </c>
      <c r="CC94" s="3">
        <f>중위!CC94/중위!CB93</f>
        <v>0.86434083109274928</v>
      </c>
      <c r="CD94" s="3">
        <f>중위!CD94/중위!CC93</f>
        <v>0.86568957558313198</v>
      </c>
      <c r="CE94" s="3">
        <f>중위!CE94/중위!CD93</f>
        <v>0.86632877660720931</v>
      </c>
      <c r="CF94" s="3">
        <f>중위!CF94/중위!CE93</f>
        <v>0.86790530147662015</v>
      </c>
      <c r="CG94" s="3">
        <f>중위!CG94/중위!CF93</f>
        <v>0.86857572359747159</v>
      </c>
      <c r="CH94" s="3">
        <f>중위!CH94/중위!CG93</f>
        <v>0.8692101231410766</v>
      </c>
      <c r="CI94" s="3">
        <f>중위!CI94/중위!CH93</f>
        <v>0.86976558124649972</v>
      </c>
      <c r="CJ94" s="3">
        <f>중위!CJ94/중위!CI93</f>
        <v>0.87095895647188115</v>
      </c>
      <c r="CK94" s="3">
        <f>중위!CK94/중위!CJ93</f>
        <v>0.87205607516604011</v>
      </c>
      <c r="CL94" s="3">
        <f>중위!CL94/중위!CK93</f>
        <v>0.87339672536103374</v>
      </c>
      <c r="CM94" s="3">
        <f>중위!CM94/중위!CL93</f>
        <v>0.87359434032150529</v>
      </c>
      <c r="CN94" s="3">
        <f>중위!CN94/중위!CM93</f>
        <v>0.87491337370669986</v>
      </c>
      <c r="CO94" s="3">
        <f>중위!CO94/중위!CN93</f>
        <v>0.87564924944631284</v>
      </c>
      <c r="CP94" s="3">
        <f>중위!CP94/중위!CO93</f>
        <v>0.87682308769408057</v>
      </c>
      <c r="CQ94" s="3">
        <f>중위!CQ94/중위!CP93</f>
        <v>0.87801179744547253</v>
      </c>
      <c r="CR94" s="3">
        <f>중위!CR94/중위!CQ93</f>
        <v>0.87850841786295086</v>
      </c>
      <c r="CS94" s="3">
        <f>중위!CS94/중위!CR93</f>
        <v>0.87940807994458114</v>
      </c>
      <c r="CT94" s="3">
        <f>중위!CT94/중위!CS93</f>
        <v>0.880265660843218</v>
      </c>
      <c r="CU94" s="3">
        <f>중위!CU94/중위!CT93</f>
        <v>0.8813096660912163</v>
      </c>
      <c r="CV94" s="3">
        <f>중위!CV94/중위!CU93</f>
        <v>0.88241633028009148</v>
      </c>
      <c r="CW94" s="3">
        <f>중위!CW94/중위!CV93</f>
        <v>0.88359416878364838</v>
      </c>
      <c r="CX94" s="3">
        <f>중위!CX94/중위!CW93</f>
        <v>0.88382447417669896</v>
      </c>
      <c r="CY94" s="3">
        <f>중위!CY94/중위!CX93</f>
        <v>0.88484209517419854</v>
      </c>
    </row>
    <row r="95" spans="1:103" x14ac:dyDescent="0.3">
      <c r="A95" s="13" t="s">
        <v>106</v>
      </c>
      <c r="B95" s="12" t="s">
        <v>199</v>
      </c>
      <c r="C95" s="2" t="s">
        <v>187</v>
      </c>
      <c r="D95" s="3" t="e">
        <f>중위!D95/중위!C94</f>
        <v>#VALUE!</v>
      </c>
      <c r="E95" s="3" t="e">
        <f>중위!E95/중위!D94</f>
        <v>#VALUE!</v>
      </c>
      <c r="F95" s="3" t="e">
        <f>중위!F95/중위!E94</f>
        <v>#VALUE!</v>
      </c>
      <c r="G95" s="3" t="e">
        <f>중위!G95/중위!F94</f>
        <v>#VALUE!</v>
      </c>
      <c r="H95" s="3" t="e">
        <f>중위!H95/중위!G94</f>
        <v>#VALUE!</v>
      </c>
      <c r="I95" s="3" t="e">
        <f>중위!I95/중위!H94</f>
        <v>#VALUE!</v>
      </c>
      <c r="J95" s="3" t="e">
        <f>중위!J95/중위!I94</f>
        <v>#VALUE!</v>
      </c>
      <c r="K95" s="3" t="e">
        <f>중위!K95/중위!J94</f>
        <v>#VALUE!</v>
      </c>
      <c r="L95" s="3" t="e">
        <f>중위!L95/중위!K94</f>
        <v>#VALUE!</v>
      </c>
      <c r="M95" s="3" t="e">
        <f>중위!M95/중위!L94</f>
        <v>#VALUE!</v>
      </c>
      <c r="N95" s="3" t="e">
        <f>중위!N95/중위!M94</f>
        <v>#VALUE!</v>
      </c>
      <c r="O95" s="3" t="e">
        <f>중위!O95/중위!N94</f>
        <v>#VALUE!</v>
      </c>
      <c r="P95" s="3" t="e">
        <f>중위!P95/중위!O94</f>
        <v>#VALUE!</v>
      </c>
      <c r="Q95" s="3" t="e">
        <f>중위!Q95/중위!P94</f>
        <v>#VALUE!</v>
      </c>
      <c r="R95" s="3" t="e">
        <f>중위!R95/중위!Q94</f>
        <v>#VALUE!</v>
      </c>
      <c r="S95" s="3" t="e">
        <f>중위!S95/중위!R94</f>
        <v>#VALUE!</v>
      </c>
      <c r="T95" s="3" t="e">
        <f>중위!T95/중위!S94</f>
        <v>#VALUE!</v>
      </c>
      <c r="U95" s="3" t="e">
        <f>중위!U95/중위!T94</f>
        <v>#VALUE!</v>
      </c>
      <c r="V95" s="3" t="e">
        <f>중위!V95/중위!U94</f>
        <v>#VALUE!</v>
      </c>
      <c r="W95" s="3" t="e">
        <f>중위!W95/중위!V94</f>
        <v>#VALUE!</v>
      </c>
      <c r="X95" s="3" t="e">
        <f>중위!X95/중위!W94</f>
        <v>#VALUE!</v>
      </c>
      <c r="Y95" s="3" t="e">
        <f>중위!Y95/중위!X94</f>
        <v>#VALUE!</v>
      </c>
      <c r="Z95" s="3" t="e">
        <f>중위!Z95/중위!Y94</f>
        <v>#VALUE!</v>
      </c>
      <c r="AA95" s="3" t="e">
        <f>중위!AA95/중위!Z94</f>
        <v>#VALUE!</v>
      </c>
      <c r="AB95" s="3" t="e">
        <f>중위!AB95/중위!AA94</f>
        <v>#VALUE!</v>
      </c>
      <c r="AC95" s="3" t="e">
        <f>중위!AC95/중위!AB94</f>
        <v>#VALUE!</v>
      </c>
      <c r="AD95" s="3" t="e">
        <f>중위!AD95/중위!AC94</f>
        <v>#VALUE!</v>
      </c>
      <c r="AE95" s="3" t="e">
        <f>중위!AE95/중위!AD94</f>
        <v>#VALUE!</v>
      </c>
      <c r="AF95" s="3" t="e">
        <f>중위!AF95/중위!AE94</f>
        <v>#VALUE!</v>
      </c>
      <c r="AG95" s="3" t="e">
        <f>중위!AG95/중위!AF94</f>
        <v>#VALUE!</v>
      </c>
      <c r="AH95" s="3" t="e">
        <f>중위!AH95/중위!AG94</f>
        <v>#VALUE!</v>
      </c>
      <c r="AI95" s="3" t="e">
        <f>중위!AI95/중위!AH94</f>
        <v>#VALUE!</v>
      </c>
      <c r="AJ95" s="3" t="e">
        <f>중위!AJ95/중위!AI94</f>
        <v>#VALUE!</v>
      </c>
      <c r="AK95" s="3" t="e">
        <f>중위!AK95/중위!AJ94</f>
        <v>#VALUE!</v>
      </c>
      <c r="AL95" s="3" t="e">
        <f>중위!AL95/중위!AK94</f>
        <v>#VALUE!</v>
      </c>
      <c r="AM95" s="3" t="e">
        <f>중위!AM95/중위!AL94</f>
        <v>#VALUE!</v>
      </c>
      <c r="AN95" s="3" t="e">
        <f>중위!AN95/중위!AM94</f>
        <v>#VALUE!</v>
      </c>
      <c r="AO95" s="3" t="e">
        <f>중위!AO95/중위!AN94</f>
        <v>#VALUE!</v>
      </c>
      <c r="AP95" s="3" t="e">
        <f>중위!AP95/중위!AO94</f>
        <v>#VALUE!</v>
      </c>
      <c r="AQ95" s="3" t="e">
        <f>중위!AQ95/중위!AP94</f>
        <v>#VALUE!</v>
      </c>
      <c r="AR95" s="3">
        <f>중위!AR95/중위!AQ94</f>
        <v>0.80042735042735047</v>
      </c>
      <c r="AS95" s="3">
        <f>중위!AS95/중위!AR94</f>
        <v>0.81090289608177168</v>
      </c>
      <c r="AT95" s="3">
        <f>중위!AT95/중위!AS94</f>
        <v>0.82164347499059798</v>
      </c>
      <c r="AU95" s="3">
        <f>중위!AU95/중위!AT94</f>
        <v>0.83271572260455262</v>
      </c>
      <c r="AV95" s="3">
        <f>중위!AV95/중위!AU94</f>
        <v>0.84417949991720487</v>
      </c>
      <c r="AW95" s="3">
        <f>중위!AW95/중위!AV94</f>
        <v>0.81171353114805034</v>
      </c>
      <c r="AX95" s="3">
        <f>중위!AX95/중위!AW94</f>
        <v>0.81908203830863746</v>
      </c>
      <c r="AY95" s="3">
        <f>중위!AY95/중위!AX94</f>
        <v>0.81164689373644594</v>
      </c>
      <c r="AZ95" s="3">
        <f>중위!AZ95/중위!AY94</f>
        <v>0.82882445711512798</v>
      </c>
      <c r="BA95" s="3">
        <f>중위!BA95/중위!AZ94</f>
        <v>0.85414757103574701</v>
      </c>
      <c r="BB95" s="3">
        <f>중위!BB95/중위!BA94</f>
        <v>0.83882051282051284</v>
      </c>
      <c r="BC95" s="3">
        <f>중위!BC95/중위!BB94</f>
        <v>0.83759115923224914</v>
      </c>
      <c r="BD95" s="3">
        <f>중위!BD95/중위!BC94</f>
        <v>0.83709515343588159</v>
      </c>
      <c r="BE95" s="3">
        <f>중위!BE95/중위!BD94</f>
        <v>0.83696751910128042</v>
      </c>
      <c r="BF95" s="3">
        <f>중위!BF95/중위!BE94</f>
        <v>0.8370243996652289</v>
      </c>
      <c r="BG95" s="3">
        <f>중위!BG95/중위!BF94</f>
        <v>0.83761643253739493</v>
      </c>
      <c r="BH95" s="3">
        <f>중위!BH95/중위!BG94</f>
        <v>0.83758579744562545</v>
      </c>
      <c r="BI95" s="3">
        <f>중위!BI95/중위!BH94</f>
        <v>0.83739771310897959</v>
      </c>
      <c r="BJ95" s="3">
        <f>중위!BJ95/중위!BI94</f>
        <v>0.83762662087159956</v>
      </c>
      <c r="BK95" s="3">
        <f>중위!BK95/중위!BJ94</f>
        <v>0.83846946958414481</v>
      </c>
      <c r="BL95" s="3">
        <f>중위!BL95/중위!BK94</f>
        <v>0.83919247436846001</v>
      </c>
      <c r="BM95" s="3">
        <f>중위!BM95/중위!BL94</f>
        <v>0.83961509183534055</v>
      </c>
      <c r="BN95" s="3">
        <f>중위!BN95/중위!BM94</f>
        <v>0.83947513861403789</v>
      </c>
      <c r="BO95" s="3">
        <f>중위!BO95/중위!BN94</f>
        <v>0.84010782896766756</v>
      </c>
      <c r="BP95" s="3">
        <f>중위!BP95/중위!BO94</f>
        <v>0.84050160166390864</v>
      </c>
      <c r="BQ95" s="3">
        <f>중위!BQ95/중위!BP94</f>
        <v>0.84082351074113082</v>
      </c>
      <c r="BR95" s="3">
        <f>중위!BR95/중위!BQ94</f>
        <v>0.84142217597853319</v>
      </c>
      <c r="BS95" s="3">
        <f>중위!BS95/중위!BR94</f>
        <v>0.84222822611169845</v>
      </c>
      <c r="BT95" s="3">
        <f>중위!BT95/중위!BS94</f>
        <v>0.84296322007214664</v>
      </c>
      <c r="BU95" s="3">
        <f>중위!BU95/중위!BT94</f>
        <v>0.8437690040697946</v>
      </c>
      <c r="BV95" s="3">
        <f>중위!BV95/중위!BU94</f>
        <v>0.84423727688939021</v>
      </c>
      <c r="BW95" s="3">
        <f>중위!BW95/중위!BV94</f>
        <v>0.84533824690708081</v>
      </c>
      <c r="BX95" s="3">
        <f>중위!BX95/중위!BW94</f>
        <v>0.84596247227384447</v>
      </c>
      <c r="BY95" s="3">
        <f>중위!BY95/중위!BX94</f>
        <v>0.84642654702316333</v>
      </c>
      <c r="BZ95" s="3">
        <f>중위!BZ95/중위!BY94</f>
        <v>0.84735393384105118</v>
      </c>
      <c r="CA95" s="3">
        <f>중위!CA95/중위!BZ94</f>
        <v>0.84855818115264159</v>
      </c>
      <c r="CB95" s="3">
        <f>중위!CB95/중위!CA94</f>
        <v>0.84873864476469218</v>
      </c>
      <c r="CC95" s="3">
        <f>중위!CC95/중위!CB94</f>
        <v>0.84946798093870357</v>
      </c>
      <c r="CD95" s="3">
        <f>중위!CD95/중위!CC94</f>
        <v>0.85081308009407952</v>
      </c>
      <c r="CE95" s="3">
        <f>중위!CE95/중위!CD94</f>
        <v>0.85136798851971807</v>
      </c>
      <c r="CF95" s="3">
        <f>중위!CF95/중위!CE94</f>
        <v>0.8527529195346838</v>
      </c>
      <c r="CG95" s="3">
        <f>중위!CG95/중위!CF94</f>
        <v>0.85348653458473944</v>
      </c>
      <c r="CH95" s="3">
        <f>중위!CH95/중위!CG94</f>
        <v>0.85435020073484558</v>
      </c>
      <c r="CI95" s="3">
        <f>중위!CI95/중위!CH94</f>
        <v>0.854897491286428</v>
      </c>
      <c r="CJ95" s="3">
        <f>중위!CJ95/중위!CI94</f>
        <v>0.85598645963647069</v>
      </c>
      <c r="CK95" s="3">
        <f>중위!CK95/중위!CJ94</f>
        <v>0.8570519466982659</v>
      </c>
      <c r="CL95" s="3">
        <f>중위!CL95/중위!CK94</f>
        <v>0.85854682412020866</v>
      </c>
      <c r="CM95" s="3">
        <f>중위!CM95/중위!CL94</f>
        <v>0.85846247286143584</v>
      </c>
      <c r="CN95" s="3">
        <f>중위!CN95/중위!CM94</f>
        <v>0.85988730268429914</v>
      </c>
      <c r="CO95" s="3">
        <f>중위!CO95/중위!CN94</f>
        <v>0.86067172436851702</v>
      </c>
      <c r="CP95" s="3">
        <f>중위!CP95/중위!CO94</f>
        <v>0.86178225093301764</v>
      </c>
      <c r="CQ95" s="3">
        <f>중위!CQ95/중위!CP94</f>
        <v>0.8631051222080115</v>
      </c>
      <c r="CR95" s="3">
        <f>중위!CR95/중위!CQ94</f>
        <v>0.86365698883222608</v>
      </c>
      <c r="CS95" s="3">
        <f>중위!CS95/중위!CR94</f>
        <v>0.86455028216610341</v>
      </c>
      <c r="CT95" s="3">
        <f>중위!CT95/중위!CS94</f>
        <v>0.86537210970548994</v>
      </c>
      <c r="CU95" s="3">
        <f>중위!CU95/중위!CT94</f>
        <v>0.86643022816764659</v>
      </c>
      <c r="CV95" s="3">
        <f>중위!CV95/중위!CU94</f>
        <v>0.86743792797468566</v>
      </c>
      <c r="CW95" s="3">
        <f>중위!CW95/중위!CV94</f>
        <v>0.86855653763892926</v>
      </c>
      <c r="CX95" s="3">
        <f>중위!CX95/중위!CW94</f>
        <v>0.86895769521165578</v>
      </c>
      <c r="CY95" s="3">
        <f>중위!CY95/중위!CX94</f>
        <v>0.87001055565738994</v>
      </c>
    </row>
    <row r="96" spans="1:103" x14ac:dyDescent="0.3">
      <c r="A96" s="13" t="s">
        <v>106</v>
      </c>
      <c r="B96" s="12" t="s">
        <v>200</v>
      </c>
      <c r="C96" s="2" t="s">
        <v>187</v>
      </c>
      <c r="D96" s="3" t="e">
        <f>중위!D96/중위!C95</f>
        <v>#VALUE!</v>
      </c>
      <c r="E96" s="3" t="e">
        <f>중위!E96/중위!D95</f>
        <v>#VALUE!</v>
      </c>
      <c r="F96" s="3" t="e">
        <f>중위!F96/중위!E95</f>
        <v>#VALUE!</v>
      </c>
      <c r="G96" s="3" t="e">
        <f>중위!G96/중위!F95</f>
        <v>#VALUE!</v>
      </c>
      <c r="H96" s="3" t="e">
        <f>중위!H96/중위!G95</f>
        <v>#VALUE!</v>
      </c>
      <c r="I96" s="3" t="e">
        <f>중위!I96/중위!H95</f>
        <v>#VALUE!</v>
      </c>
      <c r="J96" s="3" t="e">
        <f>중위!J96/중위!I95</f>
        <v>#VALUE!</v>
      </c>
      <c r="K96" s="3" t="e">
        <f>중위!K96/중위!J95</f>
        <v>#VALUE!</v>
      </c>
      <c r="L96" s="3" t="e">
        <f>중위!L96/중위!K95</f>
        <v>#VALUE!</v>
      </c>
      <c r="M96" s="3" t="e">
        <f>중위!M96/중위!L95</f>
        <v>#VALUE!</v>
      </c>
      <c r="N96" s="3" t="e">
        <f>중위!N96/중위!M95</f>
        <v>#VALUE!</v>
      </c>
      <c r="O96" s="3" t="e">
        <f>중위!O96/중위!N95</f>
        <v>#VALUE!</v>
      </c>
      <c r="P96" s="3" t="e">
        <f>중위!P96/중위!O95</f>
        <v>#VALUE!</v>
      </c>
      <c r="Q96" s="3" t="e">
        <f>중위!Q96/중위!P95</f>
        <v>#VALUE!</v>
      </c>
      <c r="R96" s="3" t="e">
        <f>중위!R96/중위!Q95</f>
        <v>#VALUE!</v>
      </c>
      <c r="S96" s="3" t="e">
        <f>중위!S96/중위!R95</f>
        <v>#VALUE!</v>
      </c>
      <c r="T96" s="3" t="e">
        <f>중위!T96/중위!S95</f>
        <v>#VALUE!</v>
      </c>
      <c r="U96" s="3" t="e">
        <f>중위!U96/중위!T95</f>
        <v>#VALUE!</v>
      </c>
      <c r="V96" s="3" t="e">
        <f>중위!V96/중위!U95</f>
        <v>#VALUE!</v>
      </c>
      <c r="W96" s="3" t="e">
        <f>중위!W96/중위!V95</f>
        <v>#VALUE!</v>
      </c>
      <c r="X96" s="3" t="e">
        <f>중위!X96/중위!W95</f>
        <v>#VALUE!</v>
      </c>
      <c r="Y96" s="3" t="e">
        <f>중위!Y96/중위!X95</f>
        <v>#VALUE!</v>
      </c>
      <c r="Z96" s="3" t="e">
        <f>중위!Z96/중위!Y95</f>
        <v>#VALUE!</v>
      </c>
      <c r="AA96" s="3" t="e">
        <f>중위!AA96/중위!Z95</f>
        <v>#VALUE!</v>
      </c>
      <c r="AB96" s="3" t="e">
        <f>중위!AB96/중위!AA95</f>
        <v>#VALUE!</v>
      </c>
      <c r="AC96" s="3" t="e">
        <f>중위!AC96/중위!AB95</f>
        <v>#VALUE!</v>
      </c>
      <c r="AD96" s="3" t="e">
        <f>중위!AD96/중위!AC95</f>
        <v>#VALUE!</v>
      </c>
      <c r="AE96" s="3" t="e">
        <f>중위!AE96/중위!AD95</f>
        <v>#VALUE!</v>
      </c>
      <c r="AF96" s="3" t="e">
        <f>중위!AF96/중위!AE95</f>
        <v>#VALUE!</v>
      </c>
      <c r="AG96" s="3" t="e">
        <f>중위!AG96/중위!AF95</f>
        <v>#VALUE!</v>
      </c>
      <c r="AH96" s="3" t="e">
        <f>중위!AH96/중위!AG95</f>
        <v>#VALUE!</v>
      </c>
      <c r="AI96" s="3" t="e">
        <f>중위!AI96/중위!AH95</f>
        <v>#VALUE!</v>
      </c>
      <c r="AJ96" s="3" t="e">
        <f>중위!AJ96/중위!AI95</f>
        <v>#VALUE!</v>
      </c>
      <c r="AK96" s="3" t="e">
        <f>중위!AK96/중위!AJ95</f>
        <v>#VALUE!</v>
      </c>
      <c r="AL96" s="3" t="e">
        <f>중위!AL96/중위!AK95</f>
        <v>#VALUE!</v>
      </c>
      <c r="AM96" s="3" t="e">
        <f>중위!AM96/중위!AL95</f>
        <v>#VALUE!</v>
      </c>
      <c r="AN96" s="3" t="e">
        <f>중위!AN96/중위!AM95</f>
        <v>#VALUE!</v>
      </c>
      <c r="AO96" s="3" t="e">
        <f>중위!AO96/중위!AN95</f>
        <v>#VALUE!</v>
      </c>
      <c r="AP96" s="3" t="e">
        <f>중위!AP96/중위!AO95</f>
        <v>#VALUE!</v>
      </c>
      <c r="AQ96" s="3" t="e">
        <f>중위!AQ96/중위!AP95</f>
        <v>#VALUE!</v>
      </c>
      <c r="AR96" s="3">
        <f>중위!AR96/중위!AQ95</f>
        <v>0.79071109187941724</v>
      </c>
      <c r="AS96" s="3">
        <f>중위!AS96/중위!AR95</f>
        <v>0.80405766150560598</v>
      </c>
      <c r="AT96" s="3">
        <f>중위!AT96/중위!AS95</f>
        <v>0.8182155215027187</v>
      </c>
      <c r="AU96" s="3">
        <f>중위!AU96/중위!AT95</f>
        <v>0.83281840027463094</v>
      </c>
      <c r="AV96" s="3">
        <f>중위!AV96/중위!AU95</f>
        <v>0.84784912057639328</v>
      </c>
      <c r="AW96" s="3">
        <f>중위!AW96/중위!AV95</f>
        <v>0.79119262455865047</v>
      </c>
      <c r="AX96" s="3">
        <f>중위!AX96/중위!AW95</f>
        <v>0.79980861244019141</v>
      </c>
      <c r="AY96" s="3">
        <f>중위!AY96/중위!AX95</f>
        <v>0.80127073773385105</v>
      </c>
      <c r="AZ96" s="3">
        <f>중위!AZ96/중위!AY95</f>
        <v>0.81304518664047154</v>
      </c>
      <c r="BA96" s="3">
        <f>중위!BA96/중위!AZ95</f>
        <v>0.82830796252927397</v>
      </c>
      <c r="BB96" s="3">
        <f>중위!BB96/중위!BA95</f>
        <v>0.825083836351442</v>
      </c>
      <c r="BC96" s="3">
        <f>중위!BC96/중위!BB95</f>
        <v>0.82337837011676962</v>
      </c>
      <c r="BD96" s="3">
        <f>중위!BD96/중위!BC95</f>
        <v>0.82297954169114895</v>
      </c>
      <c r="BE96" s="3">
        <f>중위!BE96/중위!BD95</f>
        <v>0.82247564522831151</v>
      </c>
      <c r="BF96" s="3">
        <f>중위!BF96/중위!BE95</f>
        <v>0.82238432680283446</v>
      </c>
      <c r="BG96" s="3">
        <f>중위!BG96/중위!BF95</f>
        <v>0.82275122101296005</v>
      </c>
      <c r="BH96" s="3">
        <f>중위!BH96/중위!BG95</f>
        <v>0.82283478827833523</v>
      </c>
      <c r="BI96" s="3">
        <f>중위!BI96/중위!BH95</f>
        <v>0.82268939524912699</v>
      </c>
      <c r="BJ96" s="3">
        <f>중위!BJ96/중위!BI95</f>
        <v>0.82294127163889341</v>
      </c>
      <c r="BK96" s="3">
        <f>중위!BK96/중위!BJ95</f>
        <v>0.82329520130738376</v>
      </c>
      <c r="BL96" s="3">
        <f>중위!BL96/중위!BK95</f>
        <v>0.82385571799426149</v>
      </c>
      <c r="BM96" s="3">
        <f>중위!BM96/중위!BL95</f>
        <v>0.82449997480981407</v>
      </c>
      <c r="BN96" s="3">
        <f>중위!BN96/중위!BM95</f>
        <v>0.82448391296261858</v>
      </c>
      <c r="BO96" s="3">
        <f>중위!BO96/중위!BN95</f>
        <v>0.8250047783889396</v>
      </c>
      <c r="BP96" s="3">
        <f>중위!BP96/중위!BO95</f>
        <v>0.82541124620648332</v>
      </c>
      <c r="BQ96" s="3">
        <f>중위!BQ96/중위!BP95</f>
        <v>0.82585842530209708</v>
      </c>
      <c r="BR96" s="3">
        <f>중위!BR96/중위!BQ95</f>
        <v>0.82608098833218946</v>
      </c>
      <c r="BS96" s="3">
        <f>중위!BS96/중위!BR95</f>
        <v>0.82687927107061499</v>
      </c>
      <c r="BT96" s="3">
        <f>중위!BT96/중위!BS95</f>
        <v>0.82744192533589545</v>
      </c>
      <c r="BU96" s="3">
        <f>중위!BU96/중위!BT95</f>
        <v>0.82854663902001446</v>
      </c>
      <c r="BV96" s="3">
        <f>중위!BV96/중위!BU95</f>
        <v>0.82856311244785097</v>
      </c>
      <c r="BW96" s="3">
        <f>중위!BW96/중위!BV95</f>
        <v>0.82946254306336042</v>
      </c>
      <c r="BX96" s="3">
        <f>중위!BX96/중위!BW95</f>
        <v>0.83020700993946639</v>
      </c>
      <c r="BY96" s="3">
        <f>중위!BY96/중위!BX95</f>
        <v>0.83061096741428386</v>
      </c>
      <c r="BZ96" s="3">
        <f>중위!BZ96/중위!BY95</f>
        <v>0.83163832830128714</v>
      </c>
      <c r="CA96" s="3">
        <f>중위!CA96/중위!BZ95</f>
        <v>0.83295262801455483</v>
      </c>
      <c r="CB96" s="3">
        <f>중위!CB96/중위!CA95</f>
        <v>0.83288997531574283</v>
      </c>
      <c r="CC96" s="3">
        <f>중위!CC96/중위!CB95</f>
        <v>0.8335819203646474</v>
      </c>
      <c r="CD96" s="3">
        <f>중위!CD96/중위!CC95</f>
        <v>0.83492331843980194</v>
      </c>
      <c r="CE96" s="3">
        <f>중위!CE96/중위!CD95</f>
        <v>0.83538434100231851</v>
      </c>
      <c r="CF96" s="3">
        <f>중위!CF96/중위!CE95</f>
        <v>0.83665687258793942</v>
      </c>
      <c r="CG96" s="3">
        <f>중위!CG96/중위!CF95</f>
        <v>0.83720272301299625</v>
      </c>
      <c r="CH96" s="3">
        <f>중위!CH96/중위!CG95</f>
        <v>0.83812078214223917</v>
      </c>
      <c r="CI96" s="3">
        <f>중위!CI96/중위!CH95</f>
        <v>0.83904257438894791</v>
      </c>
      <c r="CJ96" s="3">
        <f>중위!CJ96/중위!CI95</f>
        <v>0.84015936007936998</v>
      </c>
      <c r="CK96" s="3">
        <f>중위!CK96/중위!CJ95</f>
        <v>0.84100613250802381</v>
      </c>
      <c r="CL96" s="3">
        <f>중위!CL96/중위!CK95</f>
        <v>0.84247180366904362</v>
      </c>
      <c r="CM96" s="3">
        <f>중위!CM96/중위!CL95</f>
        <v>0.8423869582105239</v>
      </c>
      <c r="CN96" s="3">
        <f>중위!CN96/중위!CM95</f>
        <v>0.84378035902851112</v>
      </c>
      <c r="CO96" s="3">
        <f>중위!CO96/중위!CN95</f>
        <v>0.84456157824927147</v>
      </c>
      <c r="CP96" s="3">
        <f>중위!CP96/중위!CO95</f>
        <v>0.84559959302594456</v>
      </c>
      <c r="CQ96" s="3">
        <f>중위!CQ96/중위!CP95</f>
        <v>0.84712312327980899</v>
      </c>
      <c r="CR96" s="3">
        <f>중위!CR96/중위!CQ95</f>
        <v>0.84755316318385554</v>
      </c>
      <c r="CS96" s="3">
        <f>중위!CS96/중위!CR95</f>
        <v>0.84841403646343849</v>
      </c>
      <c r="CT96" s="3">
        <f>중위!CT96/중위!CS95</f>
        <v>0.84933300471363871</v>
      </c>
      <c r="CU96" s="3">
        <f>중위!CU96/중위!CT95</f>
        <v>0.85038909526152084</v>
      </c>
      <c r="CV96" s="3">
        <f>중위!CV96/중위!CU95</f>
        <v>0.85143032793263917</v>
      </c>
      <c r="CW96" s="3">
        <f>중위!CW96/중위!CV95</f>
        <v>0.8523137854363535</v>
      </c>
      <c r="CX96" s="3">
        <f>중위!CX96/중위!CW95</f>
        <v>0.85277497128412771</v>
      </c>
      <c r="CY96" s="3">
        <f>중위!CY96/중위!CX95</f>
        <v>0.853897114063911</v>
      </c>
    </row>
    <row r="97" spans="1:103" x14ac:dyDescent="0.3">
      <c r="A97" s="13" t="s">
        <v>106</v>
      </c>
      <c r="B97" s="12" t="s">
        <v>201</v>
      </c>
      <c r="C97" s="2" t="s">
        <v>187</v>
      </c>
      <c r="D97" s="3" t="e">
        <f>중위!D97/중위!C96</f>
        <v>#VALUE!</v>
      </c>
      <c r="E97" s="3" t="e">
        <f>중위!E97/중위!D96</f>
        <v>#VALUE!</v>
      </c>
      <c r="F97" s="3" t="e">
        <f>중위!F97/중위!E96</f>
        <v>#VALUE!</v>
      </c>
      <c r="G97" s="3" t="e">
        <f>중위!G97/중위!F96</f>
        <v>#VALUE!</v>
      </c>
      <c r="H97" s="3" t="e">
        <f>중위!H97/중위!G96</f>
        <v>#VALUE!</v>
      </c>
      <c r="I97" s="3" t="e">
        <f>중위!I97/중위!H96</f>
        <v>#VALUE!</v>
      </c>
      <c r="J97" s="3" t="e">
        <f>중위!J97/중위!I96</f>
        <v>#VALUE!</v>
      </c>
      <c r="K97" s="3" t="e">
        <f>중위!K97/중위!J96</f>
        <v>#VALUE!</v>
      </c>
      <c r="L97" s="3" t="e">
        <f>중위!L97/중위!K96</f>
        <v>#VALUE!</v>
      </c>
      <c r="M97" s="3" t="e">
        <f>중위!M97/중위!L96</f>
        <v>#VALUE!</v>
      </c>
      <c r="N97" s="3" t="e">
        <f>중위!N97/중위!M96</f>
        <v>#VALUE!</v>
      </c>
      <c r="O97" s="3" t="e">
        <f>중위!O97/중위!N96</f>
        <v>#VALUE!</v>
      </c>
      <c r="P97" s="3" t="e">
        <f>중위!P97/중위!O96</f>
        <v>#VALUE!</v>
      </c>
      <c r="Q97" s="3" t="e">
        <f>중위!Q97/중위!P96</f>
        <v>#VALUE!</v>
      </c>
      <c r="R97" s="3" t="e">
        <f>중위!R97/중위!Q96</f>
        <v>#VALUE!</v>
      </c>
      <c r="S97" s="3" t="e">
        <f>중위!S97/중위!R96</f>
        <v>#VALUE!</v>
      </c>
      <c r="T97" s="3" t="e">
        <f>중위!T97/중위!S96</f>
        <v>#VALUE!</v>
      </c>
      <c r="U97" s="3" t="e">
        <f>중위!U97/중위!T96</f>
        <v>#VALUE!</v>
      </c>
      <c r="V97" s="3" t="e">
        <f>중위!V97/중위!U96</f>
        <v>#VALUE!</v>
      </c>
      <c r="W97" s="3" t="e">
        <f>중위!W97/중위!V96</f>
        <v>#VALUE!</v>
      </c>
      <c r="X97" s="3" t="e">
        <f>중위!X97/중위!W96</f>
        <v>#VALUE!</v>
      </c>
      <c r="Y97" s="3" t="e">
        <f>중위!Y97/중위!X96</f>
        <v>#VALUE!</v>
      </c>
      <c r="Z97" s="3" t="e">
        <f>중위!Z97/중위!Y96</f>
        <v>#VALUE!</v>
      </c>
      <c r="AA97" s="3" t="e">
        <f>중위!AA97/중위!Z96</f>
        <v>#VALUE!</v>
      </c>
      <c r="AB97" s="3" t="e">
        <f>중위!AB97/중위!AA96</f>
        <v>#VALUE!</v>
      </c>
      <c r="AC97" s="3" t="e">
        <f>중위!AC97/중위!AB96</f>
        <v>#VALUE!</v>
      </c>
      <c r="AD97" s="3" t="e">
        <f>중위!AD97/중위!AC96</f>
        <v>#VALUE!</v>
      </c>
      <c r="AE97" s="3" t="e">
        <f>중위!AE97/중위!AD96</f>
        <v>#VALUE!</v>
      </c>
      <c r="AF97" s="3" t="e">
        <f>중위!AF97/중위!AE96</f>
        <v>#VALUE!</v>
      </c>
      <c r="AG97" s="3" t="e">
        <f>중위!AG97/중위!AF96</f>
        <v>#VALUE!</v>
      </c>
      <c r="AH97" s="3" t="e">
        <f>중위!AH97/중위!AG96</f>
        <v>#VALUE!</v>
      </c>
      <c r="AI97" s="3" t="e">
        <f>중위!AI97/중위!AH96</f>
        <v>#VALUE!</v>
      </c>
      <c r="AJ97" s="3" t="e">
        <f>중위!AJ97/중위!AI96</f>
        <v>#VALUE!</v>
      </c>
      <c r="AK97" s="3" t="e">
        <f>중위!AK97/중위!AJ96</f>
        <v>#VALUE!</v>
      </c>
      <c r="AL97" s="3" t="e">
        <f>중위!AL97/중위!AK96</f>
        <v>#VALUE!</v>
      </c>
      <c r="AM97" s="3" t="e">
        <f>중위!AM97/중위!AL96</f>
        <v>#VALUE!</v>
      </c>
      <c r="AN97" s="3" t="e">
        <f>중위!AN97/중위!AM96</f>
        <v>#VALUE!</v>
      </c>
      <c r="AO97" s="3" t="e">
        <f>중위!AO97/중위!AN96</f>
        <v>#VALUE!</v>
      </c>
      <c r="AP97" s="3" t="e">
        <f>중위!AP97/중위!AO96</f>
        <v>#VALUE!</v>
      </c>
      <c r="AQ97" s="3" t="e">
        <f>중위!AQ97/중위!AP96</f>
        <v>#VALUE!</v>
      </c>
      <c r="AR97" s="3">
        <f>중위!AR97/중위!AQ96</f>
        <v>0.88309604972929612</v>
      </c>
      <c r="AS97" s="3">
        <f>중위!AS97/중위!AR96</f>
        <v>0.96625319226559647</v>
      </c>
      <c r="AT97" s="3">
        <f>중위!AT97/중위!AS96</f>
        <v>1.0581009296148738</v>
      </c>
      <c r="AU97" s="3">
        <f>중위!AU97/중위!AT96</f>
        <v>1.1582842470925843</v>
      </c>
      <c r="AV97" s="3">
        <f>중위!AV97/중위!AU96</f>
        <v>1.2682055509755428</v>
      </c>
      <c r="AW97" s="3">
        <f>중위!AW97/중위!AV96</f>
        <v>0.77305673581604595</v>
      </c>
      <c r="AX97" s="3">
        <f>중위!AX97/중위!AW96</f>
        <v>0.78914094458906658</v>
      </c>
      <c r="AY97" s="3">
        <f>중위!AY97/중위!AX96</f>
        <v>0.7915769322804499</v>
      </c>
      <c r="AZ97" s="3">
        <f>중위!AZ97/중위!AY96</f>
        <v>0.80814977973568281</v>
      </c>
      <c r="BA97" s="3">
        <f>중위!BA97/중위!AZ96</f>
        <v>0.81074811521360912</v>
      </c>
      <c r="BB97" s="3">
        <f>중위!BB97/중위!BA96</f>
        <v>0.81100901219296695</v>
      </c>
      <c r="BC97" s="3">
        <f>중위!BC97/중위!BB96</f>
        <v>0.80873028775808808</v>
      </c>
      <c r="BD97" s="3">
        <f>중위!BD97/중위!BC96</f>
        <v>0.80821205821205822</v>
      </c>
      <c r="BE97" s="3">
        <f>중위!BE97/중위!BD96</f>
        <v>0.80761991302654634</v>
      </c>
      <c r="BF97" s="3">
        <f>중위!BF97/중위!BE96</f>
        <v>0.80717413270461436</v>
      </c>
      <c r="BG97" s="3">
        <f>중위!BG97/중위!BF96</f>
        <v>0.80723807592883567</v>
      </c>
      <c r="BH97" s="3">
        <f>중위!BH97/중위!BG96</f>
        <v>0.80728241563055059</v>
      </c>
      <c r="BI97" s="3">
        <f>중위!BI97/중위!BH96</f>
        <v>0.80700827610494807</v>
      </c>
      <c r="BJ97" s="3">
        <f>중위!BJ97/중위!BI96</f>
        <v>0.8075904677846425</v>
      </c>
      <c r="BK97" s="3">
        <f>중위!BK97/중위!BJ96</f>
        <v>0.80769079542326894</v>
      </c>
      <c r="BL97" s="3">
        <f>중위!BL97/중위!BK96</f>
        <v>0.80785332755882777</v>
      </c>
      <c r="BM97" s="3">
        <f>중위!BM97/중위!BL96</f>
        <v>0.8083518524660851</v>
      </c>
      <c r="BN97" s="3">
        <f>중위!BN97/중위!BM96</f>
        <v>0.80843848339494673</v>
      </c>
      <c r="BO97" s="3">
        <f>중위!BO97/중위!BN96</f>
        <v>0.80914114926972314</v>
      </c>
      <c r="BP97" s="3">
        <f>중위!BP97/중위!BO96</f>
        <v>0.80938038973408499</v>
      </c>
      <c r="BQ97" s="3">
        <f>중위!BQ97/중위!BP96</f>
        <v>0.81014496147631199</v>
      </c>
      <c r="BR97" s="3">
        <f>중위!BR97/중위!BQ96</f>
        <v>0.81000393683565897</v>
      </c>
      <c r="BS97" s="3">
        <f>중위!BS97/중위!BR96</f>
        <v>0.81073446327683618</v>
      </c>
      <c r="BT97" s="3">
        <f>중위!BT97/중위!BS96</f>
        <v>0.81109799291617468</v>
      </c>
      <c r="BU97" s="3">
        <f>중위!BU97/중위!BT96</f>
        <v>0.8123010076038506</v>
      </c>
      <c r="BV97" s="3">
        <f>중위!BV97/중위!BU96</f>
        <v>0.81232473110645698</v>
      </c>
      <c r="BW97" s="3">
        <f>중위!BW97/중위!BV96</f>
        <v>0.81289729006356637</v>
      </c>
      <c r="BX97" s="3">
        <f>중위!BX97/중위!BW96</f>
        <v>0.81352452544139475</v>
      </c>
      <c r="BY97" s="3">
        <f>중위!BY97/중위!BX96</f>
        <v>0.81360458487112552</v>
      </c>
      <c r="BZ97" s="3">
        <f>중위!BZ97/중위!BY96</f>
        <v>0.81502125783838353</v>
      </c>
      <c r="CA97" s="3">
        <f>중위!CA97/중위!BZ96</f>
        <v>0.81634797799888081</v>
      </c>
      <c r="CB97" s="3">
        <f>중위!CB97/중위!CA96</f>
        <v>0.81604332607557262</v>
      </c>
      <c r="CC97" s="3">
        <f>중위!CC97/중위!CB96</f>
        <v>0.81671174541060021</v>
      </c>
      <c r="CD97" s="3">
        <f>중위!CD97/중위!CC96</f>
        <v>0.81802175780131692</v>
      </c>
      <c r="CE97" s="3">
        <f>중위!CE97/중위!CD96</f>
        <v>0.81839219501932836</v>
      </c>
      <c r="CF97" s="3">
        <f>중위!CF97/중위!CE96</f>
        <v>0.81971724072492647</v>
      </c>
      <c r="CG97" s="3">
        <f>중위!CG97/중위!CF96</f>
        <v>0.82008036549788077</v>
      </c>
      <c r="CH97" s="3">
        <f>중위!CH97/중위!CG96</f>
        <v>0.82094280645433815</v>
      </c>
      <c r="CI97" s="3">
        <f>중위!CI97/중위!CH96</f>
        <v>0.82181273872199856</v>
      </c>
      <c r="CJ97" s="3">
        <f>중위!CJ97/중위!CI96</f>
        <v>0.82330473674315507</v>
      </c>
      <c r="CK97" s="3">
        <f>중위!CK97/중위!CJ96</f>
        <v>0.8239478199900363</v>
      </c>
      <c r="CL97" s="3">
        <f>중위!CL97/중위!CK96</f>
        <v>0.82531028784148697</v>
      </c>
      <c r="CM97" s="3">
        <f>중위!CM97/중위!CL96</f>
        <v>0.82529479698516894</v>
      </c>
      <c r="CN97" s="3">
        <f>중위!CN97/중위!CM96</f>
        <v>0.82659433802339377</v>
      </c>
      <c r="CO97" s="3">
        <f>중위!CO97/중위!CN96</f>
        <v>0.82732836082396821</v>
      </c>
      <c r="CP97" s="3">
        <f>중위!CP97/중위!CO96</f>
        <v>0.82823747832534456</v>
      </c>
      <c r="CQ97" s="3">
        <f>중위!CQ97/중위!CP96</f>
        <v>0.83003544004725338</v>
      </c>
      <c r="CR97" s="3">
        <f>중위!CR97/중위!CQ96</f>
        <v>0.8302460106041708</v>
      </c>
      <c r="CS97" s="3">
        <f>중위!CS97/중위!CR96</f>
        <v>0.8308742206101819</v>
      </c>
      <c r="CT97" s="3">
        <f>중위!CT97/중위!CS96</f>
        <v>0.83208865556315503</v>
      </c>
      <c r="CU97" s="3">
        <f>중위!CU97/중위!CT96</f>
        <v>0.83314743275840175</v>
      </c>
      <c r="CV97" s="3">
        <f>중위!CV97/중위!CU96</f>
        <v>0.83431189902477465</v>
      </c>
      <c r="CW97" s="3">
        <f>중위!CW97/중위!CV96</f>
        <v>0.83498384524337244</v>
      </c>
      <c r="CX97" s="3">
        <f>중위!CX97/중위!CW96</f>
        <v>0.83535555283812735</v>
      </c>
      <c r="CY97" s="3">
        <f>중위!CY97/중위!CX96</f>
        <v>0.83639885577854356</v>
      </c>
    </row>
    <row r="98" spans="1:103" x14ac:dyDescent="0.3">
      <c r="A98" s="13" t="s">
        <v>106</v>
      </c>
      <c r="B98" s="12" t="s">
        <v>202</v>
      </c>
      <c r="C98" s="2" t="s">
        <v>187</v>
      </c>
      <c r="D98" s="3" t="e">
        <f>중위!D98/중위!C97</f>
        <v>#VALUE!</v>
      </c>
      <c r="E98" s="3" t="e">
        <f>중위!E98/중위!D97</f>
        <v>#VALUE!</v>
      </c>
      <c r="F98" s="3" t="e">
        <f>중위!F98/중위!E97</f>
        <v>#VALUE!</v>
      </c>
      <c r="G98" s="3" t="e">
        <f>중위!G98/중위!F97</f>
        <v>#VALUE!</v>
      </c>
      <c r="H98" s="3" t="e">
        <f>중위!H98/중위!G97</f>
        <v>#VALUE!</v>
      </c>
      <c r="I98" s="3" t="e">
        <f>중위!I98/중위!H97</f>
        <v>#VALUE!</v>
      </c>
      <c r="J98" s="3" t="e">
        <f>중위!J98/중위!I97</f>
        <v>#VALUE!</v>
      </c>
      <c r="K98" s="3" t="e">
        <f>중위!K98/중위!J97</f>
        <v>#VALUE!</v>
      </c>
      <c r="L98" s="3" t="e">
        <f>중위!L98/중위!K97</f>
        <v>#VALUE!</v>
      </c>
      <c r="M98" s="3" t="e">
        <f>중위!M98/중위!L97</f>
        <v>#VALUE!</v>
      </c>
      <c r="N98" s="3" t="e">
        <f>중위!N98/중위!M97</f>
        <v>#VALUE!</v>
      </c>
      <c r="O98" s="3" t="e">
        <f>중위!O98/중위!N97</f>
        <v>#VALUE!</v>
      </c>
      <c r="P98" s="3" t="e">
        <f>중위!P98/중위!O97</f>
        <v>#VALUE!</v>
      </c>
      <c r="Q98" s="3" t="e">
        <f>중위!Q98/중위!P97</f>
        <v>#VALUE!</v>
      </c>
      <c r="R98" s="3" t="e">
        <f>중위!R98/중위!Q97</f>
        <v>#VALUE!</v>
      </c>
      <c r="S98" s="3" t="e">
        <f>중위!S98/중위!R97</f>
        <v>#VALUE!</v>
      </c>
      <c r="T98" s="3" t="e">
        <f>중위!T98/중위!S97</f>
        <v>#VALUE!</v>
      </c>
      <c r="U98" s="3" t="e">
        <f>중위!U98/중위!T97</f>
        <v>#VALUE!</v>
      </c>
      <c r="V98" s="3" t="e">
        <f>중위!V98/중위!U97</f>
        <v>#VALUE!</v>
      </c>
      <c r="W98" s="3" t="e">
        <f>중위!W98/중위!V97</f>
        <v>#VALUE!</v>
      </c>
      <c r="X98" s="3" t="e">
        <f>중위!X98/중위!W97</f>
        <v>#VALUE!</v>
      </c>
      <c r="Y98" s="3" t="e">
        <f>중위!Y98/중위!X97</f>
        <v>#VALUE!</v>
      </c>
      <c r="Z98" s="3" t="e">
        <f>중위!Z98/중위!Y97</f>
        <v>#VALUE!</v>
      </c>
      <c r="AA98" s="3" t="e">
        <f>중위!AA98/중위!Z97</f>
        <v>#VALUE!</v>
      </c>
      <c r="AB98" s="3" t="e">
        <f>중위!AB98/중위!AA97</f>
        <v>#VALUE!</v>
      </c>
      <c r="AC98" s="3" t="e">
        <f>중위!AC98/중위!AB97</f>
        <v>#VALUE!</v>
      </c>
      <c r="AD98" s="3" t="e">
        <f>중위!AD98/중위!AC97</f>
        <v>#VALUE!</v>
      </c>
      <c r="AE98" s="3" t="e">
        <f>중위!AE98/중위!AD97</f>
        <v>#VALUE!</v>
      </c>
      <c r="AF98" s="3" t="e">
        <f>중위!AF98/중위!AE97</f>
        <v>#VALUE!</v>
      </c>
      <c r="AG98" s="3" t="e">
        <f>중위!AG98/중위!AF97</f>
        <v>#VALUE!</v>
      </c>
      <c r="AH98" s="3" t="e">
        <f>중위!AH98/중위!AG97</f>
        <v>#VALUE!</v>
      </c>
      <c r="AI98" s="3" t="e">
        <f>중위!AI98/중위!AH97</f>
        <v>#VALUE!</v>
      </c>
      <c r="AJ98" s="3" t="e">
        <f>중위!AJ98/중위!AI97</f>
        <v>#VALUE!</v>
      </c>
      <c r="AK98" s="3" t="e">
        <f>중위!AK98/중위!AJ97</f>
        <v>#VALUE!</v>
      </c>
      <c r="AL98" s="3" t="e">
        <f>중위!AL98/중위!AK97</f>
        <v>#VALUE!</v>
      </c>
      <c r="AM98" s="3" t="e">
        <f>중위!AM98/중위!AL97</f>
        <v>#VALUE!</v>
      </c>
      <c r="AN98" s="3" t="e">
        <f>중위!AN98/중위!AM97</f>
        <v>#VALUE!</v>
      </c>
      <c r="AO98" s="3" t="e">
        <f>중위!AO98/중위!AN97</f>
        <v>#VALUE!</v>
      </c>
      <c r="AP98" s="3" t="e">
        <f>중위!AP98/중위!AO97</f>
        <v>#VALUE!</v>
      </c>
      <c r="AQ98" s="3" t="e">
        <f>중위!AQ98/중위!AP97</f>
        <v>#VALUE!</v>
      </c>
      <c r="AR98" s="3" t="e">
        <f>중위!AR98/중위!AQ97</f>
        <v>#VALUE!</v>
      </c>
      <c r="AS98" s="3" t="e">
        <f>중위!AS98/중위!AR97</f>
        <v>#VALUE!</v>
      </c>
      <c r="AT98" s="3" t="e">
        <f>중위!AT98/중위!AS97</f>
        <v>#VALUE!</v>
      </c>
      <c r="AU98" s="3" t="e">
        <f>중위!AU98/중위!AT97</f>
        <v>#VALUE!</v>
      </c>
      <c r="AV98" s="3">
        <f>중위!AV98/중위!AU97</f>
        <v>0.7693178144196573</v>
      </c>
      <c r="AW98" s="3">
        <f>중위!AW98/중위!AV97</f>
        <v>0.7772481040086674</v>
      </c>
      <c r="AX98" s="3">
        <f>중위!AX98/중위!AW97</f>
        <v>0.7693178144196573</v>
      </c>
      <c r="AY98" s="3">
        <f>중위!AY98/중위!AX97</f>
        <v>0.7714420358152686</v>
      </c>
      <c r="AZ98" s="3">
        <f>중위!AZ98/중위!AY97</f>
        <v>0.79368198307134219</v>
      </c>
      <c r="BA98" s="3">
        <f>중위!BA98/중위!AZ97</f>
        <v>0.80430635050422461</v>
      </c>
      <c r="BB98" s="3">
        <f>중위!BB98/중위!BA97</f>
        <v>0.79661421077730088</v>
      </c>
      <c r="BC98" s="3">
        <f>중위!BC98/중위!BB97</f>
        <v>0.79376838435559427</v>
      </c>
      <c r="BD98" s="3">
        <f>중위!BD98/중위!BC97</f>
        <v>0.79264247663081722</v>
      </c>
      <c r="BE98" s="3">
        <f>중위!BE98/중위!BD97</f>
        <v>0.79209921910886538</v>
      </c>
      <c r="BF98" s="3">
        <f>중위!BF98/중위!BE97</f>
        <v>0.79144900747408187</v>
      </c>
      <c r="BG98" s="3">
        <f>중위!BG98/중위!BF97</f>
        <v>0.79129285763961332</v>
      </c>
      <c r="BH98" s="3">
        <f>중위!BH98/중위!BG97</f>
        <v>0.79109632048223033</v>
      </c>
      <c r="BI98" s="3">
        <f>중위!BI98/중위!BH97</f>
        <v>0.7905158936946326</v>
      </c>
      <c r="BJ98" s="3">
        <f>중위!BJ98/중위!BI97</f>
        <v>0.79118481344097757</v>
      </c>
      <c r="BK98" s="3">
        <f>중위!BK98/중위!BJ97</f>
        <v>0.79141295862607342</v>
      </c>
      <c r="BL98" s="3">
        <f>중위!BL98/중위!BK97</f>
        <v>0.79154902151689222</v>
      </c>
      <c r="BM98" s="3">
        <f>중위!BM98/중위!BL97</f>
        <v>0.7915475339528234</v>
      </c>
      <c r="BN98" s="3">
        <f>중위!BN98/중위!BM97</f>
        <v>0.79130934307168355</v>
      </c>
      <c r="BO98" s="3">
        <f>중위!BO98/중위!BN97</f>
        <v>0.79229809908922566</v>
      </c>
      <c r="BP98" s="3">
        <f>중위!BP98/중위!BO97</f>
        <v>0.7925915600933896</v>
      </c>
      <c r="BQ98" s="3">
        <f>중위!BQ98/중위!BP97</f>
        <v>0.7936199987278163</v>
      </c>
      <c r="BR98" s="3">
        <f>중위!BR98/중위!BQ97</f>
        <v>0.79317222639764118</v>
      </c>
      <c r="BS98" s="3">
        <f>중위!BS98/중위!BR97</f>
        <v>0.79389766437154041</v>
      </c>
      <c r="BT98" s="3">
        <f>중위!BT98/중위!BS97</f>
        <v>0.79416888706702193</v>
      </c>
      <c r="BU98" s="3">
        <f>중위!BU98/중위!BT97</f>
        <v>0.79505094614264915</v>
      </c>
      <c r="BV98" s="3">
        <f>중위!BV98/중위!BU97</f>
        <v>0.7951673890989579</v>
      </c>
      <c r="BW98" s="3">
        <f>중위!BW98/중위!BV97</f>
        <v>0.79562139486103833</v>
      </c>
      <c r="BX98" s="3">
        <f>중위!BX98/중위!BW97</f>
        <v>0.7961518674760778</v>
      </c>
      <c r="BY98" s="3">
        <f>중위!BY98/중위!BX97</f>
        <v>0.79562837286951116</v>
      </c>
      <c r="BZ98" s="3">
        <f>중위!BZ98/중위!BY97</f>
        <v>0.79734464318642817</v>
      </c>
      <c r="CA98" s="3">
        <f>중위!CA98/중위!BZ97</f>
        <v>0.79891133675285253</v>
      </c>
      <c r="CB98" s="3">
        <f>중위!CB98/중위!CA97</f>
        <v>0.79828799759249658</v>
      </c>
      <c r="CC98" s="3">
        <f>중위!CC98/중위!CB97</f>
        <v>0.79897664522012257</v>
      </c>
      <c r="CD98" s="3">
        <f>중위!CD98/중위!CC97</f>
        <v>0.80022195603156709</v>
      </c>
      <c r="CE98" s="3">
        <f>중위!CE98/중위!CD97</f>
        <v>0.80054946016413808</v>
      </c>
      <c r="CF98" s="3">
        <f>중위!CF98/중위!CE97</f>
        <v>0.80190225249831304</v>
      </c>
      <c r="CG98" s="3">
        <f>중위!CG98/중위!CF97</f>
        <v>0.80207489292742218</v>
      </c>
      <c r="CH98" s="3">
        <f>중위!CH98/중위!CG97</f>
        <v>0.80291843419427589</v>
      </c>
      <c r="CI98" s="3">
        <f>중위!CI98/중위!CH97</f>
        <v>0.80346025212245953</v>
      </c>
      <c r="CJ98" s="3">
        <f>중위!CJ98/중위!CI97</f>
        <v>0.80510997500282633</v>
      </c>
      <c r="CK98" s="3">
        <f>중위!CK98/중위!CJ97</f>
        <v>0.80574251237921257</v>
      </c>
      <c r="CL98" s="3">
        <f>중위!CL98/중위!CK97</f>
        <v>0.80733616239880868</v>
      </c>
      <c r="CM98" s="3">
        <f>중위!CM98/중위!CL97</f>
        <v>0.80696503034556788</v>
      </c>
      <c r="CN98" s="3">
        <f>중위!CN98/중위!CM97</f>
        <v>0.80828929682753037</v>
      </c>
      <c r="CO98" s="3">
        <f>중위!CO98/중위!CN97</f>
        <v>0.809018719955374</v>
      </c>
      <c r="CP98" s="3">
        <f>중위!CP98/중위!CO97</f>
        <v>0.80980509314233418</v>
      </c>
      <c r="CQ98" s="3">
        <f>중위!CQ98/중위!CP97</f>
        <v>0.8117972973925548</v>
      </c>
      <c r="CR98" s="3">
        <f>중위!CR98/중위!CQ97</f>
        <v>0.81179703097511313</v>
      </c>
      <c r="CS98" s="3">
        <f>중위!CS98/중위!CR97</f>
        <v>0.81227280595464779</v>
      </c>
      <c r="CT98" s="3">
        <f>중위!CT98/중위!CS97</f>
        <v>0.81357281948440729</v>
      </c>
      <c r="CU98" s="3">
        <f>중위!CU98/중위!CT97</f>
        <v>0.81466671109778177</v>
      </c>
      <c r="CV98" s="3">
        <f>중위!CV98/중위!CU97</f>
        <v>0.81600444084049439</v>
      </c>
      <c r="CW98" s="3">
        <f>중위!CW98/중위!CV97</f>
        <v>0.81647594505470511</v>
      </c>
      <c r="CX98" s="3">
        <f>중위!CX98/중위!CW97</f>
        <v>0.81683742720784625</v>
      </c>
      <c r="CY98" s="3">
        <f>중위!CY98/중위!CX97</f>
        <v>0.81774956084231532</v>
      </c>
    </row>
    <row r="99" spans="1:103" x14ac:dyDescent="0.3">
      <c r="A99" s="13" t="s">
        <v>106</v>
      </c>
      <c r="B99" s="12" t="s">
        <v>203</v>
      </c>
      <c r="C99" s="2" t="s">
        <v>187</v>
      </c>
      <c r="D99" s="3" t="e">
        <f>중위!D99/중위!C98</f>
        <v>#VALUE!</v>
      </c>
      <c r="E99" s="3" t="e">
        <f>중위!E99/중위!D98</f>
        <v>#VALUE!</v>
      </c>
      <c r="F99" s="3" t="e">
        <f>중위!F99/중위!E98</f>
        <v>#VALUE!</v>
      </c>
      <c r="G99" s="3" t="e">
        <f>중위!G99/중위!F98</f>
        <v>#VALUE!</v>
      </c>
      <c r="H99" s="3" t="e">
        <f>중위!H99/중위!G98</f>
        <v>#VALUE!</v>
      </c>
      <c r="I99" s="3" t="e">
        <f>중위!I99/중위!H98</f>
        <v>#VALUE!</v>
      </c>
      <c r="J99" s="3" t="e">
        <f>중위!J99/중위!I98</f>
        <v>#VALUE!</v>
      </c>
      <c r="K99" s="3" t="e">
        <f>중위!K99/중위!J98</f>
        <v>#VALUE!</v>
      </c>
      <c r="L99" s="3" t="e">
        <f>중위!L99/중위!K98</f>
        <v>#VALUE!</v>
      </c>
      <c r="M99" s="3" t="e">
        <f>중위!M99/중위!L98</f>
        <v>#VALUE!</v>
      </c>
      <c r="N99" s="3" t="e">
        <f>중위!N99/중위!M98</f>
        <v>#VALUE!</v>
      </c>
      <c r="O99" s="3" t="e">
        <f>중위!O99/중위!N98</f>
        <v>#VALUE!</v>
      </c>
      <c r="P99" s="3" t="e">
        <f>중위!P99/중위!O98</f>
        <v>#VALUE!</v>
      </c>
      <c r="Q99" s="3" t="e">
        <f>중위!Q99/중위!P98</f>
        <v>#VALUE!</v>
      </c>
      <c r="R99" s="3" t="e">
        <f>중위!R99/중위!Q98</f>
        <v>#VALUE!</v>
      </c>
      <c r="S99" s="3" t="e">
        <f>중위!S99/중위!R98</f>
        <v>#VALUE!</v>
      </c>
      <c r="T99" s="3" t="e">
        <f>중위!T99/중위!S98</f>
        <v>#VALUE!</v>
      </c>
      <c r="U99" s="3" t="e">
        <f>중위!U99/중위!T98</f>
        <v>#VALUE!</v>
      </c>
      <c r="V99" s="3" t="e">
        <f>중위!V99/중위!U98</f>
        <v>#VALUE!</v>
      </c>
      <c r="W99" s="3" t="e">
        <f>중위!W99/중위!V98</f>
        <v>#VALUE!</v>
      </c>
      <c r="X99" s="3" t="e">
        <f>중위!X99/중위!W98</f>
        <v>#VALUE!</v>
      </c>
      <c r="Y99" s="3" t="e">
        <f>중위!Y99/중위!X98</f>
        <v>#VALUE!</v>
      </c>
      <c r="Z99" s="3" t="e">
        <f>중위!Z99/중위!Y98</f>
        <v>#VALUE!</v>
      </c>
      <c r="AA99" s="3" t="e">
        <f>중위!AA99/중위!Z98</f>
        <v>#VALUE!</v>
      </c>
      <c r="AB99" s="3" t="e">
        <f>중위!AB99/중위!AA98</f>
        <v>#VALUE!</v>
      </c>
      <c r="AC99" s="3" t="e">
        <f>중위!AC99/중위!AB98</f>
        <v>#VALUE!</v>
      </c>
      <c r="AD99" s="3" t="e">
        <f>중위!AD99/중위!AC98</f>
        <v>#VALUE!</v>
      </c>
      <c r="AE99" s="3" t="e">
        <f>중위!AE99/중위!AD98</f>
        <v>#VALUE!</v>
      </c>
      <c r="AF99" s="3" t="e">
        <f>중위!AF99/중위!AE98</f>
        <v>#VALUE!</v>
      </c>
      <c r="AG99" s="3" t="e">
        <f>중위!AG99/중위!AF98</f>
        <v>#VALUE!</v>
      </c>
      <c r="AH99" s="3" t="e">
        <f>중위!AH99/중위!AG98</f>
        <v>#VALUE!</v>
      </c>
      <c r="AI99" s="3" t="e">
        <f>중위!AI99/중위!AH98</f>
        <v>#VALUE!</v>
      </c>
      <c r="AJ99" s="3" t="e">
        <f>중위!AJ99/중위!AI98</f>
        <v>#VALUE!</v>
      </c>
      <c r="AK99" s="3" t="e">
        <f>중위!AK99/중위!AJ98</f>
        <v>#VALUE!</v>
      </c>
      <c r="AL99" s="3" t="e">
        <f>중위!AL99/중위!AK98</f>
        <v>#VALUE!</v>
      </c>
      <c r="AM99" s="3" t="e">
        <f>중위!AM99/중위!AL98</f>
        <v>#VALUE!</v>
      </c>
      <c r="AN99" s="3" t="e">
        <f>중위!AN99/중위!AM98</f>
        <v>#VALUE!</v>
      </c>
      <c r="AO99" s="3" t="e">
        <f>중위!AO99/중위!AN98</f>
        <v>#VALUE!</v>
      </c>
      <c r="AP99" s="3" t="e">
        <f>중위!AP99/중위!AO98</f>
        <v>#VALUE!</v>
      </c>
      <c r="AQ99" s="3" t="e">
        <f>중위!AQ99/중위!AP98</f>
        <v>#VALUE!</v>
      </c>
      <c r="AR99" s="3" t="e">
        <f>중위!AR99/중위!AQ98</f>
        <v>#VALUE!</v>
      </c>
      <c r="AS99" s="3" t="e">
        <f>중위!AS99/중위!AR98</f>
        <v>#VALUE!</v>
      </c>
      <c r="AT99" s="3" t="e">
        <f>중위!AT99/중위!AS98</f>
        <v>#VALUE!</v>
      </c>
      <c r="AU99" s="3" t="e">
        <f>중위!AU99/중위!AT98</f>
        <v>#VALUE!</v>
      </c>
      <c r="AV99" s="3" t="e">
        <f>중위!AV99/중위!AU98</f>
        <v>#VALUE!</v>
      </c>
      <c r="AW99" s="3">
        <f>중위!AW99/중위!AV98</f>
        <v>0.57373870143197059</v>
      </c>
      <c r="AX99" s="3">
        <f>중위!AX99/중위!AW98</f>
        <v>0.75048787287426821</v>
      </c>
      <c r="AY99" s="3">
        <f>중위!AY99/중위!AX98</f>
        <v>0.73986131540239541</v>
      </c>
      <c r="AZ99" s="3">
        <f>중위!AZ99/중위!AY98</f>
        <v>0.7754021584198737</v>
      </c>
      <c r="BA99" s="3">
        <f>중위!BA99/중위!AZ98</f>
        <v>0.7956579699104932</v>
      </c>
      <c r="BB99" s="3">
        <f>중위!BB99/중위!BA98</f>
        <v>0.78126058963063372</v>
      </c>
      <c r="BC99" s="3">
        <f>중위!BC99/중위!BB98</f>
        <v>0.77835977252319666</v>
      </c>
      <c r="BD99" s="3">
        <f>중위!BD99/중위!BC98</f>
        <v>0.77710678012626955</v>
      </c>
      <c r="BE99" s="3">
        <f>중위!BE99/중위!BD98</f>
        <v>0.77593203144813594</v>
      </c>
      <c r="BF99" s="3">
        <f>중위!BF99/중위!BE98</f>
        <v>0.77522616562282531</v>
      </c>
      <c r="BG99" s="3">
        <f>중위!BG99/중위!BF98</f>
        <v>0.7748781478472786</v>
      </c>
      <c r="BH99" s="3">
        <f>중위!BH99/중위!BG98</f>
        <v>0.77456494990332225</v>
      </c>
      <c r="BI99" s="3">
        <f>중위!BI99/중위!BH98</f>
        <v>0.77347408524486072</v>
      </c>
      <c r="BJ99" s="3">
        <f>중위!BJ99/중위!BI98</f>
        <v>0.77411557899362782</v>
      </c>
      <c r="BK99" s="3">
        <f>중위!BK99/중위!BJ98</f>
        <v>0.77447600661886373</v>
      </c>
      <c r="BL99" s="3">
        <f>중위!BL99/중위!BK98</f>
        <v>0.77464325639508125</v>
      </c>
      <c r="BM99" s="3">
        <f>중위!BM99/중위!BL98</f>
        <v>0.77416974169741692</v>
      </c>
      <c r="BN99" s="3">
        <f>중위!BN99/중위!BM98</f>
        <v>0.77378936674568233</v>
      </c>
      <c r="BO99" s="3">
        <f>중위!BO99/중위!BN98</f>
        <v>0.77459165154264975</v>
      </c>
      <c r="BP99" s="3">
        <f>중위!BP99/중위!BO98</f>
        <v>0.77486286668256621</v>
      </c>
      <c r="BQ99" s="3">
        <f>중위!BQ99/중위!BP98</f>
        <v>0.7763904154759288</v>
      </c>
      <c r="BR99" s="3">
        <f>중위!BR99/중위!BQ98</f>
        <v>0.77569831282811685</v>
      </c>
      <c r="BS99" s="3">
        <f>중위!BS99/중위!BR98</f>
        <v>0.77637669011261345</v>
      </c>
      <c r="BT99" s="3">
        <f>중위!BT99/중위!BS98</f>
        <v>0.77664784708523227</v>
      </c>
      <c r="BU99" s="3">
        <f>중위!BU99/중위!BT98</f>
        <v>0.77714691270404546</v>
      </c>
      <c r="BV99" s="3">
        <f>중위!BV99/중위!BU98</f>
        <v>0.77703527401440253</v>
      </c>
      <c r="BW99" s="3">
        <f>중위!BW99/중위!BV98</f>
        <v>0.77737183948039901</v>
      </c>
      <c r="BX99" s="3">
        <f>중위!BX99/중위!BW98</f>
        <v>0.77813478332509478</v>
      </c>
      <c r="BY99" s="3">
        <f>중위!BY99/중위!BX98</f>
        <v>0.77704257023960299</v>
      </c>
      <c r="BZ99" s="3">
        <f>중위!BZ99/중위!BY98</f>
        <v>0.77872932220758306</v>
      </c>
      <c r="CA99" s="3">
        <f>중위!CA99/중위!BZ98</f>
        <v>0.78057354301572623</v>
      </c>
      <c r="CB99" s="3">
        <f>중위!CB99/중위!CA98</f>
        <v>0.77969951083158628</v>
      </c>
      <c r="CC99" s="3">
        <f>중위!CC99/중위!CB98</f>
        <v>0.78040965066599643</v>
      </c>
      <c r="CD99" s="3">
        <f>중위!CD99/중위!CC98</f>
        <v>0.78158222898569107</v>
      </c>
      <c r="CE99" s="3">
        <f>중위!CE99/중위!CD98</f>
        <v>0.78191383978691087</v>
      </c>
      <c r="CF99" s="3">
        <f>중위!CF99/중위!CE98</f>
        <v>0.78314280093553956</v>
      </c>
      <c r="CG99" s="3">
        <f>중위!CG99/중위!CF98</f>
        <v>0.78321846449751564</v>
      </c>
      <c r="CH99" s="3">
        <f>중위!CH99/중위!CG98</f>
        <v>0.78395540562480837</v>
      </c>
      <c r="CI99" s="3">
        <f>중위!CI99/중위!CH98</f>
        <v>0.78433732925381616</v>
      </c>
      <c r="CJ99" s="3">
        <f>중위!CJ99/중위!CI98</f>
        <v>0.78597845055314519</v>
      </c>
      <c r="CK99" s="3">
        <f>중위!CK99/중위!CJ98</f>
        <v>0.78642306612163382</v>
      </c>
      <c r="CL99" s="3">
        <f>중위!CL99/중위!CK98</f>
        <v>0.78848764189078324</v>
      </c>
      <c r="CM99" s="3">
        <f>중위!CM99/중위!CL98</f>
        <v>0.78770941972706088</v>
      </c>
      <c r="CN99" s="3">
        <f>중위!CN99/중위!CM98</f>
        <v>0.78908188585607941</v>
      </c>
      <c r="CO99" s="3">
        <f>중위!CO99/중위!CN98</f>
        <v>0.78958518417276025</v>
      </c>
      <c r="CP99" s="3">
        <f>중위!CP99/중위!CO98</f>
        <v>0.79047058942821513</v>
      </c>
      <c r="CQ99" s="3">
        <f>중위!CQ99/중위!CP98</f>
        <v>0.79256561128233871</v>
      </c>
      <c r="CR99" s="3">
        <f>중위!CR99/중위!CQ98</f>
        <v>0.7924177694418395</v>
      </c>
      <c r="CS99" s="3">
        <f>중위!CS99/중위!CR98</f>
        <v>0.79271776890360701</v>
      </c>
      <c r="CT99" s="3">
        <f>중위!CT99/중위!CS98</f>
        <v>0.79395692214019331</v>
      </c>
      <c r="CU99" s="3">
        <f>중위!CU99/중위!CT98</f>
        <v>0.79499582032394278</v>
      </c>
      <c r="CV99" s="3">
        <f>중위!CV99/중위!CU98</f>
        <v>0.79645360093807094</v>
      </c>
      <c r="CW99" s="3">
        <f>중위!CW99/중위!CV98</f>
        <v>0.79677871148459378</v>
      </c>
      <c r="CX99" s="3">
        <f>중위!CX99/중위!CW98</f>
        <v>0.79723702599148105</v>
      </c>
      <c r="CY99" s="3">
        <f>중위!CY99/중위!CX98</f>
        <v>0.79803143802848986</v>
      </c>
    </row>
    <row r="100" spans="1:103" x14ac:dyDescent="0.3">
      <c r="A100" s="13" t="s">
        <v>106</v>
      </c>
      <c r="B100" s="12" t="s">
        <v>204</v>
      </c>
      <c r="C100" s="2" t="s">
        <v>187</v>
      </c>
      <c r="D100" s="3" t="e">
        <f>중위!D100/중위!C99</f>
        <v>#VALUE!</v>
      </c>
      <c r="E100" s="3" t="e">
        <f>중위!E100/중위!D99</f>
        <v>#VALUE!</v>
      </c>
      <c r="F100" s="3" t="e">
        <f>중위!F100/중위!E99</f>
        <v>#VALUE!</v>
      </c>
      <c r="G100" s="3" t="e">
        <f>중위!G100/중위!F99</f>
        <v>#VALUE!</v>
      </c>
      <c r="H100" s="3" t="e">
        <f>중위!H100/중위!G99</f>
        <v>#VALUE!</v>
      </c>
      <c r="I100" s="3" t="e">
        <f>중위!I100/중위!H99</f>
        <v>#VALUE!</v>
      </c>
      <c r="J100" s="3" t="e">
        <f>중위!J100/중위!I99</f>
        <v>#VALUE!</v>
      </c>
      <c r="K100" s="3" t="e">
        <f>중위!K100/중위!J99</f>
        <v>#VALUE!</v>
      </c>
      <c r="L100" s="3" t="e">
        <f>중위!L100/중위!K99</f>
        <v>#VALUE!</v>
      </c>
      <c r="M100" s="3" t="e">
        <f>중위!M100/중위!L99</f>
        <v>#VALUE!</v>
      </c>
      <c r="N100" s="3" t="e">
        <f>중위!N100/중위!M99</f>
        <v>#VALUE!</v>
      </c>
      <c r="O100" s="3" t="e">
        <f>중위!O100/중위!N99</f>
        <v>#VALUE!</v>
      </c>
      <c r="P100" s="3" t="e">
        <f>중위!P100/중위!O99</f>
        <v>#VALUE!</v>
      </c>
      <c r="Q100" s="3" t="e">
        <f>중위!Q100/중위!P99</f>
        <v>#VALUE!</v>
      </c>
      <c r="R100" s="3" t="e">
        <f>중위!R100/중위!Q99</f>
        <v>#VALUE!</v>
      </c>
      <c r="S100" s="3" t="e">
        <f>중위!S100/중위!R99</f>
        <v>#VALUE!</v>
      </c>
      <c r="T100" s="3" t="e">
        <f>중위!T100/중위!S99</f>
        <v>#VALUE!</v>
      </c>
      <c r="U100" s="3" t="e">
        <f>중위!U100/중위!T99</f>
        <v>#VALUE!</v>
      </c>
      <c r="V100" s="3" t="e">
        <f>중위!V100/중위!U99</f>
        <v>#VALUE!</v>
      </c>
      <c r="W100" s="3" t="e">
        <f>중위!W100/중위!V99</f>
        <v>#VALUE!</v>
      </c>
      <c r="X100" s="3" t="e">
        <f>중위!X100/중위!W99</f>
        <v>#VALUE!</v>
      </c>
      <c r="Y100" s="3" t="e">
        <f>중위!Y100/중위!X99</f>
        <v>#VALUE!</v>
      </c>
      <c r="Z100" s="3" t="e">
        <f>중위!Z100/중위!Y99</f>
        <v>#VALUE!</v>
      </c>
      <c r="AA100" s="3" t="e">
        <f>중위!AA100/중위!Z99</f>
        <v>#VALUE!</v>
      </c>
      <c r="AB100" s="3" t="e">
        <f>중위!AB100/중위!AA99</f>
        <v>#VALUE!</v>
      </c>
      <c r="AC100" s="3" t="e">
        <f>중위!AC100/중위!AB99</f>
        <v>#VALUE!</v>
      </c>
      <c r="AD100" s="3" t="e">
        <f>중위!AD100/중위!AC99</f>
        <v>#VALUE!</v>
      </c>
      <c r="AE100" s="3" t="e">
        <f>중위!AE100/중위!AD99</f>
        <v>#VALUE!</v>
      </c>
      <c r="AF100" s="3" t="e">
        <f>중위!AF100/중위!AE99</f>
        <v>#VALUE!</v>
      </c>
      <c r="AG100" s="3" t="e">
        <f>중위!AG100/중위!AF99</f>
        <v>#VALUE!</v>
      </c>
      <c r="AH100" s="3" t="e">
        <f>중위!AH100/중위!AG99</f>
        <v>#VALUE!</v>
      </c>
      <c r="AI100" s="3" t="e">
        <f>중위!AI100/중위!AH99</f>
        <v>#VALUE!</v>
      </c>
      <c r="AJ100" s="3" t="e">
        <f>중위!AJ100/중위!AI99</f>
        <v>#VALUE!</v>
      </c>
      <c r="AK100" s="3" t="e">
        <f>중위!AK100/중위!AJ99</f>
        <v>#VALUE!</v>
      </c>
      <c r="AL100" s="3" t="e">
        <f>중위!AL100/중위!AK99</f>
        <v>#VALUE!</v>
      </c>
      <c r="AM100" s="3" t="e">
        <f>중위!AM100/중위!AL99</f>
        <v>#VALUE!</v>
      </c>
      <c r="AN100" s="3" t="e">
        <f>중위!AN100/중위!AM99</f>
        <v>#VALUE!</v>
      </c>
      <c r="AO100" s="3" t="e">
        <f>중위!AO100/중위!AN99</f>
        <v>#VALUE!</v>
      </c>
      <c r="AP100" s="3" t="e">
        <f>중위!AP100/중위!AO99</f>
        <v>#VALUE!</v>
      </c>
      <c r="AQ100" s="3" t="e">
        <f>중위!AQ100/중위!AP99</f>
        <v>#VALUE!</v>
      </c>
      <c r="AR100" s="3" t="e">
        <f>중위!AR100/중위!AQ99</f>
        <v>#VALUE!</v>
      </c>
      <c r="AS100" s="3" t="e">
        <f>중위!AS100/중위!AR99</f>
        <v>#VALUE!</v>
      </c>
      <c r="AT100" s="3" t="e">
        <f>중위!AT100/중위!AS99</f>
        <v>#VALUE!</v>
      </c>
      <c r="AU100" s="3" t="e">
        <f>중위!AU100/중위!AT99</f>
        <v>#VALUE!</v>
      </c>
      <c r="AV100" s="3" t="e">
        <f>중위!AV100/중위!AU99</f>
        <v>#VALUE!</v>
      </c>
      <c r="AW100" s="3">
        <f>중위!AW100/중위!AV99</f>
        <v>0.48692329334146661</v>
      </c>
      <c r="AX100" s="3">
        <f>중위!AX100/중위!AW99</f>
        <v>0.73293943870014766</v>
      </c>
      <c r="AY100" s="3">
        <f>중위!AY100/중위!AX99</f>
        <v>0.69743684992570576</v>
      </c>
      <c r="AZ100" s="3">
        <f>중위!AZ100/중위!AY99</f>
        <v>0.73416642999147974</v>
      </c>
      <c r="BA100" s="3">
        <f>중위!BA100/중위!AZ99</f>
        <v>0.77389705882352944</v>
      </c>
      <c r="BB100" s="3">
        <f>중위!BB100/중위!BA99</f>
        <v>0.76567735758736233</v>
      </c>
      <c r="BC100" s="3">
        <f>중위!BC100/중위!BB99</f>
        <v>0.76230752548254177</v>
      </c>
      <c r="BD100" s="3">
        <f>중위!BD100/중위!BC99</f>
        <v>0.76119976927513944</v>
      </c>
      <c r="BE100" s="3">
        <f>중위!BE100/중위!BD99</f>
        <v>0.75980219003885552</v>
      </c>
      <c r="BF100" s="3">
        <f>중위!BF100/중위!BE99</f>
        <v>0.75862068965517238</v>
      </c>
      <c r="BG100" s="3">
        <f>중위!BG100/중위!BF99</f>
        <v>0.75792938360263318</v>
      </c>
      <c r="BH100" s="3">
        <f>중위!BH100/중위!BG99</f>
        <v>0.75769885991351071</v>
      </c>
      <c r="BI100" s="3">
        <f>중위!BI100/중위!BH99</f>
        <v>0.7560422103710428</v>
      </c>
      <c r="BJ100" s="3">
        <f>중위!BJ100/중위!BI99</f>
        <v>0.75669574140584916</v>
      </c>
      <c r="BK100" s="3">
        <f>중위!BK100/중위!BJ99</f>
        <v>0.75683602989876053</v>
      </c>
      <c r="BL100" s="3">
        <f>중위!BL100/중위!BK99</f>
        <v>0.75678803525327165</v>
      </c>
      <c r="BM100" s="3">
        <f>중위!BM100/중위!BL99</f>
        <v>0.75662139219015279</v>
      </c>
      <c r="BN100" s="3">
        <f>중위!BN100/중위!BM99</f>
        <v>0.75595805529075311</v>
      </c>
      <c r="BO100" s="3">
        <f>중위!BO100/중위!BN99</f>
        <v>0.75630926331145154</v>
      </c>
      <c r="BP100" s="3">
        <f>중위!BP100/중위!BO99</f>
        <v>0.75639309144463784</v>
      </c>
      <c r="BQ100" s="3">
        <f>중위!BQ100/중위!BP99</f>
        <v>0.7582025238534934</v>
      </c>
      <c r="BR100" s="3">
        <f>중위!BR100/중위!BQ99</f>
        <v>0.75768729826150971</v>
      </c>
      <c r="BS100" s="3">
        <f>중위!BS100/중위!BR99</f>
        <v>0.75826617069642488</v>
      </c>
      <c r="BT100" s="3">
        <f>중위!BT100/중위!BS99</f>
        <v>0.75843777871661266</v>
      </c>
      <c r="BU100" s="3">
        <f>중위!BU100/중위!BT99</f>
        <v>0.75879132910006564</v>
      </c>
      <c r="BV100" s="3">
        <f>중위!BV100/중위!BU99</f>
        <v>0.75836446658364465</v>
      </c>
      <c r="BW100" s="3">
        <f>중위!BW100/중위!BV99</f>
        <v>0.75845277832318869</v>
      </c>
      <c r="BX100" s="3">
        <f>중위!BX100/중위!BW99</f>
        <v>0.75938082804923535</v>
      </c>
      <c r="BY100" s="3">
        <f>중위!BY100/중위!BX99</f>
        <v>0.75793188635962594</v>
      </c>
      <c r="BZ100" s="3">
        <f>중위!BZ100/중위!BY99</f>
        <v>0.7594717759371985</v>
      </c>
      <c r="CA100" s="3">
        <f>중위!CA100/중위!BZ99</f>
        <v>0.76128708838549985</v>
      </c>
      <c r="CB100" s="3">
        <f>중위!CB100/중위!CA99</f>
        <v>0.76028087224460772</v>
      </c>
      <c r="CC100" s="3">
        <f>중위!CC100/중위!CB99</f>
        <v>0.76103517813130184</v>
      </c>
      <c r="CD100" s="3">
        <f>중위!CD100/중위!CC99</f>
        <v>0.76212328583313205</v>
      </c>
      <c r="CE100" s="3">
        <f>중위!CE100/중위!CD99</f>
        <v>0.76251385921739367</v>
      </c>
      <c r="CF100" s="3">
        <f>중위!CF100/중위!CE99</f>
        <v>0.76354166666666667</v>
      </c>
      <c r="CG100" s="3">
        <f>중위!CG100/중위!CF99</f>
        <v>0.76359272077704587</v>
      </c>
      <c r="CH100" s="3">
        <f>중위!CH100/중위!CG99</f>
        <v>0.76427402025989977</v>
      </c>
      <c r="CI100" s="3">
        <f>중위!CI100/중위!CH99</f>
        <v>0.7645948868996939</v>
      </c>
      <c r="CJ100" s="3">
        <f>중위!CJ100/중위!CI99</f>
        <v>0.76611527967257842</v>
      </c>
      <c r="CK100" s="3">
        <f>중위!CK100/중위!CJ99</f>
        <v>0.76634143360560569</v>
      </c>
      <c r="CL100" s="3">
        <f>중위!CL100/중위!CK99</f>
        <v>0.76841583176272199</v>
      </c>
      <c r="CM100" s="3">
        <f>중위!CM100/중위!CL99</f>
        <v>0.76761695768146654</v>
      </c>
      <c r="CN100" s="3">
        <f>중위!CN100/중위!CM99</f>
        <v>0.76903709702977274</v>
      </c>
      <c r="CO100" s="3">
        <f>중위!CO100/중위!CN99</f>
        <v>0.76917590611424491</v>
      </c>
      <c r="CP100" s="3">
        <f>중위!CP100/중위!CO99</f>
        <v>0.7701806012347816</v>
      </c>
      <c r="CQ100" s="3">
        <f>중위!CQ100/중위!CP99</f>
        <v>0.77240016932411459</v>
      </c>
      <c r="CR100" s="3">
        <f>중위!CR100/중위!CQ99</f>
        <v>0.77227197737449915</v>
      </c>
      <c r="CS100" s="3">
        <f>중위!CS100/중위!CR99</f>
        <v>0.77214052466633065</v>
      </c>
      <c r="CT100" s="3">
        <f>중위!CT100/중위!CS99</f>
        <v>0.77331927180390314</v>
      </c>
      <c r="CU100" s="3">
        <f>중위!CU100/중위!CT99</f>
        <v>0.77424797254548594</v>
      </c>
      <c r="CV100" s="3">
        <f>중위!CV100/중위!CU99</f>
        <v>0.77583355801204279</v>
      </c>
      <c r="CW100" s="3">
        <f>중위!CW100/중위!CV99</f>
        <v>0.77597644380151853</v>
      </c>
      <c r="CX100" s="3">
        <f>중위!CX100/중위!CW99</f>
        <v>0.77672032075266384</v>
      </c>
      <c r="CY100" s="3">
        <f>중위!CY100/중위!CX99</f>
        <v>0.77719624914028818</v>
      </c>
    </row>
    <row r="101" spans="1:103" x14ac:dyDescent="0.3">
      <c r="A101" s="13" t="s">
        <v>106</v>
      </c>
      <c r="B101" s="12" t="s">
        <v>205</v>
      </c>
      <c r="C101" s="2" t="s">
        <v>187</v>
      </c>
      <c r="D101" s="3" t="e">
        <f>중위!D101/중위!C100</f>
        <v>#VALUE!</v>
      </c>
      <c r="E101" s="3" t="e">
        <f>중위!E101/중위!D100</f>
        <v>#VALUE!</v>
      </c>
      <c r="F101" s="3" t="e">
        <f>중위!F101/중위!E100</f>
        <v>#VALUE!</v>
      </c>
      <c r="G101" s="3" t="e">
        <f>중위!G101/중위!F100</f>
        <v>#VALUE!</v>
      </c>
      <c r="H101" s="3" t="e">
        <f>중위!H101/중위!G100</f>
        <v>#VALUE!</v>
      </c>
      <c r="I101" s="3" t="e">
        <f>중위!I101/중위!H100</f>
        <v>#VALUE!</v>
      </c>
      <c r="J101" s="3" t="e">
        <f>중위!J101/중위!I100</f>
        <v>#VALUE!</v>
      </c>
      <c r="K101" s="3" t="e">
        <f>중위!K101/중위!J100</f>
        <v>#VALUE!</v>
      </c>
      <c r="L101" s="3" t="e">
        <f>중위!L101/중위!K100</f>
        <v>#VALUE!</v>
      </c>
      <c r="M101" s="3" t="e">
        <f>중위!M101/중위!L100</f>
        <v>#VALUE!</v>
      </c>
      <c r="N101" s="3" t="e">
        <f>중위!N101/중위!M100</f>
        <v>#VALUE!</v>
      </c>
      <c r="O101" s="3" t="e">
        <f>중위!O101/중위!N100</f>
        <v>#VALUE!</v>
      </c>
      <c r="P101" s="3" t="e">
        <f>중위!P101/중위!O100</f>
        <v>#VALUE!</v>
      </c>
      <c r="Q101" s="3" t="e">
        <f>중위!Q101/중위!P100</f>
        <v>#VALUE!</v>
      </c>
      <c r="R101" s="3" t="e">
        <f>중위!R101/중위!Q100</f>
        <v>#VALUE!</v>
      </c>
      <c r="S101" s="3" t="e">
        <f>중위!S101/중위!R100</f>
        <v>#VALUE!</v>
      </c>
      <c r="T101" s="3" t="e">
        <f>중위!T101/중위!S100</f>
        <v>#VALUE!</v>
      </c>
      <c r="U101" s="3" t="e">
        <f>중위!U101/중위!T100</f>
        <v>#VALUE!</v>
      </c>
      <c r="V101" s="3" t="e">
        <f>중위!V101/중위!U100</f>
        <v>#VALUE!</v>
      </c>
      <c r="W101" s="3" t="e">
        <f>중위!W101/중위!V100</f>
        <v>#VALUE!</v>
      </c>
      <c r="X101" s="3" t="e">
        <f>중위!X101/중위!W100</f>
        <v>#VALUE!</v>
      </c>
      <c r="Y101" s="3" t="e">
        <f>중위!Y101/중위!X100</f>
        <v>#VALUE!</v>
      </c>
      <c r="Z101" s="3" t="e">
        <f>중위!Z101/중위!Y100</f>
        <v>#VALUE!</v>
      </c>
      <c r="AA101" s="3" t="e">
        <f>중위!AA101/중위!Z100</f>
        <v>#VALUE!</v>
      </c>
      <c r="AB101" s="3" t="e">
        <f>중위!AB101/중위!AA100</f>
        <v>#VALUE!</v>
      </c>
      <c r="AC101" s="3" t="e">
        <f>중위!AC101/중위!AB100</f>
        <v>#VALUE!</v>
      </c>
      <c r="AD101" s="3" t="e">
        <f>중위!AD101/중위!AC100</f>
        <v>#VALUE!</v>
      </c>
      <c r="AE101" s="3" t="e">
        <f>중위!AE101/중위!AD100</f>
        <v>#VALUE!</v>
      </c>
      <c r="AF101" s="3" t="e">
        <f>중위!AF101/중위!AE100</f>
        <v>#VALUE!</v>
      </c>
      <c r="AG101" s="3" t="e">
        <f>중위!AG101/중위!AF100</f>
        <v>#VALUE!</v>
      </c>
      <c r="AH101" s="3" t="e">
        <f>중위!AH101/중위!AG100</f>
        <v>#VALUE!</v>
      </c>
      <c r="AI101" s="3" t="e">
        <f>중위!AI101/중위!AH100</f>
        <v>#VALUE!</v>
      </c>
      <c r="AJ101" s="3" t="e">
        <f>중위!AJ101/중위!AI100</f>
        <v>#VALUE!</v>
      </c>
      <c r="AK101" s="3" t="e">
        <f>중위!AK101/중위!AJ100</f>
        <v>#VALUE!</v>
      </c>
      <c r="AL101" s="3" t="e">
        <f>중위!AL101/중위!AK100</f>
        <v>#VALUE!</v>
      </c>
      <c r="AM101" s="3" t="e">
        <f>중위!AM101/중위!AL100</f>
        <v>#VALUE!</v>
      </c>
      <c r="AN101" s="3" t="e">
        <f>중위!AN101/중위!AM100</f>
        <v>#VALUE!</v>
      </c>
      <c r="AO101" s="3" t="e">
        <f>중위!AO101/중위!AN100</f>
        <v>#VALUE!</v>
      </c>
      <c r="AP101" s="3" t="e">
        <f>중위!AP101/중위!AO100</f>
        <v>#VALUE!</v>
      </c>
      <c r="AQ101" s="3" t="e">
        <f>중위!AQ101/중위!AP100</f>
        <v>#VALUE!</v>
      </c>
      <c r="AR101" s="3" t="e">
        <f>중위!AR101/중위!AQ100</f>
        <v>#VALUE!</v>
      </c>
      <c r="AS101" s="3" t="e">
        <f>중위!AS101/중위!AR100</f>
        <v>#VALUE!</v>
      </c>
      <c r="AT101" s="3" t="e">
        <f>중위!AT101/중위!AS100</f>
        <v>#VALUE!</v>
      </c>
      <c r="AU101" s="3" t="e">
        <f>중위!AU101/중위!AT100</f>
        <v>#VALUE!</v>
      </c>
      <c r="AV101" s="3" t="e">
        <f>중위!AV101/중위!AU100</f>
        <v>#VALUE!</v>
      </c>
      <c r="AW101" s="3">
        <f>중위!AW101/중위!AV100</f>
        <v>0.44649036185123692</v>
      </c>
      <c r="AX101" s="3">
        <f>중위!AX101/중위!AW100</f>
        <v>0.72588126159554733</v>
      </c>
      <c r="AY101" s="3">
        <f>중위!AY101/중위!AX100</f>
        <v>0.70697299476017739</v>
      </c>
      <c r="AZ101" s="3">
        <f>중위!AZ101/중위!AY100</f>
        <v>0.62450066577896135</v>
      </c>
      <c r="BA101" s="3">
        <f>중위!BA101/중위!AZ100</f>
        <v>0.71953578336557056</v>
      </c>
      <c r="BB101" s="3">
        <f>중위!BB101/중위!BA100</f>
        <v>0.7495758398371225</v>
      </c>
      <c r="BC101" s="3">
        <f>중위!BC101/중위!BB100</f>
        <v>0.74617067833698025</v>
      </c>
      <c r="BD101" s="3">
        <f>중위!BD101/중위!BC100</f>
        <v>0.74452347083926029</v>
      </c>
      <c r="BE101" s="3">
        <f>중위!BE101/중위!BD100</f>
        <v>0.74336953776206116</v>
      </c>
      <c r="BF101" s="3">
        <f>중위!BF101/중위!BE100</f>
        <v>0.74174802417480246</v>
      </c>
      <c r="BG101" s="3">
        <f>중위!BG101/중위!BF100</f>
        <v>0.74084446359327871</v>
      </c>
      <c r="BH101" s="3">
        <f>중위!BH101/중위!BG100</f>
        <v>0.74022897749703909</v>
      </c>
      <c r="BI101" s="3">
        <f>중위!BI101/중위!BH100</f>
        <v>0.73832583881010028</v>
      </c>
      <c r="BJ101" s="3">
        <f>중위!BJ101/중위!BI100</f>
        <v>0.73915653609485221</v>
      </c>
      <c r="BK101" s="3">
        <f>중위!BK101/중위!BJ100</f>
        <v>0.73881204231082176</v>
      </c>
      <c r="BL101" s="3">
        <f>중위!BL101/중위!BK100</f>
        <v>0.73846730841355168</v>
      </c>
      <c r="BM101" s="3">
        <f>중위!BM101/중위!BL100</f>
        <v>0.73850135278202567</v>
      </c>
      <c r="BN101" s="3">
        <f>중위!BN101/중위!BM100</f>
        <v>0.73791091663861774</v>
      </c>
      <c r="BO101" s="3">
        <f>중위!BO101/중위!BN100</f>
        <v>0.73781000420344678</v>
      </c>
      <c r="BP101" s="3">
        <f>중위!BP101/중위!BO100</f>
        <v>0.73758318063458383</v>
      </c>
      <c r="BQ101" s="3">
        <f>중위!BQ101/중위!BP100</f>
        <v>0.73944596866979384</v>
      </c>
      <c r="BR101" s="3">
        <f>중위!BR101/중위!BQ100</f>
        <v>0.73881627019566454</v>
      </c>
      <c r="BS101" s="3">
        <f>중위!BS101/중위!BR100</f>
        <v>0.73976083707025408</v>
      </c>
      <c r="BT101" s="3">
        <f>중위!BT101/중위!BS100</f>
        <v>0.73972882741704704</v>
      </c>
      <c r="BU101" s="3">
        <f>중위!BU101/중위!BT100</f>
        <v>0.73986507396175027</v>
      </c>
      <c r="BV101" s="3">
        <f>중위!BV101/중위!BU100</f>
        <v>0.73925088012927798</v>
      </c>
      <c r="BW101" s="3">
        <f>중위!BW101/중위!BV100</f>
        <v>0.73901144014450704</v>
      </c>
      <c r="BX101" s="3">
        <f>중위!BX101/중위!BW100</f>
        <v>0.73998136067101583</v>
      </c>
      <c r="BY101" s="3">
        <f>중위!BY101/중위!BX100</f>
        <v>0.73819932216710049</v>
      </c>
      <c r="BZ101" s="3">
        <f>중위!BZ101/중위!BY100</f>
        <v>0.73984913391693052</v>
      </c>
      <c r="CA101" s="3">
        <f>중위!CA101/중위!BZ100</f>
        <v>0.74141555711282414</v>
      </c>
      <c r="CB101" s="3">
        <f>중위!CB101/중위!CA100</f>
        <v>0.74001975471232195</v>
      </c>
      <c r="CC101" s="3">
        <f>중위!CC101/중위!CB100</f>
        <v>0.74081290674564515</v>
      </c>
      <c r="CD101" s="3">
        <f>중위!CD101/중위!CC100</f>
        <v>0.74190343000147208</v>
      </c>
      <c r="CE101" s="3">
        <f>중위!CE101/중위!CD100</f>
        <v>0.74242050776435786</v>
      </c>
      <c r="CF101" s="3">
        <f>중위!CF101/중위!CE100</f>
        <v>0.74330602546370184</v>
      </c>
      <c r="CG101" s="3">
        <f>중위!CG101/중위!CF100</f>
        <v>0.74326167914162455</v>
      </c>
      <c r="CH101" s="3">
        <f>중위!CH101/중위!CG100</f>
        <v>0.74387747642371516</v>
      </c>
      <c r="CI101" s="3">
        <f>중위!CI101/중위!CH100</f>
        <v>0.74428490142919301</v>
      </c>
      <c r="CJ101" s="3">
        <f>중위!CJ101/중위!CI100</f>
        <v>0.74544797905317961</v>
      </c>
      <c r="CK101" s="3">
        <f>중위!CK101/중위!CJ100</f>
        <v>0.745715080690039</v>
      </c>
      <c r="CL101" s="3">
        <f>중위!CL101/중위!CK100</f>
        <v>0.74743501142948277</v>
      </c>
      <c r="CM101" s="3">
        <f>중위!CM101/중위!CL100</f>
        <v>0.74648869152122277</v>
      </c>
      <c r="CN101" s="3">
        <f>중위!CN101/중위!CM100</f>
        <v>0.747985311876186</v>
      </c>
      <c r="CO101" s="3">
        <f>중위!CO101/중위!CN100</f>
        <v>0.7481856269603242</v>
      </c>
      <c r="CP101" s="3">
        <f>중위!CP101/중위!CO100</f>
        <v>0.74907274719716765</v>
      </c>
      <c r="CQ101" s="3">
        <f>중위!CQ101/중위!CP100</f>
        <v>0.75123614024572971</v>
      </c>
      <c r="CR101" s="3">
        <f>중위!CR101/중위!CQ100</f>
        <v>0.75127046866177305</v>
      </c>
      <c r="CS101" s="3">
        <f>중위!CS101/중위!CR100</f>
        <v>0.75080491340505073</v>
      </c>
      <c r="CT101" s="3">
        <f>중위!CT101/중위!CS100</f>
        <v>0.75181653042688468</v>
      </c>
      <c r="CU101" s="3">
        <f>중위!CU101/중위!CT100</f>
        <v>0.75269771075244618</v>
      </c>
      <c r="CV101" s="3">
        <f>중위!CV101/중위!CU100</f>
        <v>0.75439530507131536</v>
      </c>
      <c r="CW101" s="3">
        <f>중위!CW101/중위!CV100</f>
        <v>0.75422521343264559</v>
      </c>
      <c r="CX101" s="3">
        <f>중위!CX101/중위!CW100</f>
        <v>0.75526997959296238</v>
      </c>
      <c r="CY101" s="3">
        <f>중위!CY101/중위!CX100</f>
        <v>0.75543677392934883</v>
      </c>
    </row>
    <row r="102" spans="1:103" x14ac:dyDescent="0.3">
      <c r="A102" s="14" t="s">
        <v>106</v>
      </c>
      <c r="B102" s="15" t="s">
        <v>206</v>
      </c>
      <c r="C102" s="2" t="s">
        <v>187</v>
      </c>
      <c r="D102" s="3" t="e">
        <f>중위!D102/중위!C101</f>
        <v>#VALUE!</v>
      </c>
      <c r="E102" s="3" t="e">
        <f>중위!E102/중위!D101</f>
        <v>#VALUE!</v>
      </c>
      <c r="F102" s="3" t="e">
        <f>중위!F102/중위!E101</f>
        <v>#VALUE!</v>
      </c>
      <c r="G102" s="3" t="e">
        <f>중위!G102/중위!F101</f>
        <v>#VALUE!</v>
      </c>
      <c r="H102" s="3" t="e">
        <f>중위!H102/중위!G101</f>
        <v>#VALUE!</v>
      </c>
      <c r="I102" s="3" t="e">
        <f>중위!I102/중위!H101</f>
        <v>#VALUE!</v>
      </c>
      <c r="J102" s="3" t="e">
        <f>중위!J102/중위!I101</f>
        <v>#VALUE!</v>
      </c>
      <c r="K102" s="3" t="e">
        <f>중위!K102/중위!J101</f>
        <v>#VALUE!</v>
      </c>
      <c r="L102" s="3" t="e">
        <f>중위!L102/중위!K101</f>
        <v>#VALUE!</v>
      </c>
      <c r="M102" s="3" t="e">
        <f>중위!M102/중위!L101</f>
        <v>#VALUE!</v>
      </c>
      <c r="N102" s="3" t="e">
        <f>중위!N102/중위!M101</f>
        <v>#VALUE!</v>
      </c>
      <c r="O102" s="3" t="e">
        <f>중위!O102/중위!N101</f>
        <v>#VALUE!</v>
      </c>
      <c r="P102" s="3" t="e">
        <f>중위!P102/중위!O101</f>
        <v>#VALUE!</v>
      </c>
      <c r="Q102" s="3" t="e">
        <f>중위!Q102/중위!P101</f>
        <v>#VALUE!</v>
      </c>
      <c r="R102" s="3" t="e">
        <f>중위!R102/중위!Q101</f>
        <v>#VALUE!</v>
      </c>
      <c r="S102" s="3" t="e">
        <f>중위!S102/중위!R101</f>
        <v>#VALUE!</v>
      </c>
      <c r="T102" s="3" t="e">
        <f>중위!T102/중위!S101</f>
        <v>#VALUE!</v>
      </c>
      <c r="U102" s="3" t="e">
        <f>중위!U102/중위!T101</f>
        <v>#VALUE!</v>
      </c>
      <c r="V102" s="3" t="e">
        <f>중위!V102/중위!U101</f>
        <v>#VALUE!</v>
      </c>
      <c r="W102" s="3" t="e">
        <f>중위!W102/중위!V101</f>
        <v>#VALUE!</v>
      </c>
      <c r="X102" s="3" t="e">
        <f>중위!X102/중위!W101</f>
        <v>#VALUE!</v>
      </c>
      <c r="Y102" s="3" t="e">
        <f>중위!Y102/중위!X101</f>
        <v>#VALUE!</v>
      </c>
      <c r="Z102" s="3" t="e">
        <f>중위!Z102/중위!Y101</f>
        <v>#VALUE!</v>
      </c>
      <c r="AA102" s="3" t="e">
        <f>중위!AA102/중위!Z101</f>
        <v>#VALUE!</v>
      </c>
      <c r="AB102" s="3" t="e">
        <f>중위!AB102/중위!AA101</f>
        <v>#VALUE!</v>
      </c>
      <c r="AC102" s="3" t="e">
        <f>중위!AC102/중위!AB101</f>
        <v>#VALUE!</v>
      </c>
      <c r="AD102" s="3" t="e">
        <f>중위!AD102/중위!AC101</f>
        <v>#VALUE!</v>
      </c>
      <c r="AE102" s="3" t="e">
        <f>중위!AE102/중위!AD101</f>
        <v>#VALUE!</v>
      </c>
      <c r="AF102" s="3" t="e">
        <f>중위!AF102/중위!AE101</f>
        <v>#VALUE!</v>
      </c>
      <c r="AG102" s="3" t="e">
        <f>중위!AG102/중위!AF101</f>
        <v>#VALUE!</v>
      </c>
      <c r="AH102" s="3" t="e">
        <f>중위!AH102/중위!AG101</f>
        <v>#VALUE!</v>
      </c>
      <c r="AI102" s="3" t="e">
        <f>중위!AI102/중위!AH101</f>
        <v>#VALUE!</v>
      </c>
      <c r="AJ102" s="3" t="e">
        <f>중위!AJ102/중위!AI101</f>
        <v>#VALUE!</v>
      </c>
      <c r="AK102" s="3" t="e">
        <f>중위!AK102/중위!AJ101</f>
        <v>#VALUE!</v>
      </c>
      <c r="AL102" s="3" t="e">
        <f>중위!AL102/중위!AK101</f>
        <v>#VALUE!</v>
      </c>
      <c r="AM102" s="3" t="e">
        <f>중위!AM102/중위!AL101</f>
        <v>#VALUE!</v>
      </c>
      <c r="AN102" s="3" t="e">
        <f>중위!AN102/중위!AM101</f>
        <v>#VALUE!</v>
      </c>
      <c r="AO102" s="3" t="e">
        <f>중위!AO102/중위!AN101</f>
        <v>#VALUE!</v>
      </c>
      <c r="AP102" s="3" t="e">
        <f>중위!AP102/중위!AO101</f>
        <v>#VALUE!</v>
      </c>
      <c r="AQ102" s="3" t="e">
        <f>중위!AQ102/중위!AP101</f>
        <v>#VALUE!</v>
      </c>
      <c r="AR102" s="3" t="e">
        <f>중위!AR102/중위!AQ101</f>
        <v>#VALUE!</v>
      </c>
      <c r="AS102" s="3" t="e">
        <f>중위!AS102/중위!AR101</f>
        <v>#VALUE!</v>
      </c>
      <c r="AT102" s="3" t="e">
        <f>중위!AT102/중위!AS101</f>
        <v>#VALUE!</v>
      </c>
      <c r="AU102" s="3" t="e">
        <f>중위!AU102/중위!AT101</f>
        <v>#VALUE!</v>
      </c>
      <c r="AV102" s="3" t="e">
        <f>중위!AV102/중위!AU101</f>
        <v>#VALUE!</v>
      </c>
      <c r="AW102" s="3">
        <f>중위!AW102/중위!AV101</f>
        <v>0.35785384856693847</v>
      </c>
      <c r="AX102" s="3">
        <f>중위!AX102/중위!AW101</f>
        <v>0.7142857142857143</v>
      </c>
      <c r="AY102" s="3">
        <f>중위!AY102/중위!AX101</f>
        <v>0.69968051118210861</v>
      </c>
      <c r="AZ102" s="3">
        <f>중위!AZ102/중위!AY101</f>
        <v>0.67274800456100337</v>
      </c>
      <c r="BA102" s="3">
        <f>중위!BA102/중위!AZ101</f>
        <v>0.48486140724946697</v>
      </c>
      <c r="BB102" s="3">
        <f>중위!BB102/중위!BA101</f>
        <v>0.73279569892473118</v>
      </c>
      <c r="BC102" s="3">
        <f>중위!BC102/중위!BB101</f>
        <v>0.72974196468990493</v>
      </c>
      <c r="BD102" s="3">
        <f>중위!BD102/중위!BC101</f>
        <v>0.72811059907834097</v>
      </c>
      <c r="BE102" s="3">
        <f>중위!BE102/중위!BD101</f>
        <v>0.72640427970959109</v>
      </c>
      <c r="BF102" s="3">
        <f>중위!BF102/중위!BE101</f>
        <v>0.72477064220183485</v>
      </c>
      <c r="BG102" s="3">
        <f>중위!BG102/중위!BF101</f>
        <v>0.72359761830147284</v>
      </c>
      <c r="BH102" s="3">
        <f>중위!BH102/중위!BG101</f>
        <v>0.72288455946496077</v>
      </c>
      <c r="BI102" s="3">
        <f>중위!BI102/중위!BH101</f>
        <v>0.72026666666666672</v>
      </c>
      <c r="BJ102" s="3">
        <f>중위!BJ102/중위!BI101</f>
        <v>0.72124619348793628</v>
      </c>
      <c r="BK102" s="3">
        <f>중위!BK102/중위!BJ101</f>
        <v>0.7208121827411168</v>
      </c>
      <c r="BL102" s="3">
        <f>중위!BL102/중위!BK101</f>
        <v>0.72026431718061679</v>
      </c>
      <c r="BM102" s="3">
        <f>중위!BM102/중위!BL101</f>
        <v>0.7198239377010327</v>
      </c>
      <c r="BN102" s="3">
        <f>중위!BN102/중위!BM101</f>
        <v>0.71917808219178081</v>
      </c>
      <c r="BO102" s="3">
        <f>중위!BO102/중위!BN101</f>
        <v>0.71917287517105066</v>
      </c>
      <c r="BP102" s="3">
        <f>중위!BP102/중위!BO101</f>
        <v>0.71870103973792909</v>
      </c>
      <c r="BQ102" s="3">
        <f>중위!BQ102/중위!BP101</f>
        <v>0.72031903765690375</v>
      </c>
      <c r="BR102" s="3">
        <f>중위!BR102/중위!BQ101</f>
        <v>0.71944943147815676</v>
      </c>
      <c r="BS102" s="3">
        <f>중위!BS102/중위!BR101</f>
        <v>0.72054945054945052</v>
      </c>
      <c r="BT102" s="3">
        <f>중위!BT102/중위!BS101</f>
        <v>0.72044857546979191</v>
      </c>
      <c r="BU102" s="3">
        <f>중위!BU102/중위!BT101</f>
        <v>0.72045684811642263</v>
      </c>
      <c r="BV102" s="3">
        <f>중위!BV102/중위!BU101</f>
        <v>0.71967542245273552</v>
      </c>
      <c r="BW102" s="3">
        <f>중위!BW102/중위!BV101</f>
        <v>0.71925989538605672</v>
      </c>
      <c r="BX102" s="3">
        <f>중위!BX102/중위!BW101</f>
        <v>0.72024294496703944</v>
      </c>
      <c r="BY102" s="3">
        <f>중위!BY102/중위!BX101</f>
        <v>0.71809403862300591</v>
      </c>
      <c r="BZ102" s="3">
        <f>중위!BZ102/중위!BY101</f>
        <v>0.71967529443076717</v>
      </c>
      <c r="CA102" s="3">
        <f>중위!CA102/중위!BZ101</f>
        <v>0.72119076090376988</v>
      </c>
      <c r="CB102" s="3">
        <f>중위!CB102/중위!CA101</f>
        <v>0.71951795841209831</v>
      </c>
      <c r="CC102" s="3">
        <f>중위!CC102/중위!CB101</f>
        <v>0.72003781769645736</v>
      </c>
      <c r="CD102" s="3">
        <f>중위!CD102/중위!CC101</f>
        <v>0.72104155707522355</v>
      </c>
      <c r="CE102" s="3">
        <f>중위!CE102/중위!CD101</f>
        <v>0.72176199216230963</v>
      </c>
      <c r="CF102" s="3">
        <f>중위!CF102/중위!CE101</f>
        <v>0.72253841775754124</v>
      </c>
      <c r="CG102" s="3">
        <f>중위!CG102/중위!CF101</f>
        <v>0.72241042034448211</v>
      </c>
      <c r="CH102" s="3">
        <f>중위!CH102/중위!CG101</f>
        <v>0.72283956741740252</v>
      </c>
      <c r="CI102" s="3">
        <f>중위!CI102/중위!CH101</f>
        <v>0.72325684241560606</v>
      </c>
      <c r="CJ102" s="3">
        <f>중위!CJ102/중위!CI101</f>
        <v>0.72428834824841481</v>
      </c>
      <c r="CK102" s="3">
        <f>중위!CK102/중위!CJ101</f>
        <v>0.72461544672776457</v>
      </c>
      <c r="CL102" s="3">
        <f>중위!CL102/중위!CK101</f>
        <v>0.72616693406962429</v>
      </c>
      <c r="CM102" s="3">
        <f>중위!CM102/중위!CL101</f>
        <v>0.72478662873399713</v>
      </c>
      <c r="CN102" s="3">
        <f>중위!CN102/중위!CM101</f>
        <v>0.72600560301594441</v>
      </c>
      <c r="CO102" s="3">
        <f>중위!CO102/중위!CN101</f>
        <v>0.72663174195248925</v>
      </c>
      <c r="CP102" s="3">
        <f>중위!CP102/중위!CO101</f>
        <v>0.72732558139534886</v>
      </c>
      <c r="CQ102" s="3">
        <f>중위!CQ102/중위!CP101</f>
        <v>0.72924461949641295</v>
      </c>
      <c r="CR102" s="3">
        <f>중위!CR102/중위!CQ101</f>
        <v>0.72941909748192468</v>
      </c>
      <c r="CS102" s="3">
        <f>중위!CS102/중위!CR101</f>
        <v>0.72885027742776931</v>
      </c>
      <c r="CT102" s="3">
        <f>중위!CT102/중위!CS101</f>
        <v>0.72957483131452727</v>
      </c>
      <c r="CU102" s="3">
        <f>중위!CU102/중위!CT101</f>
        <v>0.7306138628813047</v>
      </c>
      <c r="CV102" s="3">
        <f>중위!CV102/중위!CU101</f>
        <v>0.73215008179563401</v>
      </c>
      <c r="CW102" s="3">
        <f>중위!CW102/중위!CV101</f>
        <v>0.73153238909586249</v>
      </c>
      <c r="CX102" s="3">
        <f>중위!CX102/중위!CW101</f>
        <v>0.73291353094762712</v>
      </c>
      <c r="CY102" s="3">
        <f>중위!CY102/중위!CX101</f>
        <v>0.73281339000131451</v>
      </c>
    </row>
  </sheetData>
  <mergeCells count="2">
    <mergeCell ref="A1:A2"/>
    <mergeCell ref="B1:B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6.5" x14ac:dyDescent="0.3"/>
  <sheetData>
    <row r="1" spans="1:2" x14ac:dyDescent="0.3">
      <c r="A1" s="8" t="s">
        <v>207</v>
      </c>
      <c r="B1" s="8" t="s">
        <v>208</v>
      </c>
    </row>
    <row r="2" spans="1:2" x14ac:dyDescent="0.3">
      <c r="A2" s="8" t="s">
        <v>209</v>
      </c>
      <c r="B2" s="8" t="s">
        <v>210</v>
      </c>
    </row>
    <row r="3" spans="1:2" x14ac:dyDescent="0.3">
      <c r="A3" s="8" t="s">
        <v>211</v>
      </c>
      <c r="B3" s="8" t="s">
        <v>212</v>
      </c>
    </row>
    <row r="4" spans="1:2" x14ac:dyDescent="0.3">
      <c r="A4" s="8" t="s">
        <v>213</v>
      </c>
      <c r="B4" s="8" t="s">
        <v>214</v>
      </c>
    </row>
    <row r="5" spans="1:2" x14ac:dyDescent="0.3">
      <c r="A5" s="8" t="s">
        <v>215</v>
      </c>
      <c r="B5" s="8" t="s">
        <v>216</v>
      </c>
    </row>
    <row r="6" spans="1:2" x14ac:dyDescent="0.3">
      <c r="A6" s="8" t="s">
        <v>217</v>
      </c>
      <c r="B6" s="8" t="s">
        <v>218</v>
      </c>
    </row>
    <row r="7" spans="1:2" x14ac:dyDescent="0.3">
      <c r="A7" s="8" t="s">
        <v>106</v>
      </c>
      <c r="B7" s="8" t="s">
        <v>219</v>
      </c>
    </row>
    <row r="8" spans="1:2" x14ac:dyDescent="0.3">
      <c r="A8" s="8" t="s">
        <v>220</v>
      </c>
      <c r="B8" s="8" t="s">
        <v>221</v>
      </c>
    </row>
    <row r="9" spans="1:2" x14ac:dyDescent="0.3">
      <c r="A9" s="8" t="s">
        <v>222</v>
      </c>
    </row>
    <row r="10" spans="1:2" x14ac:dyDescent="0.3">
      <c r="A10" s="8" t="s">
        <v>223</v>
      </c>
      <c r="B10" s="8" t="s">
        <v>224</v>
      </c>
    </row>
    <row r="11" spans="1:2" x14ac:dyDescent="0.3">
      <c r="A11" s="8" t="s">
        <v>106</v>
      </c>
      <c r="B11" s="8" t="s">
        <v>225</v>
      </c>
    </row>
    <row r="12" spans="1:2" x14ac:dyDescent="0.3">
      <c r="A12" s="8" t="s">
        <v>106</v>
      </c>
      <c r="B12" s="8" t="s">
        <v>226</v>
      </c>
    </row>
    <row r="13" spans="1:2" x14ac:dyDescent="0.3">
      <c r="A13" s="8" t="s">
        <v>106</v>
      </c>
      <c r="B13" s="8" t="s">
        <v>227</v>
      </c>
    </row>
    <row r="14" spans="1:2" x14ac:dyDescent="0.3">
      <c r="A14" s="8" t="s">
        <v>106</v>
      </c>
      <c r="B14" s="8" t="s">
        <v>228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중위</vt:lpstr>
      <vt:lpstr>med_sp</vt:lpstr>
      <vt:lpstr>note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bok</cp:lastModifiedBy>
  <dcterms:created xsi:type="dcterms:W3CDTF">2015-01-13T17:25:23Z</dcterms:created>
  <dcterms:modified xsi:type="dcterms:W3CDTF">2015-01-13T11:00:03Z</dcterms:modified>
</cp:coreProperties>
</file>