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periments\2021-kbs\"/>
    </mc:Choice>
  </mc:AlternateContent>
  <bookViews>
    <workbookView xWindow="-105" yWindow="-105" windowWidth="23258" windowHeight="12578" activeTab="1"/>
  </bookViews>
  <sheets>
    <sheet name="3个饼图 -论文中的版本" sheetId="7" r:id="rId1"/>
    <sheet name="现有不协调本体" sheetId="3" r:id="rId2"/>
    <sheet name="Sheet1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7" l="1"/>
  <c r="B48" i="7" l="1"/>
  <c r="B32" i="7"/>
</calcChain>
</file>

<file path=xl/sharedStrings.xml><?xml version="1.0" encoding="utf-8"?>
<sst xmlns="http://schemas.openxmlformats.org/spreadsheetml/2006/main" count="148" uniqueCount="123">
  <si>
    <t>1-100</t>
    <phoneticPr fontId="1" type="noConversion"/>
  </si>
  <si>
    <t>13个</t>
    <phoneticPr fontId="1" type="noConversion"/>
  </si>
  <si>
    <t>101-1000</t>
    <phoneticPr fontId="1" type="noConversion"/>
  </si>
  <si>
    <t>本体TBox规模统计</t>
    <phoneticPr fontId="1" type="noConversion"/>
  </si>
  <si>
    <t>TBox规模</t>
    <phoneticPr fontId="1" type="noConversion"/>
  </si>
  <si>
    <t>1-20</t>
    <phoneticPr fontId="1" type="noConversion"/>
  </si>
  <si>
    <t>本体UC规模统计</t>
    <phoneticPr fontId="1" type="noConversion"/>
  </si>
  <si>
    <t>UC规模</t>
    <phoneticPr fontId="1" type="noConversion"/>
  </si>
  <si>
    <t>TBox</t>
  </si>
  <si>
    <t>UC</t>
  </si>
  <si>
    <t>出现次数</t>
  </si>
  <si>
    <t>本体被引用次数统计</t>
    <phoneticPr fontId="1" type="noConversion"/>
  </si>
  <si>
    <t>被引用次数</t>
    <phoneticPr fontId="1" type="noConversion"/>
  </si>
  <si>
    <t>Ontology</t>
  </si>
  <si>
    <t>ABox</t>
  </si>
  <si>
    <t>SubClass</t>
  </si>
  <si>
    <t>EquClass</t>
  </si>
  <si>
    <t>DisjClass</t>
  </si>
  <si>
    <t>SubProp</t>
  </si>
  <si>
    <t>domain</t>
  </si>
  <si>
    <t>range</t>
  </si>
  <si>
    <t>Classes</t>
  </si>
  <si>
    <t>ObjectProperties</t>
  </si>
  <si>
    <t>DataProperties</t>
  </si>
  <si>
    <t>Individuals</t>
  </si>
  <si>
    <t>参考文献</t>
    <phoneticPr fontId="1" type="noConversion"/>
  </si>
  <si>
    <t>OBO12.owl</t>
  </si>
  <si>
    <t>[张瑜 et al. 2018]</t>
  </si>
  <si>
    <t>OBOGO.owl</t>
  </si>
  <si>
    <t>Anatomy.owl</t>
  </si>
  <si>
    <t>OBO09.owl</t>
  </si>
  <si>
    <t>cton.owl</t>
    <phoneticPr fontId="1" type="noConversion"/>
  </si>
  <si>
    <t>[Kostyantyn et al. 2012 A]
[Jannach et al. 2016]
[Rodler et al. 2019]
[Rodler et al. 2020]</t>
    <phoneticPr fontId="1" type="noConversion"/>
  </si>
  <si>
    <t>DICE-A.owl</t>
  </si>
  <si>
    <t>km1500-tbox.owl</t>
    <phoneticPr fontId="1" type="noConversion"/>
  </si>
  <si>
    <t>opengalen-no-propchains.owl</t>
    <phoneticPr fontId="1" type="noConversion"/>
  </si>
  <si>
    <t>[Jannach et al. 2016]
[Rodler et al. 2019]</t>
    <phoneticPr fontId="1" type="noConversion"/>
  </si>
  <si>
    <t>Cellular.owl</t>
  </si>
  <si>
    <t>dbpedia_2014.owl</t>
  </si>
  <si>
    <t>OBI10.owl</t>
  </si>
  <si>
    <t>PATO.owl</t>
  </si>
  <si>
    <t>NIF.owl</t>
  </si>
  <si>
    <t>Bockman.owl</t>
  </si>
  <si>
    <t>SWO.owl</t>
  </si>
  <si>
    <t>OBI09.owl</t>
  </si>
  <si>
    <t>proton.owl</t>
    <phoneticPr fontId="1" type="noConversion"/>
  </si>
  <si>
    <t>miniTambis.owl</t>
  </si>
  <si>
    <t>[Kalyanpur et al. 2005 B]
[Kostyantyn et al. 2011]
[Schenk et al. 2011]
[Kostyantyn et al. 2012 A]
[Rodler et al. 2018]
[Jie Gao et al. 2020]
[Kalyanpur et al. 2006 B]
[Jannach et al. 2016]
[Rodler et al. 2019]
[Qiu Ji et al. 2019]
[Rodler et al. 2020]
[Horridge et al. 2008]
[Jianfeng Du et al. 2014]
[Qiu Ji et al. 2014]</t>
    <phoneticPr fontId="1" type="noConversion"/>
  </si>
  <si>
    <t>Cavender.owl</t>
  </si>
  <si>
    <t>Geography.owl</t>
    <phoneticPr fontId="1" type="noConversion"/>
  </si>
  <si>
    <t>[Schlobach et al. 2005 A]
[Schlobach et al. 2007]
[Jie Gao et al. 2020]
[Schlobach et al. 2005 B]
[Jianfeng Du et al. 2014]</t>
    <phoneticPr fontId="1" type="noConversion"/>
  </si>
  <si>
    <t>MAO.owl</t>
  </si>
  <si>
    <t>FLU.owl</t>
  </si>
  <si>
    <t>SAO.owl</t>
  </si>
  <si>
    <t>Transportation.owl</t>
  </si>
  <si>
    <t xml:space="preserve"> [Kalyanpur et al. 2007]
[Kostyantyn et al. 2011]
[Schenk et al. 2011]
[Kostyantyn et al. 2012 A]
 [Xuefeng Fu et al. 2016]
[Rodler et al. 2018]
[张瑜 et al. 2018 B]
[Jie Gao et al. 2020]
[Lehmann et al. 2010]
[Jannach et al. 2016]
[Rodler et al. 2019]
[Rodler et al. 2020]
[Schlobach et al. 2005 A]
[Horridge et al. 2008]
[Jianfeng Du et al. 2014]
[Qiu Ji et al. 2014]
[Yuxin Ye et al. 2018]
[崔仙姬 et al. 2018]</t>
    <phoneticPr fontId="1" type="noConversion"/>
  </si>
  <si>
    <t>pizza.owl</t>
  </si>
  <si>
    <t>ARO-ekaw-myreview.owl</t>
  </si>
  <si>
    <t>[Qiu Ji et al. 2014]</t>
  </si>
  <si>
    <t>tambis.owl</t>
  </si>
  <si>
    <t>Economy.owl</t>
  </si>
  <si>
    <t>GOM-coc.-pap.owl</t>
  </si>
  <si>
    <t>Terrorism.owl</t>
  </si>
  <si>
    <t>[Jie Gao et al. 2020]
[Xuefeng Fu et al. 2016]
[Jianfeng Du et al. 2014]
[Qiu Ji et al. 2014]</t>
    <phoneticPr fontId="1" type="noConversion"/>
  </si>
  <si>
    <t>ARO-cmt-coc.owl</t>
  </si>
  <si>
    <r>
      <t xml:space="preserve">[Qiu Ji et al. 2014]
</t>
    </r>
    <r>
      <rPr>
        <sz val="11"/>
        <color theme="1"/>
        <rFont val="等线"/>
        <family val="3"/>
        <charset val="134"/>
        <scheme val="minor"/>
      </rPr>
      <t>[Qiu Ji et al. 2019]</t>
    </r>
    <phoneticPr fontId="1" type="noConversion"/>
  </si>
  <si>
    <t>LogMapLt-cocus-ekaw.owl</t>
  </si>
  <si>
    <t>Maa-cmt-sigkdd.owl</t>
  </si>
  <si>
    <t>[Qiu Ji et al. 2014]
[Qiu Ji et al. 2019]</t>
    <phoneticPr fontId="1" type="noConversion"/>
  </si>
  <si>
    <t>LogMapLt-cocus-crs_dr.owl</t>
  </si>
  <si>
    <t>MGED.owl</t>
    <phoneticPr fontId="1" type="noConversion"/>
  </si>
  <si>
    <t>[Kalyanpur et al. 2007]
[Schlobach et al. 2005 A]
[Schlobach et al. 2007]
[欧阳丹彤 et al. 2015]
[Jie Gao et al. 2020]
[Schlobach et al. 2005 B]
[Jianfeng Du et al. 2014]</t>
    <phoneticPr fontId="1" type="noConversion"/>
  </si>
  <si>
    <t>CHEM-A.owl</t>
  </si>
  <si>
    <t>[Kalyanpur et al. 2007]
[Kostyantyn et al. 2011]
[Schenk et al. 2011]
[Kostyantyn et al. 2012 A]
[张永涛 et al. 2017]
[Jie Gao et al. 2020]
[Kalyanpur et al. 2006 B]
[Jannach et al. 2016]
[Rodler et al. 2019]
[Horridge et al. 2008]
[Jianfeng Du et al. 2014]
[崔仙姬 et al. 2018]
[Qiu Ji et al. 2009]
[Qiu Ji et al. 2019]
[Qiu Ji et al. 2014]</t>
    <phoneticPr fontId="1" type="noConversion"/>
  </si>
  <si>
    <t>travel.owl</t>
  </si>
  <si>
    <t>[Moodley et al. 2011]</t>
  </si>
  <si>
    <t>people.owl</t>
  </si>
  <si>
    <t>mad_cows.owl</t>
  </si>
  <si>
    <t>University.owl</t>
  </si>
  <si>
    <t>[Kalyanpur et al. 2005 B]
[Kalyanpur et al. 2007]
[Schenk et al. 2011]
[Kostyantyn et al. 2011]
[Kostyantyn et al. 2012 A]
[Rodler et al. 2018]
[张瑜 et al. 2018 B]
[Kalyanpur et al. 2006 B]
[Joey et al. 2008]
[Lehmann et al. 2010]
 [Jannach et al. 2016]
[Rodler et al. 2019]
[Rodler et al. 2020]
[Horridge et al. 2008]
[周丽平 et al. 2011]
[Jianfeng Du et al. 2014]
[Qiu Ji et al. 2014]
[Yuxin Ye et al. 2018]</t>
    <phoneticPr fontId="1" type="noConversion"/>
  </si>
  <si>
    <t>koala.owl</t>
  </si>
  <si>
    <t>[Parsia et al. 2005]
[Kalyanpur et al. 2005 B]
[Kostyantyn et al. 2011]
[Kostyantyn et al. 2012 A]
[Schekotihin et al. 2018]
[张永涛 et al. 2017]
[Rodler et al. 2019 A]
[Jie Gao et al. 2020]
[Lehmann et al. 2010]
[Jannach et al. 2016]
[Rodler et al. 2019]
[Jianfeng Du et al. 2014]
[Qiu Ji et al. 2014]
[崔仙姬 et al. 2018]</t>
    <phoneticPr fontId="1" type="noConversion"/>
  </si>
  <si>
    <t>buggyPolicy.owl</t>
  </si>
  <si>
    <t>[张永涛 et al. 2017]
[Jie Gao et al. 2020]
 [Xiaowang Zhang et al. 2016]
[Jianfeng Du et al. 2014]
[Qiu Ji et al. 2014]</t>
    <phoneticPr fontId="1" type="noConversion"/>
  </si>
  <si>
    <t>21-50</t>
    <phoneticPr fontId="1" type="noConversion"/>
  </si>
  <si>
    <t>51-100</t>
    <phoneticPr fontId="1" type="noConversion"/>
  </si>
  <si>
    <t>1001-10000</t>
    <phoneticPr fontId="1" type="noConversion"/>
  </si>
  <si>
    <t>[Schlobach et al. 2007]
[欧阳丹彤 et al. 2015]
[Schlobach et al. 2005 B]
[Jianfeng Du et al. 2014]
[Qiu Ji et al. 2014]
[Cornet et al. 2005]
[Schlobach et al. 2003]</t>
    <phoneticPr fontId="1" type="noConversion"/>
  </si>
  <si>
    <t>once</t>
    <phoneticPr fontId="1" type="noConversion"/>
  </si>
  <si>
    <t>twice</t>
    <phoneticPr fontId="1" type="noConversion"/>
  </si>
  <si>
    <t>3-5 times</t>
    <phoneticPr fontId="1" type="noConversion"/>
  </si>
  <si>
    <t>6-9 times</t>
    <phoneticPr fontId="1" type="noConversion"/>
  </si>
  <si>
    <t>above 9 times</t>
    <phoneticPr fontId="1" type="noConversion"/>
  </si>
  <si>
    <t>above 100</t>
    <phoneticPr fontId="1" type="noConversion"/>
  </si>
  <si>
    <t>above 10000</t>
    <phoneticPr fontId="1" type="noConversion"/>
  </si>
  <si>
    <t>[Parsia et al. 2005]
[Kalyanpur et al. 2005 B]
[Kalyanpur et al. 2007]
[Schlobach et al. 2007]
[欧阳丹彤 et al. 2015]
[张永涛 et al. 2017]
[张瑜 et al. 2018 B]
[Jie Gao et al. 2020]
[Schlobach et al. 2005 B]
[Joey et al. 2008]
[Lam et al. 2006]
[Jianfeng Du et al. 2014]
[Yuxin Ye et al. 2018]
[崔仙姬 et al. 2018]</t>
    <phoneticPr fontId="1" type="noConversion"/>
  </si>
  <si>
    <t>[Roussey et al. 2013]
[Kalyanpur et al. 2005 A]
[Parsia et al. 2005]
[Kalyanpur et al. 2005 B]
[Kalyanpur et al. 2007]
[Moodley et al. 2011]
[张瑜 et al. 2018 B]
[Kalyanpur et al. 2006 B]
[Jianfeng Du et al. 2014]
[Qiu Ji et al. 2014]
[Yuxin Ye et al. 2018]</t>
    <phoneticPr fontId="1" type="noConversion"/>
  </si>
  <si>
    <t>[张永涛 et al. 2017]
[Jie Gao et al. 2020]
[Jianfeng Du et al. 2014]</t>
    <phoneticPr fontId="1" type="noConversion"/>
  </si>
  <si>
    <t>[周丽平 et al. 2011]</t>
    <phoneticPr fontId="1" type="noConversion"/>
  </si>
  <si>
    <t>proton_50_studis.owl</t>
    <phoneticPr fontId="1" type="noConversion"/>
  </si>
  <si>
    <t>proton_100_rudis.owl</t>
    <phoneticPr fontId="1" type="noConversion"/>
  </si>
  <si>
    <t>modifiedPizzaOntology.owl</t>
    <phoneticPr fontId="1" type="noConversion"/>
  </si>
  <si>
    <t>[Schenk et al. 2011]</t>
    <phoneticPr fontId="1" type="noConversion"/>
  </si>
  <si>
    <t>[张瑜 et al. 2018 B]
[Lehmann et al. 2010]
[Yuxin Ye et al. 2018]
[Rodler et al. 2020]
[Rodler et al. 2020]
[Staab et al. 2018]
[Fleischhacker et al. 2013]
[Gang Wu et al. 2011]</t>
    <phoneticPr fontId="1" type="noConversion"/>
  </si>
  <si>
    <t>[Hai Wang et al. 2005]
[Cornet et al. 2005]
[Horridge et al. 2008 B]
[Moodley et al. 2011]
[Lehmann et al. 2010]
[崔仙姬 et al. 2018]</t>
    <phoneticPr fontId="1" type="noConversion"/>
  </si>
  <si>
    <t>[Alrabbaa et al. 2020]</t>
    <phoneticPr fontId="1" type="noConversion"/>
  </si>
  <si>
    <t xml:space="preserve">[Kalyanpur et al. 2007]
 [Kostyantyn et al. 2011]
[Schenk et al. 2011]
[Kostyantyn et al. 2012 A]
 [Xuefeng Fu et al. 2016]
[张永涛 et al. 2017]
[Rodler et al. 2018]
[张瑜 et al. 2018 B]
[Jie Gao et al. 2020]
[Lehmann et al. 2010]
[Qiu Ji et al. 2014]
[Jannach et al. 2016]
[Rodler et al. 2019]
[Rodler et al. 2020]
[Schlobach et al. 2005 A]
[Horridge et al. 2008]
[Jianfeng Du et al. 2014]
[Yuxin Ye et al. 2018]
[崔仙姬 et al. 2018] </t>
    <phoneticPr fontId="1" type="noConversion"/>
  </si>
  <si>
    <t>km1500-2000.owl</t>
    <phoneticPr fontId="1" type="noConversion"/>
  </si>
  <si>
    <t>km1500-3000.owl</t>
    <phoneticPr fontId="1" type="noConversion"/>
  </si>
  <si>
    <t>km1500-4000.owl</t>
    <phoneticPr fontId="1" type="noConversion"/>
  </si>
  <si>
    <t>km1500-5000.owl</t>
    <phoneticPr fontId="1" type="noConversion"/>
  </si>
  <si>
    <t xml:space="preserve">[Qiu Ji et al. 2014] </t>
    <phoneticPr fontId="1" type="noConversion"/>
  </si>
  <si>
    <t>[Qiu Ji et al. 2019]
[Jianfeng Du et al. 2014]</t>
    <phoneticPr fontId="1" type="noConversion"/>
  </si>
  <si>
    <t>[Qiu Ji et al. 2014] 
[Qiu Ji et al. 2011]</t>
    <phoneticPr fontId="1" type="noConversion"/>
  </si>
  <si>
    <t>编号</t>
    <phoneticPr fontId="1" type="noConversion"/>
  </si>
  <si>
    <t>25 onts</t>
    <phoneticPr fontId="1" type="noConversion"/>
  </si>
  <si>
    <t>7 onts</t>
    <phoneticPr fontId="1" type="noConversion"/>
  </si>
  <si>
    <t>5 onts</t>
    <phoneticPr fontId="1" type="noConversion"/>
  </si>
  <si>
    <t>4 onts</t>
    <phoneticPr fontId="1" type="noConversion"/>
  </si>
  <si>
    <t>8 onts</t>
    <phoneticPr fontId="1" type="noConversion"/>
  </si>
  <si>
    <t>15个</t>
    <phoneticPr fontId="1" type="noConversion"/>
  </si>
  <si>
    <t>11个</t>
    <phoneticPr fontId="1" type="noConversion"/>
  </si>
  <si>
    <t>10个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</si>
</sst>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47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Statistics</a:t>
            </a:r>
            <a:r>
              <a:rPr lang="en-US" altLang="zh-CN" baseline="0"/>
              <a:t> of Unsatisfiable Concepts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'3个饼图 -论文中的版本'!$B$26</c:f>
              <c:strCache>
                <c:ptCount val="1"/>
                <c:pt idx="0">
                  <c:v>本体UC规模统计</c:v>
                </c:pt>
              </c:strCache>
            </c:strRef>
          </c:tx>
          <c:spPr>
            <a:pattFill prst="dashHorz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C5-47DB-993D-B04BA6220867}"/>
              </c:ext>
            </c:extLst>
          </c:dPt>
          <c:dPt>
            <c:idx val="1"/>
            <c:bubble3D val="0"/>
            <c:spPr>
              <a:pattFill prst="lgGrid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5-47DB-993D-B04BA6220867}"/>
              </c:ext>
            </c:extLst>
          </c:dPt>
          <c:dPt>
            <c:idx val="2"/>
            <c:bubble3D val="0"/>
            <c:spPr>
              <a:pattFill prst="wdUpDiag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6C5-47DB-993D-B04BA6220867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C5-47DB-993D-B04BA6220867}"/>
              </c:ext>
            </c:extLst>
          </c:dPt>
          <c:dLbls>
            <c:dLbl>
              <c:idx val="0"/>
              <c:layout>
                <c:manualLayout>
                  <c:x val="-2.3766325409906187E-2"/>
                  <c:y val="-9.206706884886466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15 onts</a:t>
                    </a:r>
                  </a:p>
                  <a:p>
                    <a:fld id="{C4B86537-38BE-44E6-A3C9-9DC91CA59068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6C5-47DB-993D-B04BA622086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baseline="0"/>
                      <a:t>11 onts</a:t>
                    </a:r>
                  </a:p>
                  <a:p>
                    <a:fld id="{63E37533-B8DC-4EA2-A722-8D1F4D2B5B7A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6C5-47DB-993D-B04BA622086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 baseline="0"/>
                      <a:t>13 onts</a:t>
                    </a:r>
                  </a:p>
                  <a:p>
                    <a:fld id="{8D8DB48A-A051-4577-9781-289E9B72FA68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6C5-47DB-993D-B04BA6220867}"/>
                </c:ext>
              </c:extLst>
            </c:dLbl>
            <c:dLbl>
              <c:idx val="3"/>
              <c:layout>
                <c:manualLayout>
                  <c:x val="-8.899329502910407E-3"/>
                  <c:y val="5.972409218299351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 onts</a:t>
                    </a:r>
                  </a:p>
                  <a:p>
                    <a:fld id="{07CE3126-FDA1-448D-A375-281FA00E5955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6C5-47DB-993D-B04BA6220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'3个饼图 -论文中的版本'!$A$27:$A$30</c:f>
              <c:strCache>
                <c:ptCount val="4"/>
                <c:pt idx="0">
                  <c:v>1-20</c:v>
                </c:pt>
                <c:pt idx="1">
                  <c:v>21-50</c:v>
                </c:pt>
                <c:pt idx="2">
                  <c:v>51-100</c:v>
                </c:pt>
                <c:pt idx="3">
                  <c:v>above 100</c:v>
                </c:pt>
              </c:strCache>
            </c:strRef>
          </c:cat>
          <c:val>
            <c:numRef>
              <c:f>'3个饼图 -论文中的版本'!$B$27:$B$30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'3个饼图 -论文中的版本'!$C$27:$C$30</c15:f>
                <c15:dlblRangeCache>
                  <c:ptCount val="4"/>
                  <c:pt idx="0">
                    <c:v>15个</c:v>
                  </c:pt>
                  <c:pt idx="1">
                    <c:v>11个</c:v>
                  </c:pt>
                  <c:pt idx="2">
                    <c:v>13个</c:v>
                  </c:pt>
                  <c:pt idx="3">
                    <c:v>10个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6C5-47DB-993D-B04BA622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4057874693844"/>
          <c:y val="0.36681599717201113"/>
          <c:w val="0.28681302000475706"/>
          <c:h val="0.40595045469629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Statistics</a:t>
            </a:r>
            <a:r>
              <a:rPr lang="en-US" altLang="zh-CN" baseline="0"/>
              <a:t> of TBox Sizes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'3个饼图 -论文中的版本'!$B$42</c:f>
              <c:strCache>
                <c:ptCount val="1"/>
                <c:pt idx="0">
                  <c:v>本体TBox规模统计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99-45D6-8949-9511074190CD}"/>
              </c:ext>
            </c:extLst>
          </c:dPt>
          <c:dPt>
            <c:idx val="1"/>
            <c:bubble3D val="0"/>
            <c:spPr>
              <a:pattFill prst="lgGrid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99-45D6-8949-9511074190CD}"/>
              </c:ext>
            </c:extLst>
          </c:dPt>
          <c:dPt>
            <c:idx val="2"/>
            <c:bubble3D val="0"/>
            <c:spPr>
              <a:pattFill prst="wdUpDiag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99-45D6-8949-9511074190C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99-45D6-8949-9511074190CD}"/>
              </c:ext>
            </c:extLst>
          </c:dPt>
          <c:dLbls>
            <c:dLbl>
              <c:idx val="0"/>
              <c:layout>
                <c:manualLayout>
                  <c:x val="-2.7842424128216481E-3"/>
                  <c:y val="3.680123024078442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7 onts</a:t>
                    </a:r>
                  </a:p>
                  <a:p>
                    <a:fld id="{55368FD6-D60C-4CCF-B6B0-99E4C4F2FE14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D99-45D6-8949-9511074190CD}"/>
                </c:ext>
              </c:extLst>
            </c:dLbl>
            <c:dLbl>
              <c:idx val="1"/>
              <c:layout>
                <c:manualLayout>
                  <c:x val="-2.361163525209432E-2"/>
                  <c:y val="0.151471240786218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13 onts</a:t>
                    </a:r>
                  </a:p>
                  <a:p>
                    <a:fld id="{C282E4D5-762A-4C30-912D-E7C18C65201A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D99-45D6-8949-9511074190CD}"/>
                </c:ext>
              </c:extLst>
            </c:dLbl>
            <c:dLbl>
              <c:idx val="2"/>
              <c:layout>
                <c:manualLayout>
                  <c:x val="1.2595913667409362E-2"/>
                  <c:y val="4.563101040350939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22 onts</a:t>
                    </a:r>
                  </a:p>
                  <a:p>
                    <a:fld id="{CE6EFB9D-E07B-4DA5-9F0B-69AED8371925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D99-45D6-8949-9511074190CD}"/>
                </c:ext>
              </c:extLst>
            </c:dLbl>
            <c:dLbl>
              <c:idx val="3"/>
              <c:layout>
                <c:manualLayout>
                  <c:x val="4.4085573860404535E-2"/>
                  <c:y val="6.27108828600669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7 onts</a:t>
                    </a:r>
                  </a:p>
                  <a:p>
                    <a:pPr>
                      <a:defRPr sz="1400"/>
                    </a:pPr>
                    <a:fld id="{E47C16C3-A880-47A2-8016-D15F4669BC3B}" type="PERCENTAGE">
                      <a:rPr lang="en-US" altLang="zh-CN"/>
                      <a:pPr>
                        <a:defRPr sz="1400"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479393531552018"/>
                      <c:h val="0.2397278060802236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D99-45D6-8949-9511074190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'3个饼图 -论文中的版本'!$A$43:$A$46</c:f>
              <c:strCache>
                <c:ptCount val="4"/>
                <c:pt idx="0">
                  <c:v>1-100</c:v>
                </c:pt>
                <c:pt idx="1">
                  <c:v>101-1000</c:v>
                </c:pt>
                <c:pt idx="2">
                  <c:v>1001-10000</c:v>
                </c:pt>
                <c:pt idx="3">
                  <c:v>above 10000</c:v>
                </c:pt>
              </c:strCache>
            </c:strRef>
          </c:cat>
          <c:val>
            <c:numRef>
              <c:f>'3个饼图 -论文中的版本'!$B$43:$B$46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'3个饼图 -论文中的版本'!$C$43:$C$46</c15:f>
                <c15:dlblRangeCache>
                  <c:ptCount val="4"/>
                </c15:dlblRangeCache>
              </c15:datalabelsRange>
            </c:ext>
            <c:ext xmlns:c16="http://schemas.microsoft.com/office/drawing/2014/chart" uri="{C3380CC4-5D6E-409C-BE32-E72D297353CC}">
              <c16:uniqueId val="{00000000-0D99-45D6-8949-95110741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86787134513949"/>
          <c:y val="0.24770991612157969"/>
          <c:w val="0.28879132290318948"/>
          <c:h val="0.44284787806819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Statistic</a:t>
            </a:r>
            <a:r>
              <a:rPr lang="en-US" altLang="zh-CN" baseline="0"/>
              <a:t> of Ontology Usage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8-4826-9DF4-E7184A1D5A40}"/>
              </c:ext>
            </c:extLst>
          </c:dPt>
          <c:dPt>
            <c:idx val="1"/>
            <c:bubble3D val="0"/>
            <c:spPr>
              <a:pattFill prst="dkVert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D8-4826-9DF4-E7184A1D5A40}"/>
              </c:ext>
            </c:extLst>
          </c:dPt>
          <c:dPt>
            <c:idx val="2"/>
            <c:bubble3D val="0"/>
            <c:spPr>
              <a:pattFill prst="lgGrid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D8-4826-9DF4-E7184A1D5A40}"/>
              </c:ext>
            </c:extLst>
          </c:dPt>
          <c:dPt>
            <c:idx val="3"/>
            <c:bubble3D val="0"/>
            <c:spPr>
              <a:pattFill prst="lgCheck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D8-4826-9DF4-E7184A1D5A40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8-4826-9DF4-E7184A1D5A40}"/>
              </c:ext>
            </c:extLst>
          </c:dPt>
          <c:dLbls>
            <c:dLbl>
              <c:idx val="0"/>
              <c:layout>
                <c:manualLayout>
                  <c:x val="-8.1376140743109171E-2"/>
                  <c:y val="-0.2916248444722956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25 onts</a:t>
                    </a:r>
                  </a:p>
                  <a:p>
                    <a:fld id="{0C3329C0-45FD-4CBA-8B73-2CB90A907689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CD8-4826-9DF4-E7184A1D5A40}"/>
                </c:ext>
              </c:extLst>
            </c:dLbl>
            <c:dLbl>
              <c:idx val="1"/>
              <c:layout>
                <c:manualLayout>
                  <c:x val="6.0438821510772234E-2"/>
                  <c:y val="1.40066661217520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/>
                      <a:t>7 onts  </a:t>
                    </a:r>
                    <a:fld id="{5458B0C9-F6F0-4DF3-8D46-2012C80120D8}" type="PERCENTAGE">
                      <a:rPr lang="en-US" altLang="zh-CN" sz="1400"/>
                      <a:pPr>
                        <a:defRPr sz="1400"/>
                      </a:pPr>
                      <a:t>[百分比]</a:t>
                    </a:fld>
                    <a:endParaRPr lang="en-US" altLang="zh-CN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903716142580698"/>
                      <c:h val="0.1173690864879674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CD8-4826-9DF4-E7184A1D5A40}"/>
                </c:ext>
              </c:extLst>
            </c:dLbl>
            <c:dLbl>
              <c:idx val="2"/>
              <c:layout>
                <c:manualLayout>
                  <c:x val="0"/>
                  <c:y val="7.257271346970099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  <a:r>
                      <a:rPr lang="en-US" altLang="zh-CN" baseline="0"/>
                      <a:t> </a:t>
                    </a:r>
                    <a:r>
                      <a:rPr lang="en-US" altLang="zh-CN"/>
                      <a:t>onts</a:t>
                    </a:r>
                  </a:p>
                  <a:p>
                    <a:fld id="{CB7DAD27-ABAF-4140-A7DF-3F8DA7DE25D4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CD8-4826-9DF4-E7184A1D5A40}"/>
                </c:ext>
              </c:extLst>
            </c:dLbl>
            <c:dLbl>
              <c:idx val="3"/>
              <c:layout>
                <c:manualLayout>
                  <c:x val="0"/>
                  <c:y val="-7.2338363336704459E-2"/>
                </c:manualLayout>
              </c:layout>
              <c:tx>
                <c:rich>
                  <a:bodyPr/>
                  <a:lstStyle/>
                  <a:p>
                    <a:endParaRPr lang="en-US" altLang="zh-CN" sz="1400" baseline="0"/>
                  </a:p>
                  <a:p>
                    <a:r>
                      <a:rPr lang="en-US" altLang="zh-CN" sz="1400"/>
                      <a:t>4 onts</a:t>
                    </a:r>
                  </a:p>
                  <a:p>
                    <a:fld id="{1E52025C-A346-42D1-B1FD-D76E11804DB6}" type="PERCENTAGE">
                      <a:rPr lang="en-US" altLang="zh-CN" sz="140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CD8-4826-9DF4-E7184A1D5A40}"/>
                </c:ext>
              </c:extLst>
            </c:dLbl>
            <c:dLbl>
              <c:idx val="4"/>
              <c:layout>
                <c:manualLayout>
                  <c:x val="9.5721130260110181E-3"/>
                  <c:y val="2.69542845691757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8 onts</a:t>
                    </a:r>
                  </a:p>
                  <a:p>
                    <a:fld id="{BC80DC0F-D1C9-4182-AD2E-3D030B167A4A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CD8-4826-9DF4-E7184A1D5A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'3个饼图 -论文中的版本'!$A$16:$A$20</c:f>
              <c:strCache>
                <c:ptCount val="5"/>
                <c:pt idx="0">
                  <c:v>once</c:v>
                </c:pt>
                <c:pt idx="1">
                  <c:v>twice</c:v>
                </c:pt>
                <c:pt idx="2">
                  <c:v>3-5 times</c:v>
                </c:pt>
                <c:pt idx="3">
                  <c:v>6-9 times</c:v>
                </c:pt>
                <c:pt idx="4">
                  <c:v>above 9 times</c:v>
                </c:pt>
              </c:strCache>
            </c:strRef>
          </c:cat>
          <c:val>
            <c:numRef>
              <c:f>'3个饼图 -论文中的版本'!$B$16:$B$20</c:f>
              <c:numCache>
                <c:formatCode>General</c:formatCode>
                <c:ptCount val="5"/>
                <c:pt idx="0">
                  <c:v>25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'3个饼图 -论文中的版本'!$C$16:$C$20</c15:f>
                <c15:dlblRangeCache>
                  <c:ptCount val="5"/>
                  <c:pt idx="0">
                    <c:v>25 onts</c:v>
                  </c:pt>
                  <c:pt idx="1">
                    <c:v>7 onts</c:v>
                  </c:pt>
                  <c:pt idx="2">
                    <c:v>5 onts</c:v>
                  </c:pt>
                  <c:pt idx="3">
                    <c:v>4 onts</c:v>
                  </c:pt>
                  <c:pt idx="4">
                    <c:v>8 onts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D8-4826-9DF4-E7184A1D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58865806067658"/>
          <c:y val="0.33238298337707789"/>
          <c:w val="0.30511360513402713"/>
          <c:h val="0.5057131507947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115473</xdr:colOff>
      <xdr:row>21</xdr:row>
      <xdr:rowOff>80304</xdr:rowOff>
    </xdr:from>
    <xdr:to>
      <xdr:col>9</xdr:col>
      <xdr:colOff>555088</xdr:colOff>
      <xdr:row>37</xdr:row>
      <xdr:rowOff>9965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7A9B4C9-3AF3-456A-8774-E6C67E2D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99769</xdr:colOff>
      <xdr:row>40</xdr:row>
      <xdr:rowOff>15494</xdr:rowOff>
    </xdr:from>
    <xdr:to>
      <xdr:col>9</xdr:col>
      <xdr:colOff>538655</xdr:colOff>
      <xdr:row>55</xdr:row>
      <xdr:rowOff>124622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C6C783-7184-4B66-A282-CD295F04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131235</xdr:colOff>
      <xdr:row>3</xdr:row>
      <xdr:rowOff>169148</xdr:rowOff>
    </xdr:from>
    <xdr:to>
      <xdr:col>9</xdr:col>
      <xdr:colOff>570745</xdr:colOff>
      <xdr:row>19</xdr:row>
      <xdr:rowOff>109296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0926169-0507-42E2-8E12-3D78C0E82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U34" sqref="U34:U38"/>
    </sheetView>
  </sheetViews>
  <sheetFormatPr defaultColWidth="8.86328125" defaultRowHeight="13.9" x14ac:dyDescent="0.4"/>
  <cols>
    <col min="1" max="1" width="14.33203125" style="1" customWidth="1"/>
    <col min="2" max="2" width="22.796875" style="1" customWidth="1"/>
    <col min="3" max="11" width="8.86328125" style="1"/>
    <col min="12" max="12" width="10.46484375" style="1" bestFit="1" customWidth="1"/>
    <col min="13" max="13" width="10.46484375" style="1" customWidth="1"/>
    <col min="14" max="14" width="6" style="1" bestFit="1" customWidth="1"/>
    <col min="15" max="15" width="8.86328125" style="1"/>
    <col min="16" max="16" width="8.19921875" style="1" bestFit="1" customWidth="1"/>
    <col min="17" max="17" width="10.46484375" style="26" bestFit="1" customWidth="1"/>
    <col min="18" max="18" width="8.86328125" style="26"/>
    <col min="19" max="19" width="6" style="26" bestFit="1" customWidth="1"/>
    <col min="20" max="20" width="8.86328125" style="26"/>
    <col min="21" max="21" width="8.19921875" style="26" bestFit="1" customWidth="1"/>
    <col min="22" max="16384" width="8.86328125" style="1"/>
  </cols>
  <sheetData>
    <row r="1" spans="1:21" x14ac:dyDescent="0.4">
      <c r="Q1" s="20" t="s">
        <v>10</v>
      </c>
      <c r="R1" s="20"/>
      <c r="S1" s="21" t="s">
        <v>9</v>
      </c>
      <c r="T1" s="22"/>
      <c r="U1" s="21" t="s">
        <v>8</v>
      </c>
    </row>
    <row r="2" spans="1:21" x14ac:dyDescent="0.4">
      <c r="Q2" s="23">
        <v>1</v>
      </c>
      <c r="R2" s="23"/>
      <c r="S2" s="20">
        <v>1</v>
      </c>
      <c r="T2" s="22"/>
      <c r="U2" s="20">
        <v>19</v>
      </c>
    </row>
    <row r="3" spans="1:21" x14ac:dyDescent="0.4">
      <c r="Q3" s="23">
        <v>1</v>
      </c>
      <c r="R3" s="23"/>
      <c r="S3" s="22">
        <v>1</v>
      </c>
      <c r="T3" s="22"/>
      <c r="U3" s="20">
        <v>36</v>
      </c>
    </row>
    <row r="4" spans="1:21" x14ac:dyDescent="0.4">
      <c r="Q4" s="23">
        <v>1</v>
      </c>
      <c r="R4" s="23"/>
      <c r="S4" s="20">
        <v>1</v>
      </c>
      <c r="T4" s="22"/>
      <c r="U4" s="22">
        <v>45</v>
      </c>
    </row>
    <row r="5" spans="1:21" x14ac:dyDescent="0.4">
      <c r="Q5" s="23">
        <v>1</v>
      </c>
      <c r="R5" s="23"/>
      <c r="S5" s="20">
        <v>1</v>
      </c>
      <c r="T5" s="22"/>
      <c r="U5" s="20">
        <v>46</v>
      </c>
    </row>
    <row r="6" spans="1:21" x14ac:dyDescent="0.4">
      <c r="A6" s="2"/>
      <c r="B6" s="2"/>
      <c r="C6" s="2"/>
      <c r="Q6" s="23">
        <v>1</v>
      </c>
      <c r="R6" s="20"/>
      <c r="S6" s="20">
        <v>2</v>
      </c>
      <c r="T6" s="22"/>
      <c r="U6" s="22">
        <v>65</v>
      </c>
    </row>
    <row r="7" spans="1:21" x14ac:dyDescent="0.4">
      <c r="A7" s="2"/>
      <c r="B7" s="2"/>
      <c r="C7" s="2"/>
      <c r="Q7" s="23">
        <v>1</v>
      </c>
      <c r="R7" s="23"/>
      <c r="S7" s="20">
        <v>2</v>
      </c>
      <c r="T7" s="22"/>
      <c r="U7" s="20">
        <v>67</v>
      </c>
    </row>
    <row r="8" spans="1:21" x14ac:dyDescent="0.4">
      <c r="A8" s="2"/>
      <c r="B8" s="2"/>
      <c r="C8" s="2"/>
      <c r="Q8" s="23">
        <v>1</v>
      </c>
      <c r="R8" s="20"/>
      <c r="S8" s="20">
        <v>3</v>
      </c>
      <c r="T8" s="22"/>
      <c r="U8" s="20">
        <v>73</v>
      </c>
    </row>
    <row r="9" spans="1:21" x14ac:dyDescent="0.4">
      <c r="A9" s="3"/>
      <c r="B9" s="2"/>
      <c r="C9" s="2"/>
      <c r="Q9" s="23">
        <v>1</v>
      </c>
      <c r="R9" s="24"/>
      <c r="S9" s="22">
        <v>3</v>
      </c>
      <c r="T9" s="22"/>
      <c r="U9" s="20">
        <v>110</v>
      </c>
    </row>
    <row r="10" spans="1:21" x14ac:dyDescent="0.4">
      <c r="A10" s="2"/>
      <c r="B10" s="2"/>
      <c r="C10" s="2"/>
      <c r="Q10" s="23">
        <v>1</v>
      </c>
      <c r="R10" s="23"/>
      <c r="S10" s="20">
        <v>4</v>
      </c>
      <c r="T10" s="22"/>
      <c r="U10" s="20">
        <v>173</v>
      </c>
    </row>
    <row r="11" spans="1:21" x14ac:dyDescent="0.4">
      <c r="Q11" s="23">
        <v>1</v>
      </c>
      <c r="R11" s="24"/>
      <c r="S11" s="20">
        <v>8</v>
      </c>
      <c r="T11" s="22"/>
      <c r="U11" s="20">
        <v>234</v>
      </c>
    </row>
    <row r="12" spans="1:21" x14ac:dyDescent="0.4">
      <c r="Q12" s="23">
        <v>1</v>
      </c>
      <c r="R12" s="23"/>
      <c r="S12" s="22">
        <v>9</v>
      </c>
      <c r="T12" s="22"/>
      <c r="U12" s="20">
        <v>367</v>
      </c>
    </row>
    <row r="13" spans="1:21" x14ac:dyDescent="0.4">
      <c r="Q13" s="24">
        <v>1</v>
      </c>
      <c r="R13" s="23"/>
      <c r="S13" s="20">
        <v>10</v>
      </c>
      <c r="T13" s="22"/>
      <c r="U13" s="20">
        <v>396</v>
      </c>
    </row>
    <row r="14" spans="1:21" x14ac:dyDescent="0.4">
      <c r="Q14" s="23">
        <v>1</v>
      </c>
      <c r="R14" s="23"/>
      <c r="S14" s="20">
        <v>11</v>
      </c>
      <c r="T14" s="22"/>
      <c r="U14" s="20">
        <v>398</v>
      </c>
    </row>
    <row r="15" spans="1:21" x14ac:dyDescent="0.4">
      <c r="A15" s="2" t="s">
        <v>12</v>
      </c>
      <c r="B15" s="2" t="s">
        <v>11</v>
      </c>
      <c r="C15" s="2"/>
      <c r="Q15" s="23">
        <v>1</v>
      </c>
      <c r="R15" s="23"/>
      <c r="S15" s="20">
        <v>14</v>
      </c>
      <c r="T15" s="22"/>
      <c r="U15" s="20">
        <v>448</v>
      </c>
    </row>
    <row r="16" spans="1:21" x14ac:dyDescent="0.4">
      <c r="A16" s="2" t="s">
        <v>88</v>
      </c>
      <c r="B16" s="2">
        <v>25</v>
      </c>
      <c r="C16" s="2" t="s">
        <v>115</v>
      </c>
      <c r="Q16" s="23">
        <v>1</v>
      </c>
      <c r="R16" s="23"/>
      <c r="S16" s="20">
        <v>20</v>
      </c>
      <c r="T16" s="22"/>
      <c r="U16" s="20">
        <v>564</v>
      </c>
    </row>
    <row r="17" spans="1:21" x14ac:dyDescent="0.4">
      <c r="A17" s="2" t="s">
        <v>89</v>
      </c>
      <c r="B17" s="2">
        <v>7</v>
      </c>
      <c r="C17" s="2" t="s">
        <v>116</v>
      </c>
      <c r="Q17" s="23">
        <v>1</v>
      </c>
      <c r="R17" s="23"/>
      <c r="S17" s="20">
        <v>22</v>
      </c>
      <c r="T17" s="22"/>
      <c r="U17" s="20">
        <v>577</v>
      </c>
    </row>
    <row r="18" spans="1:21" x14ac:dyDescent="0.4">
      <c r="A18" s="3" t="s">
        <v>90</v>
      </c>
      <c r="B18" s="2">
        <v>5</v>
      </c>
      <c r="C18" s="2" t="s">
        <v>117</v>
      </c>
      <c r="Q18" s="23">
        <v>1</v>
      </c>
      <c r="R18" s="23"/>
      <c r="S18" s="20">
        <v>23</v>
      </c>
      <c r="T18" s="22"/>
      <c r="U18" s="20">
        <v>584</v>
      </c>
    </row>
    <row r="19" spans="1:21" x14ac:dyDescent="0.4">
      <c r="A19" s="3" t="s">
        <v>91</v>
      </c>
      <c r="B19" s="2">
        <v>4</v>
      </c>
      <c r="C19" s="2" t="s">
        <v>118</v>
      </c>
      <c r="Q19" s="23">
        <v>1</v>
      </c>
      <c r="R19" s="24"/>
      <c r="S19" s="20">
        <v>24</v>
      </c>
      <c r="T19" s="22"/>
      <c r="U19" s="20">
        <v>618</v>
      </c>
    </row>
    <row r="20" spans="1:21" x14ac:dyDescent="0.4">
      <c r="A20" s="2" t="s">
        <v>92</v>
      </c>
      <c r="B20" s="2">
        <v>8</v>
      </c>
      <c r="C20" s="27" t="s">
        <v>119</v>
      </c>
      <c r="Q20" s="23">
        <v>1</v>
      </c>
      <c r="R20" s="23"/>
      <c r="S20" s="20">
        <v>24</v>
      </c>
      <c r="T20" s="22"/>
      <c r="U20" s="20">
        <v>697</v>
      </c>
    </row>
    <row r="21" spans="1:21" x14ac:dyDescent="0.4">
      <c r="Q21" s="23">
        <v>1</v>
      </c>
      <c r="R21" s="23"/>
      <c r="S21" s="22">
        <v>24</v>
      </c>
      <c r="T21" s="22"/>
      <c r="U21" s="20">
        <v>926</v>
      </c>
    </row>
    <row r="22" spans="1:21" x14ac:dyDescent="0.4">
      <c r="B22" s="1">
        <f>SUM(B16:B20)</f>
        <v>49</v>
      </c>
      <c r="Q22" s="23">
        <v>1</v>
      </c>
      <c r="R22" s="23"/>
      <c r="S22" s="20">
        <v>25</v>
      </c>
      <c r="T22" s="22"/>
      <c r="U22" s="20">
        <v>1112</v>
      </c>
    </row>
    <row r="23" spans="1:21" x14ac:dyDescent="0.4">
      <c r="Q23" s="23">
        <v>1</v>
      </c>
      <c r="R23" s="23"/>
      <c r="S23" s="20">
        <v>30</v>
      </c>
      <c r="T23" s="22"/>
      <c r="U23" s="20">
        <v>1326</v>
      </c>
    </row>
    <row r="24" spans="1:21" x14ac:dyDescent="0.4">
      <c r="Q24" s="23">
        <v>1</v>
      </c>
      <c r="R24" s="23"/>
      <c r="S24" s="20">
        <v>35</v>
      </c>
      <c r="T24" s="22"/>
      <c r="U24" s="22">
        <v>1361</v>
      </c>
    </row>
    <row r="25" spans="1:21" x14ac:dyDescent="0.4">
      <c r="Q25" s="23">
        <v>1</v>
      </c>
      <c r="R25" s="20"/>
      <c r="S25" s="20">
        <v>37</v>
      </c>
      <c r="T25" s="22"/>
      <c r="U25" s="20">
        <v>1619</v>
      </c>
    </row>
    <row r="26" spans="1:21" x14ac:dyDescent="0.4">
      <c r="A26" s="2" t="s">
        <v>7</v>
      </c>
      <c r="B26" s="2" t="s">
        <v>6</v>
      </c>
      <c r="C26" s="2"/>
      <c r="Q26" s="24">
        <v>1</v>
      </c>
      <c r="R26" s="20"/>
      <c r="S26" s="20">
        <v>40</v>
      </c>
      <c r="T26" s="22"/>
      <c r="U26" s="20">
        <v>1621</v>
      </c>
    </row>
    <row r="27" spans="1:21" x14ac:dyDescent="0.4">
      <c r="A27" s="3" t="s">
        <v>5</v>
      </c>
      <c r="B27" s="2">
        <v>15</v>
      </c>
      <c r="C27" s="2" t="s">
        <v>120</v>
      </c>
      <c r="Q27" s="23">
        <v>2</v>
      </c>
      <c r="R27" s="23"/>
      <c r="S27" s="22">
        <v>44</v>
      </c>
      <c r="T27" s="22"/>
      <c r="U27" s="20">
        <v>1623</v>
      </c>
    </row>
    <row r="28" spans="1:21" x14ac:dyDescent="0.4">
      <c r="A28" s="3" t="s">
        <v>84</v>
      </c>
      <c r="B28" s="2">
        <v>11</v>
      </c>
      <c r="C28" s="2" t="s">
        <v>121</v>
      </c>
      <c r="Q28" s="23">
        <v>2</v>
      </c>
      <c r="R28" s="20"/>
      <c r="S28" s="20">
        <v>51</v>
      </c>
      <c r="T28" s="22"/>
      <c r="U28" s="20">
        <v>1654</v>
      </c>
    </row>
    <row r="29" spans="1:21" x14ac:dyDescent="0.4">
      <c r="A29" s="3" t="s">
        <v>85</v>
      </c>
      <c r="B29" s="2">
        <v>13</v>
      </c>
      <c r="C29" s="2" t="s">
        <v>1</v>
      </c>
      <c r="Q29" s="23">
        <v>2</v>
      </c>
      <c r="R29" s="24"/>
      <c r="S29" s="20">
        <v>51</v>
      </c>
      <c r="T29" s="22"/>
      <c r="U29" s="20">
        <v>1776</v>
      </c>
    </row>
    <row r="30" spans="1:21" x14ac:dyDescent="0.4">
      <c r="A30" s="3" t="s">
        <v>93</v>
      </c>
      <c r="B30" s="2">
        <v>10</v>
      </c>
      <c r="C30" s="2" t="s">
        <v>122</v>
      </c>
      <c r="Q30" s="20">
        <v>2</v>
      </c>
      <c r="R30" s="23"/>
      <c r="S30" s="20">
        <v>53</v>
      </c>
      <c r="T30" s="22"/>
      <c r="U30" s="22">
        <v>1776</v>
      </c>
    </row>
    <row r="31" spans="1:21" x14ac:dyDescent="0.4">
      <c r="A31" s="3"/>
      <c r="B31" s="2"/>
      <c r="C31" s="2"/>
      <c r="Q31" s="23">
        <v>2</v>
      </c>
      <c r="R31" s="20"/>
      <c r="S31" s="20">
        <v>55</v>
      </c>
      <c r="T31" s="22"/>
      <c r="U31" s="22">
        <v>2000</v>
      </c>
    </row>
    <row r="32" spans="1:21" x14ac:dyDescent="0.4">
      <c r="A32" s="3"/>
      <c r="B32" s="2">
        <f>SUM(B27:B30)</f>
        <v>49</v>
      </c>
      <c r="C32" s="2"/>
      <c r="Q32" s="23">
        <v>2</v>
      </c>
      <c r="R32" s="23"/>
      <c r="S32" s="20">
        <v>59</v>
      </c>
      <c r="T32" s="22"/>
      <c r="U32" s="20">
        <v>2017</v>
      </c>
    </row>
    <row r="33" spans="1:21" x14ac:dyDescent="0.4">
      <c r="Q33" s="24">
        <v>2</v>
      </c>
      <c r="R33" s="23"/>
      <c r="S33" s="20">
        <v>62</v>
      </c>
      <c r="T33" s="22"/>
      <c r="U33" s="20">
        <v>2624</v>
      </c>
    </row>
    <row r="34" spans="1:21" x14ac:dyDescent="0.4">
      <c r="Q34" s="28">
        <v>3</v>
      </c>
      <c r="R34" s="23"/>
      <c r="S34" s="20">
        <v>62</v>
      </c>
      <c r="T34" s="22"/>
      <c r="U34" s="22">
        <v>3000</v>
      </c>
    </row>
    <row r="35" spans="1:21" x14ac:dyDescent="0.4">
      <c r="Q35" s="29">
        <v>4</v>
      </c>
      <c r="R35" s="23"/>
      <c r="S35" s="20">
        <v>64</v>
      </c>
      <c r="T35" s="22"/>
      <c r="U35" s="20">
        <v>3043</v>
      </c>
    </row>
    <row r="36" spans="1:21" x14ac:dyDescent="0.4">
      <c r="Q36" s="29">
        <v>4</v>
      </c>
      <c r="R36" s="20"/>
      <c r="S36" s="20">
        <v>65</v>
      </c>
      <c r="T36" s="22"/>
      <c r="U36" s="20">
        <v>3460</v>
      </c>
    </row>
    <row r="37" spans="1:21" x14ac:dyDescent="0.4">
      <c r="Q37" s="28">
        <v>5</v>
      </c>
      <c r="R37" s="20"/>
      <c r="S37" s="20">
        <v>72</v>
      </c>
      <c r="T37" s="22"/>
      <c r="U37" s="20">
        <v>3489</v>
      </c>
    </row>
    <row r="38" spans="1:21" x14ac:dyDescent="0.4">
      <c r="Q38" s="28">
        <v>5</v>
      </c>
      <c r="R38" s="24"/>
      <c r="S38" s="20">
        <v>76</v>
      </c>
      <c r="T38" s="22"/>
      <c r="U38" s="20">
        <v>3968</v>
      </c>
    </row>
    <row r="39" spans="1:21" x14ac:dyDescent="0.4">
      <c r="Q39" s="29">
        <v>6</v>
      </c>
      <c r="R39" s="23"/>
      <c r="S39" s="20">
        <v>76</v>
      </c>
      <c r="T39" s="22"/>
      <c r="U39" s="22">
        <v>4000</v>
      </c>
    </row>
    <row r="40" spans="1:21" x14ac:dyDescent="0.4">
      <c r="Q40" s="28">
        <v>7</v>
      </c>
      <c r="R40" s="23"/>
      <c r="S40" s="20">
        <v>95</v>
      </c>
      <c r="T40" s="22"/>
      <c r="U40" s="22">
        <v>5000</v>
      </c>
    </row>
    <row r="41" spans="1:21" x14ac:dyDescent="0.4">
      <c r="A41" s="2"/>
      <c r="B41" s="2"/>
      <c r="C41" s="2"/>
      <c r="Q41" s="29">
        <v>7</v>
      </c>
      <c r="R41" s="24"/>
      <c r="S41" s="20">
        <v>103</v>
      </c>
      <c r="T41" s="22"/>
      <c r="U41" s="20">
        <v>5559</v>
      </c>
    </row>
    <row r="42" spans="1:21" x14ac:dyDescent="0.4">
      <c r="A42" s="2" t="s">
        <v>4</v>
      </c>
      <c r="B42" s="2" t="s">
        <v>3</v>
      </c>
      <c r="C42" s="2"/>
      <c r="Q42" s="30">
        <v>8</v>
      </c>
      <c r="R42" s="24"/>
      <c r="S42" s="20">
        <v>133</v>
      </c>
      <c r="T42" s="25"/>
      <c r="U42" s="20">
        <v>6190</v>
      </c>
    </row>
    <row r="43" spans="1:21" x14ac:dyDescent="0.4">
      <c r="A43" s="3" t="s">
        <v>0</v>
      </c>
      <c r="B43" s="2">
        <v>7</v>
      </c>
      <c r="C43" s="2"/>
      <c r="Q43" s="29">
        <v>11</v>
      </c>
      <c r="R43" s="23"/>
      <c r="S43" s="20">
        <v>144</v>
      </c>
      <c r="U43" s="20">
        <v>8733</v>
      </c>
    </row>
    <row r="44" spans="1:21" x14ac:dyDescent="0.4">
      <c r="A44" s="3" t="s">
        <v>2</v>
      </c>
      <c r="B44" s="2">
        <v>13</v>
      </c>
      <c r="C44" s="2"/>
      <c r="Q44" s="30">
        <v>14</v>
      </c>
      <c r="S44" s="20">
        <v>158</v>
      </c>
      <c r="U44" s="20">
        <v>12040</v>
      </c>
    </row>
    <row r="45" spans="1:21" x14ac:dyDescent="0.4">
      <c r="A45" s="3" t="s">
        <v>86</v>
      </c>
      <c r="B45" s="2">
        <v>22</v>
      </c>
      <c r="C45" s="2"/>
      <c r="Q45" s="28">
        <v>14</v>
      </c>
      <c r="S45" s="20">
        <v>166</v>
      </c>
      <c r="U45" s="20">
        <v>27939</v>
      </c>
    </row>
    <row r="46" spans="1:21" x14ac:dyDescent="0.4">
      <c r="A46" s="3" t="s">
        <v>94</v>
      </c>
      <c r="B46" s="2">
        <v>7</v>
      </c>
      <c r="C46" s="2"/>
      <c r="Q46" s="30">
        <v>14</v>
      </c>
      <c r="S46" s="20">
        <v>241</v>
      </c>
      <c r="U46" s="20">
        <v>33179</v>
      </c>
    </row>
    <row r="47" spans="1:21" x14ac:dyDescent="0.4">
      <c r="B47" s="2"/>
      <c r="Q47" s="29">
        <v>15</v>
      </c>
      <c r="S47" s="22">
        <v>308</v>
      </c>
      <c r="U47" s="20">
        <v>34367</v>
      </c>
    </row>
    <row r="48" spans="1:21" x14ac:dyDescent="0.4">
      <c r="B48" s="1">
        <f>SUM(B43:B46)</f>
        <v>49</v>
      </c>
      <c r="Q48" s="29">
        <v>18</v>
      </c>
      <c r="S48" s="22">
        <v>803</v>
      </c>
      <c r="U48" s="20">
        <v>36157</v>
      </c>
    </row>
    <row r="49" spans="1:21" x14ac:dyDescent="0.4">
      <c r="Q49" s="30">
        <v>18</v>
      </c>
      <c r="S49" s="22">
        <v>1375</v>
      </c>
      <c r="U49" s="20">
        <v>37615</v>
      </c>
    </row>
    <row r="50" spans="1:21" x14ac:dyDescent="0.4">
      <c r="A50" s="3"/>
      <c r="B50" s="2"/>
      <c r="C50" s="2"/>
      <c r="Q50" s="30">
        <v>19</v>
      </c>
      <c r="S50" s="20">
        <v>3991</v>
      </c>
      <c r="U50" s="20">
        <v>51782</v>
      </c>
    </row>
    <row r="51" spans="1:21" x14ac:dyDescent="0.4">
      <c r="A51" s="2"/>
      <c r="B51" s="2"/>
      <c r="C51" s="2"/>
    </row>
  </sheetData>
  <sortState ref="U2:U53">
    <sortCondition ref="U1:U53"/>
  </sortState>
  <phoneticPr fontId="1" type="noConversion"/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C16" zoomScale="85" zoomScaleNormal="85" workbookViewId="0">
      <selection activeCell="A17" sqref="A17:XFD21"/>
    </sheetView>
  </sheetViews>
  <sheetFormatPr defaultColWidth="8.86328125" defaultRowHeight="13.9" x14ac:dyDescent="0.4"/>
  <cols>
    <col min="1" max="1" width="6.53125" style="17" customWidth="1"/>
    <col min="2" max="2" width="33.46484375" style="18" bestFit="1" customWidth="1"/>
    <col min="3" max="3" width="8.19921875" style="18" bestFit="1" customWidth="1"/>
    <col min="4" max="4" width="7.86328125" style="18" bestFit="1" customWidth="1"/>
    <col min="5" max="6" width="11.19921875" style="18" bestFit="1" customWidth="1"/>
    <col min="7" max="7" width="11" style="18" bestFit="1" customWidth="1"/>
    <col min="8" max="8" width="11.53125" style="18" bestFit="1" customWidth="1"/>
    <col min="9" max="9" width="10.46484375" style="18" bestFit="1" customWidth="1"/>
    <col min="10" max="10" width="8.46484375" style="18" bestFit="1" customWidth="1"/>
    <col min="11" max="11" width="9.33203125" style="18" bestFit="1" customWidth="1"/>
    <col min="12" max="12" width="21.19921875" style="18" bestFit="1" customWidth="1"/>
    <col min="13" max="13" width="18.796875" style="18" bestFit="1" customWidth="1"/>
    <col min="14" max="14" width="13.796875" style="18" bestFit="1" customWidth="1"/>
    <col min="15" max="15" width="6" style="18" bestFit="1" customWidth="1"/>
    <col min="16" max="16" width="32.6640625" style="18" bestFit="1" customWidth="1"/>
    <col min="17" max="17" width="10.46484375" style="19" bestFit="1" customWidth="1"/>
    <col min="18" max="16384" width="8.86328125" style="1"/>
  </cols>
  <sheetData>
    <row r="1" spans="1:17" s="2" customFormat="1" ht="14.25" thickTop="1" x14ac:dyDescent="0.4">
      <c r="A1" s="12" t="s">
        <v>114</v>
      </c>
      <c r="B1" s="10" t="s">
        <v>13</v>
      </c>
      <c r="C1" s="10" t="s">
        <v>8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9</v>
      </c>
      <c r="P1" s="13" t="s">
        <v>25</v>
      </c>
      <c r="Q1" s="11" t="s">
        <v>10</v>
      </c>
    </row>
    <row r="2" spans="1:17" s="2" customFormat="1" x14ac:dyDescent="0.4">
      <c r="A2" s="14">
        <v>1</v>
      </c>
      <c r="B2" s="5" t="s">
        <v>29</v>
      </c>
      <c r="C2" s="5">
        <v>36157</v>
      </c>
      <c r="D2" s="5">
        <v>0</v>
      </c>
      <c r="E2" s="5">
        <v>36146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19146</v>
      </c>
      <c r="L2" s="5">
        <v>193</v>
      </c>
      <c r="M2" s="5">
        <v>0</v>
      </c>
      <c r="N2" s="5">
        <v>20</v>
      </c>
      <c r="O2" s="5">
        <v>35</v>
      </c>
      <c r="P2" s="15" t="s">
        <v>27</v>
      </c>
      <c r="Q2" s="7">
        <v>1</v>
      </c>
    </row>
    <row r="3" spans="1:17" s="2" customFormat="1" ht="27.75" x14ac:dyDescent="0.4">
      <c r="A3" s="14">
        <v>2</v>
      </c>
      <c r="B3" s="5" t="s">
        <v>64</v>
      </c>
      <c r="C3" s="5">
        <v>398</v>
      </c>
      <c r="D3" s="5">
        <v>0</v>
      </c>
      <c r="E3" s="5">
        <v>102</v>
      </c>
      <c r="F3" s="5">
        <v>17</v>
      </c>
      <c r="G3" s="5">
        <v>27</v>
      </c>
      <c r="H3" s="5">
        <v>0</v>
      </c>
      <c r="I3" s="5">
        <v>92</v>
      </c>
      <c r="J3" s="5">
        <v>92</v>
      </c>
      <c r="K3" s="5">
        <v>84</v>
      </c>
      <c r="L3" s="5">
        <v>83</v>
      </c>
      <c r="M3" s="5">
        <v>10</v>
      </c>
      <c r="N3" s="5">
        <v>0</v>
      </c>
      <c r="O3" s="5">
        <v>62</v>
      </c>
      <c r="P3" s="15" t="s">
        <v>65</v>
      </c>
      <c r="Q3" s="7">
        <v>2</v>
      </c>
    </row>
    <row r="4" spans="1:17" s="2" customFormat="1" x14ac:dyDescent="0.4">
      <c r="A4" s="14">
        <v>3</v>
      </c>
      <c r="B4" s="5" t="s">
        <v>57</v>
      </c>
      <c r="C4" s="5">
        <v>618</v>
      </c>
      <c r="D4" s="5">
        <v>2</v>
      </c>
      <c r="E4" s="5">
        <v>161</v>
      </c>
      <c r="F4" s="5">
        <v>13</v>
      </c>
      <c r="G4" s="5">
        <v>202</v>
      </c>
      <c r="H4" s="5">
        <v>8</v>
      </c>
      <c r="I4" s="5">
        <v>90</v>
      </c>
      <c r="J4" s="5">
        <v>90</v>
      </c>
      <c r="K4" s="5">
        <v>112</v>
      </c>
      <c r="L4" s="5">
        <v>82</v>
      </c>
      <c r="M4" s="5">
        <v>17</v>
      </c>
      <c r="N4" s="5">
        <v>2</v>
      </c>
      <c r="O4" s="5">
        <v>76</v>
      </c>
      <c r="P4" s="15" t="s">
        <v>58</v>
      </c>
      <c r="Q4" s="7">
        <v>1</v>
      </c>
    </row>
    <row r="5" spans="1:17" s="2" customFormat="1" x14ac:dyDescent="0.4">
      <c r="A5" s="14">
        <v>4</v>
      </c>
      <c r="B5" s="5" t="s">
        <v>42</v>
      </c>
      <c r="C5" s="5">
        <v>3043</v>
      </c>
      <c r="D5" s="5">
        <v>0</v>
      </c>
      <c r="E5" s="5">
        <v>3020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1508</v>
      </c>
      <c r="L5" s="5">
        <v>53</v>
      </c>
      <c r="M5" s="5">
        <v>0</v>
      </c>
      <c r="N5" s="5">
        <v>19</v>
      </c>
      <c r="O5" s="5">
        <v>25</v>
      </c>
      <c r="P5" s="15" t="s">
        <v>27</v>
      </c>
      <c r="Q5" s="7">
        <v>1</v>
      </c>
    </row>
    <row r="6" spans="1:17" s="2" customFormat="1" ht="69.400000000000006" x14ac:dyDescent="0.4">
      <c r="A6" s="14">
        <v>5</v>
      </c>
      <c r="B6" s="5" t="s">
        <v>82</v>
      </c>
      <c r="C6" s="5">
        <v>19</v>
      </c>
      <c r="D6" s="5">
        <v>0</v>
      </c>
      <c r="E6" s="5">
        <v>12</v>
      </c>
      <c r="F6" s="5">
        <v>4</v>
      </c>
      <c r="G6" s="5">
        <v>2</v>
      </c>
      <c r="H6" s="5">
        <v>2</v>
      </c>
      <c r="I6" s="5">
        <v>1</v>
      </c>
      <c r="J6" s="5">
        <v>0</v>
      </c>
      <c r="K6" s="5">
        <v>15</v>
      </c>
      <c r="L6" s="5">
        <v>3</v>
      </c>
      <c r="M6" s="5">
        <v>0</v>
      </c>
      <c r="N6" s="5">
        <v>0</v>
      </c>
      <c r="O6" s="5">
        <v>4</v>
      </c>
      <c r="P6" s="15" t="s">
        <v>83</v>
      </c>
      <c r="Q6" s="7">
        <v>5</v>
      </c>
    </row>
    <row r="7" spans="1:17" s="2" customFormat="1" x14ac:dyDescent="0.4">
      <c r="A7" s="14">
        <v>6</v>
      </c>
      <c r="B7" s="5" t="s">
        <v>48</v>
      </c>
      <c r="C7" s="5">
        <v>1623</v>
      </c>
      <c r="D7" s="5">
        <v>0</v>
      </c>
      <c r="E7" s="5">
        <v>1600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719</v>
      </c>
      <c r="L7" s="5">
        <v>49</v>
      </c>
      <c r="M7" s="5">
        <v>0</v>
      </c>
      <c r="N7" s="5">
        <v>19</v>
      </c>
      <c r="O7" s="5">
        <v>23</v>
      </c>
      <c r="P7" s="15" t="s">
        <v>27</v>
      </c>
      <c r="Q7" s="7">
        <v>1</v>
      </c>
    </row>
    <row r="8" spans="1:17" s="2" customFormat="1" x14ac:dyDescent="0.4">
      <c r="A8" s="14">
        <v>7</v>
      </c>
      <c r="B8" s="5" t="s">
        <v>37</v>
      </c>
      <c r="C8" s="5">
        <v>6190</v>
      </c>
      <c r="D8" s="5">
        <v>0</v>
      </c>
      <c r="E8" s="5">
        <v>6189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3123</v>
      </c>
      <c r="L8" s="5">
        <v>27</v>
      </c>
      <c r="M8" s="5">
        <v>0</v>
      </c>
      <c r="N8" s="5">
        <v>1</v>
      </c>
      <c r="O8" s="5">
        <v>64</v>
      </c>
      <c r="P8" s="15" t="s">
        <v>27</v>
      </c>
      <c r="Q8" s="7">
        <v>1</v>
      </c>
    </row>
    <row r="9" spans="1:17" s="2" customFormat="1" ht="222.6" customHeight="1" x14ac:dyDescent="0.4">
      <c r="A9" s="14">
        <v>8</v>
      </c>
      <c r="B9" s="5" t="s">
        <v>72</v>
      </c>
      <c r="C9" s="5">
        <v>110</v>
      </c>
      <c r="D9" s="5">
        <v>0</v>
      </c>
      <c r="E9" s="5">
        <v>46</v>
      </c>
      <c r="F9" s="5">
        <v>18</v>
      </c>
      <c r="G9" s="5">
        <v>6</v>
      </c>
      <c r="H9" s="5">
        <v>4</v>
      </c>
      <c r="I9" s="5">
        <v>18</v>
      </c>
      <c r="J9" s="5">
        <v>18</v>
      </c>
      <c r="K9" s="5">
        <v>48</v>
      </c>
      <c r="L9" s="5">
        <v>9</v>
      </c>
      <c r="M9" s="5">
        <v>11</v>
      </c>
      <c r="N9" s="5">
        <v>0</v>
      </c>
      <c r="O9" s="5">
        <v>37</v>
      </c>
      <c r="P9" s="16" t="s">
        <v>73</v>
      </c>
      <c r="Q9" s="8">
        <v>15</v>
      </c>
    </row>
    <row r="10" spans="1:17" s="2" customFormat="1" ht="55.5" x14ac:dyDescent="0.4">
      <c r="A10" s="14">
        <v>9</v>
      </c>
      <c r="B10" s="5" t="s">
        <v>31</v>
      </c>
      <c r="C10" s="5">
        <v>33179</v>
      </c>
      <c r="D10" s="5">
        <v>0</v>
      </c>
      <c r="E10" s="5">
        <v>33062</v>
      </c>
      <c r="F10" s="5">
        <v>86</v>
      </c>
      <c r="G10" s="5">
        <v>9</v>
      </c>
      <c r="H10" s="5">
        <v>25</v>
      </c>
      <c r="I10" s="5">
        <v>0</v>
      </c>
      <c r="J10" s="5">
        <v>0</v>
      </c>
      <c r="K10" s="5">
        <v>17033</v>
      </c>
      <c r="L10" s="5">
        <v>43</v>
      </c>
      <c r="M10" s="5">
        <v>0</v>
      </c>
      <c r="N10" s="5">
        <v>0</v>
      </c>
      <c r="O10" s="5">
        <v>1</v>
      </c>
      <c r="P10" s="16" t="s">
        <v>32</v>
      </c>
      <c r="Q10" s="8">
        <v>4</v>
      </c>
    </row>
    <row r="11" spans="1:17" s="2" customFormat="1" ht="117" customHeight="1" x14ac:dyDescent="0.4">
      <c r="A11" s="14">
        <v>10</v>
      </c>
      <c r="B11" s="5" t="s">
        <v>38</v>
      </c>
      <c r="C11" s="5">
        <v>5559</v>
      </c>
      <c r="D11" s="5">
        <v>1</v>
      </c>
      <c r="E11" s="5">
        <v>745</v>
      </c>
      <c r="F11" s="5">
        <v>67</v>
      </c>
      <c r="G11" s="5">
        <v>20</v>
      </c>
      <c r="H11" s="5">
        <v>964</v>
      </c>
      <c r="I11" s="5">
        <v>2375</v>
      </c>
      <c r="J11" s="5">
        <v>2323</v>
      </c>
      <c r="K11" s="5">
        <v>783</v>
      </c>
      <c r="L11" s="5">
        <v>1127</v>
      </c>
      <c r="M11" s="5">
        <v>1725</v>
      </c>
      <c r="N11" s="5">
        <v>1</v>
      </c>
      <c r="O11" s="5">
        <v>2</v>
      </c>
      <c r="P11" s="16" t="s">
        <v>103</v>
      </c>
      <c r="Q11" s="6">
        <v>8</v>
      </c>
    </row>
    <row r="12" spans="1:17" s="2" customFormat="1" ht="100.8" customHeight="1" x14ac:dyDescent="0.4">
      <c r="A12" s="14">
        <v>11</v>
      </c>
      <c r="B12" s="5" t="s">
        <v>33</v>
      </c>
      <c r="C12" s="5">
        <v>27939</v>
      </c>
      <c r="D12" s="5">
        <v>0</v>
      </c>
      <c r="E12" s="5">
        <v>505</v>
      </c>
      <c r="F12" s="5">
        <v>0</v>
      </c>
      <c r="G12" s="5">
        <v>27434</v>
      </c>
      <c r="H12" s="5">
        <v>0</v>
      </c>
      <c r="I12" s="5">
        <v>0</v>
      </c>
      <c r="J12" s="5">
        <v>0</v>
      </c>
      <c r="K12" s="5">
        <v>528</v>
      </c>
      <c r="L12" s="5">
        <v>5</v>
      </c>
      <c r="M12" s="5">
        <v>0</v>
      </c>
      <c r="N12" s="5">
        <v>0</v>
      </c>
      <c r="O12" s="5">
        <v>76</v>
      </c>
      <c r="P12" s="15" t="s">
        <v>87</v>
      </c>
      <c r="Q12" s="7">
        <v>7</v>
      </c>
    </row>
    <row r="13" spans="1:17" s="2" customFormat="1" ht="263.64999999999998" x14ac:dyDescent="0.4">
      <c r="A13" s="14">
        <v>12</v>
      </c>
      <c r="B13" s="5" t="s">
        <v>60</v>
      </c>
      <c r="C13" s="5">
        <v>577</v>
      </c>
      <c r="D13" s="5">
        <v>1045</v>
      </c>
      <c r="E13" s="5">
        <v>409</v>
      </c>
      <c r="F13" s="5">
        <v>0</v>
      </c>
      <c r="G13" s="5">
        <v>71</v>
      </c>
      <c r="H13" s="5">
        <v>3</v>
      </c>
      <c r="I13" s="5">
        <v>47</v>
      </c>
      <c r="J13" s="5">
        <v>50</v>
      </c>
      <c r="K13" s="5">
        <v>339</v>
      </c>
      <c r="L13" s="5">
        <v>45</v>
      </c>
      <c r="M13" s="5">
        <v>8</v>
      </c>
      <c r="N13" s="5">
        <v>482</v>
      </c>
      <c r="O13" s="5">
        <v>51</v>
      </c>
      <c r="P13" s="15" t="s">
        <v>106</v>
      </c>
      <c r="Q13" s="6">
        <v>19</v>
      </c>
    </row>
    <row r="14" spans="1:17" s="2" customFormat="1" x14ac:dyDescent="0.4">
      <c r="A14" s="14">
        <v>13</v>
      </c>
      <c r="B14" s="5" t="s">
        <v>52</v>
      </c>
      <c r="C14" s="5">
        <v>1326</v>
      </c>
      <c r="D14" s="5">
        <v>0</v>
      </c>
      <c r="E14" s="5">
        <v>1306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745</v>
      </c>
      <c r="L14" s="5">
        <v>57</v>
      </c>
      <c r="M14" s="5">
        <v>0</v>
      </c>
      <c r="N14" s="5">
        <v>19</v>
      </c>
      <c r="O14" s="5">
        <v>65</v>
      </c>
      <c r="P14" s="15" t="s">
        <v>27</v>
      </c>
      <c r="Q14" s="7">
        <v>1</v>
      </c>
    </row>
    <row r="15" spans="1:17" s="2" customFormat="1" ht="69.400000000000006" x14ac:dyDescent="0.4">
      <c r="A15" s="14">
        <v>14</v>
      </c>
      <c r="B15" s="5" t="s">
        <v>49</v>
      </c>
      <c r="C15" s="5">
        <v>1621</v>
      </c>
      <c r="D15" s="5">
        <v>0</v>
      </c>
      <c r="E15" s="5">
        <v>682</v>
      </c>
      <c r="F15" s="5">
        <v>0</v>
      </c>
      <c r="G15" s="5">
        <v>939</v>
      </c>
      <c r="H15" s="5">
        <v>0</v>
      </c>
      <c r="I15" s="5">
        <v>0</v>
      </c>
      <c r="J15" s="5">
        <v>0</v>
      </c>
      <c r="K15" s="5">
        <v>400</v>
      </c>
      <c r="L15" s="5">
        <v>0</v>
      </c>
      <c r="M15" s="5">
        <v>0</v>
      </c>
      <c r="N15" s="5">
        <v>0</v>
      </c>
      <c r="O15" s="5">
        <v>11</v>
      </c>
      <c r="P15" s="15" t="s">
        <v>50</v>
      </c>
      <c r="Q15" s="7">
        <v>5</v>
      </c>
    </row>
    <row r="16" spans="1:17" s="2" customFormat="1" x14ac:dyDescent="0.4">
      <c r="A16" s="14">
        <v>15</v>
      </c>
      <c r="B16" s="5" t="s">
        <v>61</v>
      </c>
      <c r="C16" s="5">
        <v>564</v>
      </c>
      <c r="D16" s="5">
        <v>9</v>
      </c>
      <c r="E16" s="5">
        <v>200</v>
      </c>
      <c r="F16" s="5">
        <v>11</v>
      </c>
      <c r="G16" s="5">
        <v>132</v>
      </c>
      <c r="H16" s="5">
        <v>19</v>
      </c>
      <c r="I16" s="5">
        <v>71</v>
      </c>
      <c r="J16" s="5">
        <v>74</v>
      </c>
      <c r="K16" s="5">
        <v>101</v>
      </c>
      <c r="L16" s="5">
        <v>92</v>
      </c>
      <c r="M16" s="5">
        <v>20</v>
      </c>
      <c r="N16" s="5">
        <v>0</v>
      </c>
      <c r="O16" s="5">
        <v>53</v>
      </c>
      <c r="P16" s="15" t="s">
        <v>58</v>
      </c>
      <c r="Q16" s="7">
        <v>1</v>
      </c>
    </row>
    <row r="17" spans="1:17" s="2" customFormat="1" x14ac:dyDescent="0.4">
      <c r="A17" s="14">
        <v>16</v>
      </c>
      <c r="B17" s="5" t="s">
        <v>107</v>
      </c>
      <c r="C17" s="9">
        <v>2000</v>
      </c>
      <c r="D17" s="9">
        <v>0</v>
      </c>
      <c r="E17" s="9">
        <v>1465</v>
      </c>
      <c r="F17" s="9">
        <v>0</v>
      </c>
      <c r="G17" s="9">
        <v>346</v>
      </c>
      <c r="H17" s="9">
        <v>0</v>
      </c>
      <c r="I17" s="9">
        <v>99</v>
      </c>
      <c r="J17" s="9">
        <v>90</v>
      </c>
      <c r="K17" s="9">
        <v>2235</v>
      </c>
      <c r="L17" s="9">
        <v>172</v>
      </c>
      <c r="M17" s="9">
        <v>0</v>
      </c>
      <c r="N17" s="9">
        <v>0</v>
      </c>
      <c r="O17" s="9">
        <v>44</v>
      </c>
      <c r="P17" s="15" t="s">
        <v>111</v>
      </c>
      <c r="Q17" s="7">
        <v>1</v>
      </c>
    </row>
    <row r="18" spans="1:17" s="2" customFormat="1" ht="27.75" x14ac:dyDescent="0.4">
      <c r="A18" s="14">
        <v>17</v>
      </c>
      <c r="B18" s="5" t="s">
        <v>108</v>
      </c>
      <c r="C18" s="9">
        <v>3000</v>
      </c>
      <c r="D18" s="9">
        <v>0</v>
      </c>
      <c r="E18" s="9">
        <v>2213</v>
      </c>
      <c r="F18" s="9">
        <v>0</v>
      </c>
      <c r="G18" s="9">
        <v>505</v>
      </c>
      <c r="H18" s="9">
        <v>0</v>
      </c>
      <c r="I18" s="9">
        <v>145</v>
      </c>
      <c r="J18" s="9">
        <v>137</v>
      </c>
      <c r="K18" s="9">
        <v>3157</v>
      </c>
      <c r="L18" s="9">
        <v>244</v>
      </c>
      <c r="M18" s="9">
        <v>0</v>
      </c>
      <c r="N18" s="9">
        <v>0</v>
      </c>
      <c r="O18" s="9">
        <v>308</v>
      </c>
      <c r="P18" s="15" t="s">
        <v>113</v>
      </c>
      <c r="Q18" s="7">
        <v>2</v>
      </c>
    </row>
    <row r="19" spans="1:17" s="2" customFormat="1" x14ac:dyDescent="0.4">
      <c r="A19" s="14">
        <v>18</v>
      </c>
      <c r="B19" s="5" t="s">
        <v>109</v>
      </c>
      <c r="C19" s="9">
        <v>4000</v>
      </c>
      <c r="D19" s="9">
        <v>0</v>
      </c>
      <c r="E19" s="9">
        <v>2937</v>
      </c>
      <c r="F19" s="9">
        <v>0</v>
      </c>
      <c r="G19" s="9">
        <v>673</v>
      </c>
      <c r="H19" s="9">
        <v>0</v>
      </c>
      <c r="I19" s="9">
        <v>200</v>
      </c>
      <c r="J19" s="9">
        <v>190</v>
      </c>
      <c r="K19" s="9">
        <v>4000</v>
      </c>
      <c r="L19" s="9">
        <v>318</v>
      </c>
      <c r="M19" s="9">
        <v>0</v>
      </c>
      <c r="N19" s="9">
        <v>0</v>
      </c>
      <c r="O19" s="9">
        <v>803</v>
      </c>
      <c r="P19" s="15" t="s">
        <v>111</v>
      </c>
      <c r="Q19" s="7">
        <v>1</v>
      </c>
    </row>
    <row r="20" spans="1:17" s="2" customFormat="1" ht="27.75" x14ac:dyDescent="0.4">
      <c r="A20" s="14">
        <v>19</v>
      </c>
      <c r="B20" s="5" t="s">
        <v>110</v>
      </c>
      <c r="C20" s="9">
        <v>5000</v>
      </c>
      <c r="D20" s="9">
        <v>0</v>
      </c>
      <c r="E20" s="9">
        <v>3685</v>
      </c>
      <c r="F20" s="9">
        <v>0</v>
      </c>
      <c r="G20" s="9">
        <v>845</v>
      </c>
      <c r="H20" s="9">
        <v>0</v>
      </c>
      <c r="I20" s="9">
        <v>242</v>
      </c>
      <c r="J20" s="9">
        <v>228</v>
      </c>
      <c r="K20" s="9">
        <v>4837</v>
      </c>
      <c r="L20" s="9">
        <v>377</v>
      </c>
      <c r="M20" s="9">
        <v>0</v>
      </c>
      <c r="N20" s="9">
        <v>0</v>
      </c>
      <c r="O20" s="9">
        <v>1375</v>
      </c>
      <c r="P20" s="15" t="s">
        <v>113</v>
      </c>
      <c r="Q20" s="7">
        <v>2</v>
      </c>
    </row>
    <row r="21" spans="1:17" s="2" customFormat="1" ht="27.75" x14ac:dyDescent="0.4">
      <c r="A21" s="14">
        <v>20</v>
      </c>
      <c r="B21" s="5" t="s">
        <v>34</v>
      </c>
      <c r="C21" s="5">
        <v>12040</v>
      </c>
      <c r="D21" s="5">
        <v>0</v>
      </c>
      <c r="E21" s="5">
        <v>8853</v>
      </c>
      <c r="F21" s="5">
        <v>0</v>
      </c>
      <c r="G21" s="5">
        <v>2091</v>
      </c>
      <c r="H21" s="5">
        <v>0</v>
      </c>
      <c r="I21" s="5">
        <v>548</v>
      </c>
      <c r="J21" s="5">
        <v>548</v>
      </c>
      <c r="K21" s="5">
        <v>9827</v>
      </c>
      <c r="L21" s="5">
        <v>548</v>
      </c>
      <c r="M21" s="5">
        <v>0</v>
      </c>
      <c r="N21" s="5">
        <v>0</v>
      </c>
      <c r="O21" s="5">
        <v>3991</v>
      </c>
      <c r="P21" s="16" t="s">
        <v>112</v>
      </c>
      <c r="Q21" s="8">
        <v>2</v>
      </c>
    </row>
    <row r="22" spans="1:17" s="2" customFormat="1" ht="194.25" x14ac:dyDescent="0.4">
      <c r="A22" s="14">
        <v>21</v>
      </c>
      <c r="B22" s="5" t="s">
        <v>80</v>
      </c>
      <c r="C22" s="5">
        <v>36</v>
      </c>
      <c r="D22" s="5">
        <v>8</v>
      </c>
      <c r="E22" s="5">
        <v>17</v>
      </c>
      <c r="F22" s="5">
        <v>6</v>
      </c>
      <c r="G22" s="5">
        <v>1</v>
      </c>
      <c r="H22" s="5">
        <v>0</v>
      </c>
      <c r="I22" s="5">
        <v>5</v>
      </c>
      <c r="J22" s="5">
        <v>5</v>
      </c>
      <c r="K22" s="5">
        <v>21</v>
      </c>
      <c r="L22" s="5">
        <v>4</v>
      </c>
      <c r="M22" s="5">
        <v>1</v>
      </c>
      <c r="N22" s="5">
        <v>6</v>
      </c>
      <c r="O22" s="5">
        <v>3</v>
      </c>
      <c r="P22" s="15" t="s">
        <v>81</v>
      </c>
      <c r="Q22" s="6">
        <v>14</v>
      </c>
    </row>
    <row r="23" spans="1:17" s="2" customFormat="1" ht="27.75" x14ac:dyDescent="0.4">
      <c r="A23" s="14">
        <v>22</v>
      </c>
      <c r="B23" s="5" t="s">
        <v>69</v>
      </c>
      <c r="C23" s="5">
        <v>234</v>
      </c>
      <c r="D23" s="5">
        <v>0</v>
      </c>
      <c r="E23" s="5">
        <v>79</v>
      </c>
      <c r="F23" s="5">
        <v>13</v>
      </c>
      <c r="G23" s="5">
        <v>12</v>
      </c>
      <c r="H23" s="5">
        <v>0</v>
      </c>
      <c r="I23" s="5">
        <v>50</v>
      </c>
      <c r="J23" s="5">
        <v>50</v>
      </c>
      <c r="K23" s="5">
        <v>69</v>
      </c>
      <c r="L23" s="5">
        <v>49</v>
      </c>
      <c r="M23" s="5">
        <v>2</v>
      </c>
      <c r="N23" s="5">
        <v>0</v>
      </c>
      <c r="O23" s="5">
        <v>51</v>
      </c>
      <c r="P23" s="15" t="s">
        <v>65</v>
      </c>
      <c r="Q23" s="7">
        <v>2</v>
      </c>
    </row>
    <row r="24" spans="1:17" s="2" customFormat="1" x14ac:dyDescent="0.4">
      <c r="A24" s="14">
        <v>23</v>
      </c>
      <c r="B24" s="5" t="s">
        <v>66</v>
      </c>
      <c r="C24" s="5">
        <v>396</v>
      </c>
      <c r="D24" s="5">
        <v>0</v>
      </c>
      <c r="E24" s="5">
        <v>154</v>
      </c>
      <c r="F24" s="5">
        <v>15</v>
      </c>
      <c r="G24" s="5">
        <v>74</v>
      </c>
      <c r="H24" s="5">
        <v>8</v>
      </c>
      <c r="I24" s="5">
        <v>57</v>
      </c>
      <c r="J24" s="5">
        <v>57</v>
      </c>
      <c r="K24" s="5">
        <v>128</v>
      </c>
      <c r="L24" s="5">
        <v>67</v>
      </c>
      <c r="M24" s="5">
        <v>0</v>
      </c>
      <c r="N24" s="5">
        <v>0</v>
      </c>
      <c r="O24" s="5">
        <v>95</v>
      </c>
      <c r="P24" s="15" t="s">
        <v>58</v>
      </c>
      <c r="Q24" s="7">
        <v>1</v>
      </c>
    </row>
    <row r="25" spans="1:17" s="2" customFormat="1" ht="27.75" x14ac:dyDescent="0.4">
      <c r="A25" s="14">
        <v>24</v>
      </c>
      <c r="B25" s="5" t="s">
        <v>67</v>
      </c>
      <c r="C25" s="5">
        <v>367</v>
      </c>
      <c r="D25" s="5">
        <v>0</v>
      </c>
      <c r="E25" s="5">
        <v>82</v>
      </c>
      <c r="F25" s="5">
        <v>33</v>
      </c>
      <c r="G25" s="5">
        <v>27</v>
      </c>
      <c r="H25" s="5">
        <v>0</v>
      </c>
      <c r="I25" s="5">
        <v>86</v>
      </c>
      <c r="J25" s="5">
        <v>86</v>
      </c>
      <c r="K25" s="5">
        <v>79</v>
      </c>
      <c r="L25" s="5">
        <v>66</v>
      </c>
      <c r="M25" s="5">
        <v>21</v>
      </c>
      <c r="N25" s="5">
        <v>0</v>
      </c>
      <c r="O25" s="5">
        <v>55</v>
      </c>
      <c r="P25" s="15" t="s">
        <v>68</v>
      </c>
      <c r="Q25" s="7">
        <v>2</v>
      </c>
    </row>
    <row r="26" spans="1:17" s="2" customFormat="1" ht="194.25" x14ac:dyDescent="0.4">
      <c r="A26" s="14">
        <v>25</v>
      </c>
      <c r="B26" s="9" t="s">
        <v>77</v>
      </c>
      <c r="C26" s="9">
        <v>65</v>
      </c>
      <c r="D26" s="9">
        <v>22</v>
      </c>
      <c r="E26" s="9">
        <v>29</v>
      </c>
      <c r="F26" s="9">
        <v>22</v>
      </c>
      <c r="G26" s="9">
        <v>3</v>
      </c>
      <c r="H26" s="9">
        <v>2</v>
      </c>
      <c r="I26" s="9">
        <v>2</v>
      </c>
      <c r="J26" s="9">
        <v>7</v>
      </c>
      <c r="K26" s="9">
        <v>54</v>
      </c>
      <c r="L26" s="9">
        <v>16</v>
      </c>
      <c r="M26" s="9">
        <v>1</v>
      </c>
      <c r="N26" s="9">
        <v>13</v>
      </c>
      <c r="O26" s="9">
        <v>1</v>
      </c>
      <c r="P26" s="16" t="s">
        <v>95</v>
      </c>
      <c r="Q26" s="7">
        <v>14</v>
      </c>
    </row>
    <row r="27" spans="1:17" s="2" customFormat="1" x14ac:dyDescent="0.4">
      <c r="A27" s="14">
        <v>26</v>
      </c>
      <c r="B27" s="5" t="s">
        <v>51</v>
      </c>
      <c r="C27" s="5">
        <v>1619</v>
      </c>
      <c r="D27" s="5">
        <v>0</v>
      </c>
      <c r="E27" s="5">
        <v>1606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883</v>
      </c>
      <c r="L27" s="5">
        <v>49</v>
      </c>
      <c r="M27" s="5">
        <v>0</v>
      </c>
      <c r="N27" s="5">
        <v>4</v>
      </c>
      <c r="O27" s="5">
        <v>20</v>
      </c>
      <c r="P27" s="15" t="s">
        <v>27</v>
      </c>
      <c r="Q27" s="7">
        <v>1</v>
      </c>
    </row>
    <row r="28" spans="1:17" s="2" customFormat="1" ht="97.15" x14ac:dyDescent="0.4">
      <c r="A28" s="14">
        <v>27</v>
      </c>
      <c r="B28" s="5" t="s">
        <v>70</v>
      </c>
      <c r="C28" s="5">
        <v>173</v>
      </c>
      <c r="D28" s="5">
        <v>0</v>
      </c>
      <c r="E28" s="5">
        <v>125</v>
      </c>
      <c r="F28" s="5">
        <v>45</v>
      </c>
      <c r="G28" s="5">
        <v>3</v>
      </c>
      <c r="H28" s="5">
        <v>0</v>
      </c>
      <c r="I28" s="5">
        <v>0</v>
      </c>
      <c r="J28" s="5">
        <v>0</v>
      </c>
      <c r="K28" s="5">
        <v>183</v>
      </c>
      <c r="L28" s="5">
        <v>44</v>
      </c>
      <c r="M28" s="5">
        <v>0</v>
      </c>
      <c r="N28" s="5">
        <v>0</v>
      </c>
      <c r="O28" s="5">
        <v>30</v>
      </c>
      <c r="P28" s="16" t="s">
        <v>71</v>
      </c>
      <c r="Q28" s="8">
        <v>7</v>
      </c>
    </row>
    <row r="29" spans="1:17" s="2" customFormat="1" ht="194.25" x14ac:dyDescent="0.4">
      <c r="A29" s="14">
        <v>28</v>
      </c>
      <c r="B29" s="5" t="s">
        <v>46</v>
      </c>
      <c r="C29" s="5">
        <v>1654</v>
      </c>
      <c r="D29" s="5">
        <v>0</v>
      </c>
      <c r="E29" s="5">
        <v>567</v>
      </c>
      <c r="F29" s="5">
        <v>0</v>
      </c>
      <c r="G29" s="5">
        <v>1087</v>
      </c>
      <c r="H29" s="5">
        <v>0</v>
      </c>
      <c r="I29" s="5">
        <v>0</v>
      </c>
      <c r="J29" s="5">
        <v>0</v>
      </c>
      <c r="K29" s="5">
        <v>225</v>
      </c>
      <c r="L29" s="5">
        <v>68</v>
      </c>
      <c r="M29" s="5">
        <v>0</v>
      </c>
      <c r="N29" s="5">
        <v>0</v>
      </c>
      <c r="O29" s="5">
        <v>72</v>
      </c>
      <c r="P29" s="15" t="s">
        <v>47</v>
      </c>
      <c r="Q29" s="6">
        <v>14</v>
      </c>
    </row>
    <row r="30" spans="1:17" s="2" customFormat="1" x14ac:dyDescent="0.4">
      <c r="A30" s="14">
        <v>29</v>
      </c>
      <c r="B30" s="5" t="s">
        <v>101</v>
      </c>
      <c r="C30" s="9">
        <v>45</v>
      </c>
      <c r="D30" s="9">
        <v>0</v>
      </c>
      <c r="E30" s="9">
        <v>21</v>
      </c>
      <c r="F30" s="9">
        <v>2</v>
      </c>
      <c r="G30" s="9">
        <v>4</v>
      </c>
      <c r="H30" s="9">
        <v>4</v>
      </c>
      <c r="I30" s="9">
        <v>3</v>
      </c>
      <c r="J30" s="9">
        <v>4</v>
      </c>
      <c r="K30" s="9">
        <v>19</v>
      </c>
      <c r="L30" s="9">
        <v>7</v>
      </c>
      <c r="M30" s="9">
        <v>0</v>
      </c>
      <c r="N30" s="9">
        <v>0</v>
      </c>
      <c r="O30" s="9">
        <v>3</v>
      </c>
      <c r="P30" s="15" t="s">
        <v>105</v>
      </c>
      <c r="Q30" s="6">
        <v>1</v>
      </c>
    </row>
    <row r="31" spans="1:17" s="2" customFormat="1" x14ac:dyDescent="0.4">
      <c r="A31" s="14">
        <v>30</v>
      </c>
      <c r="B31" s="5" t="s">
        <v>41</v>
      </c>
      <c r="C31" s="5">
        <v>3460</v>
      </c>
      <c r="D31" s="5">
        <v>0</v>
      </c>
      <c r="E31" s="5">
        <v>3445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2749</v>
      </c>
      <c r="L31" s="5">
        <v>37</v>
      </c>
      <c r="M31" s="5">
        <v>0</v>
      </c>
      <c r="N31" s="5">
        <v>101</v>
      </c>
      <c r="O31" s="5">
        <v>133</v>
      </c>
      <c r="P31" s="15" t="s">
        <v>27</v>
      </c>
      <c r="Q31" s="7">
        <v>1</v>
      </c>
    </row>
    <row r="32" spans="1:17" s="2" customFormat="1" x14ac:dyDescent="0.4">
      <c r="A32" s="14">
        <v>31</v>
      </c>
      <c r="B32" s="5" t="s">
        <v>44</v>
      </c>
      <c r="C32" s="5">
        <v>2017</v>
      </c>
      <c r="D32" s="5">
        <v>0</v>
      </c>
      <c r="E32" s="5">
        <v>1997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1161</v>
      </c>
      <c r="L32" s="5">
        <v>48</v>
      </c>
      <c r="M32" s="5">
        <v>0</v>
      </c>
      <c r="N32" s="5">
        <v>7</v>
      </c>
      <c r="O32" s="5">
        <v>22</v>
      </c>
      <c r="P32" s="15" t="s">
        <v>27</v>
      </c>
      <c r="Q32" s="7">
        <v>1</v>
      </c>
    </row>
    <row r="33" spans="1:17" s="2" customFormat="1" x14ac:dyDescent="0.4">
      <c r="A33" s="14">
        <v>32</v>
      </c>
      <c r="B33" s="5" t="s">
        <v>39</v>
      </c>
      <c r="C33" s="5">
        <v>3968</v>
      </c>
      <c r="D33" s="5">
        <v>0</v>
      </c>
      <c r="E33" s="5">
        <v>3945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2632</v>
      </c>
      <c r="L33" s="5">
        <v>58</v>
      </c>
      <c r="M33" s="5">
        <v>0</v>
      </c>
      <c r="N33" s="5">
        <v>17</v>
      </c>
      <c r="O33" s="5">
        <v>103</v>
      </c>
      <c r="P33" s="15" t="s">
        <v>27</v>
      </c>
      <c r="Q33" s="7">
        <v>1</v>
      </c>
    </row>
    <row r="34" spans="1:17" s="2" customFormat="1" x14ac:dyDescent="0.4">
      <c r="A34" s="14">
        <v>33</v>
      </c>
      <c r="B34" s="5" t="s">
        <v>30</v>
      </c>
      <c r="C34" s="5">
        <v>34367</v>
      </c>
      <c r="D34" s="5">
        <v>0</v>
      </c>
      <c r="E34" s="5">
        <v>34356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17292</v>
      </c>
      <c r="L34" s="5">
        <v>58</v>
      </c>
      <c r="M34" s="5">
        <v>0</v>
      </c>
      <c r="N34" s="5">
        <v>1</v>
      </c>
      <c r="O34" s="5">
        <v>59</v>
      </c>
      <c r="P34" s="15" t="s">
        <v>27</v>
      </c>
      <c r="Q34" s="7">
        <v>1</v>
      </c>
    </row>
    <row r="35" spans="1:17" s="2" customFormat="1" x14ac:dyDescent="0.4">
      <c r="A35" s="14">
        <v>34</v>
      </c>
      <c r="B35" s="5" t="s">
        <v>26</v>
      </c>
      <c r="C35" s="5">
        <v>51782</v>
      </c>
      <c r="D35" s="5">
        <v>0</v>
      </c>
      <c r="E35" s="5">
        <v>51771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23860</v>
      </c>
      <c r="L35" s="5">
        <v>26</v>
      </c>
      <c r="M35" s="5">
        <v>0</v>
      </c>
      <c r="N35" s="5">
        <v>1</v>
      </c>
      <c r="O35" s="5">
        <v>24</v>
      </c>
      <c r="P35" s="15" t="s">
        <v>27</v>
      </c>
      <c r="Q35" s="7">
        <v>1</v>
      </c>
    </row>
    <row r="36" spans="1:17" s="2" customFormat="1" x14ac:dyDescent="0.4">
      <c r="A36" s="14">
        <v>35</v>
      </c>
      <c r="B36" s="5" t="s">
        <v>28</v>
      </c>
      <c r="C36" s="5">
        <v>37615</v>
      </c>
      <c r="D36" s="5">
        <v>0</v>
      </c>
      <c r="E36" s="5">
        <v>37604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18673</v>
      </c>
      <c r="L36" s="5">
        <v>186</v>
      </c>
      <c r="M36" s="5">
        <v>0</v>
      </c>
      <c r="N36" s="5">
        <v>7</v>
      </c>
      <c r="O36" s="5">
        <v>40</v>
      </c>
      <c r="P36" s="15" t="s">
        <v>27</v>
      </c>
      <c r="Q36" s="7">
        <v>1</v>
      </c>
    </row>
    <row r="37" spans="1:17" s="2" customFormat="1" ht="27.75" x14ac:dyDescent="0.4">
      <c r="A37" s="14">
        <v>36</v>
      </c>
      <c r="B37" s="5" t="s">
        <v>35</v>
      </c>
      <c r="C37" s="5">
        <v>8733</v>
      </c>
      <c r="D37" s="5">
        <v>0</v>
      </c>
      <c r="E37" s="5">
        <v>7172</v>
      </c>
      <c r="F37" s="5">
        <v>474</v>
      </c>
      <c r="G37" s="5">
        <v>1</v>
      </c>
      <c r="H37" s="5">
        <v>918</v>
      </c>
      <c r="I37" s="5">
        <v>156</v>
      </c>
      <c r="J37" s="5">
        <v>156</v>
      </c>
      <c r="K37" s="5">
        <v>4713</v>
      </c>
      <c r="L37" s="5">
        <v>922</v>
      </c>
      <c r="M37" s="5">
        <v>2</v>
      </c>
      <c r="N37" s="5">
        <v>0</v>
      </c>
      <c r="O37" s="5">
        <v>10</v>
      </c>
      <c r="P37" s="16" t="s">
        <v>36</v>
      </c>
      <c r="Q37" s="6">
        <v>2</v>
      </c>
    </row>
    <row r="38" spans="1:17" s="2" customFormat="1" x14ac:dyDescent="0.4">
      <c r="A38" s="14">
        <v>37</v>
      </c>
      <c r="B38" s="5" t="s">
        <v>40</v>
      </c>
      <c r="C38" s="5">
        <v>3489</v>
      </c>
      <c r="D38" s="5">
        <v>0</v>
      </c>
      <c r="E38" s="5">
        <v>3474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2770</v>
      </c>
      <c r="L38" s="5">
        <v>37</v>
      </c>
      <c r="M38" s="5">
        <v>0</v>
      </c>
      <c r="N38" s="5">
        <v>101</v>
      </c>
      <c r="O38" s="5">
        <v>158</v>
      </c>
      <c r="P38" s="15" t="s">
        <v>27</v>
      </c>
      <c r="Q38" s="7">
        <v>1</v>
      </c>
    </row>
    <row r="39" spans="1:17" s="2" customFormat="1" x14ac:dyDescent="0.4">
      <c r="A39" s="14">
        <v>38</v>
      </c>
      <c r="B39" s="5" t="s">
        <v>76</v>
      </c>
      <c r="C39" s="5">
        <v>67</v>
      </c>
      <c r="D39" s="5">
        <v>38</v>
      </c>
      <c r="E39" s="5">
        <v>33</v>
      </c>
      <c r="F39" s="5">
        <v>21</v>
      </c>
      <c r="G39" s="5">
        <v>4</v>
      </c>
      <c r="H39" s="5">
        <v>3</v>
      </c>
      <c r="I39" s="5">
        <v>2</v>
      </c>
      <c r="J39" s="5">
        <v>4</v>
      </c>
      <c r="K39" s="5">
        <v>60</v>
      </c>
      <c r="L39" s="5">
        <v>14</v>
      </c>
      <c r="M39" s="5">
        <v>0</v>
      </c>
      <c r="N39" s="5">
        <v>22</v>
      </c>
      <c r="O39" s="5">
        <v>1</v>
      </c>
      <c r="P39" s="15" t="s">
        <v>102</v>
      </c>
      <c r="Q39" s="7">
        <v>1</v>
      </c>
    </row>
    <row r="40" spans="1:17" s="2" customFormat="1" ht="83.25" x14ac:dyDescent="0.4">
      <c r="A40" s="14">
        <v>39</v>
      </c>
      <c r="B40" s="5" t="s">
        <v>56</v>
      </c>
      <c r="C40" s="5">
        <v>697</v>
      </c>
      <c r="D40" s="5">
        <v>11</v>
      </c>
      <c r="E40" s="5">
        <v>259</v>
      </c>
      <c r="F40" s="5">
        <v>15</v>
      </c>
      <c r="G40" s="5">
        <v>398</v>
      </c>
      <c r="H40" s="5">
        <v>4</v>
      </c>
      <c r="I40" s="5">
        <v>6</v>
      </c>
      <c r="J40" s="5">
        <v>7</v>
      </c>
      <c r="K40" s="5">
        <v>100</v>
      </c>
      <c r="L40" s="5">
        <v>8</v>
      </c>
      <c r="M40" s="5">
        <v>0</v>
      </c>
      <c r="N40" s="5">
        <v>5</v>
      </c>
      <c r="O40" s="5">
        <v>2</v>
      </c>
      <c r="P40" s="16" t="s">
        <v>104</v>
      </c>
      <c r="Q40" s="8">
        <v>6</v>
      </c>
    </row>
    <row r="41" spans="1:17" s="2" customFormat="1" ht="41.65" x14ac:dyDescent="0.4">
      <c r="A41" s="14">
        <v>40</v>
      </c>
      <c r="B41" s="5" t="s">
        <v>45</v>
      </c>
      <c r="C41" s="5">
        <v>1776</v>
      </c>
      <c r="D41" s="5">
        <v>0</v>
      </c>
      <c r="E41" s="5">
        <v>278</v>
      </c>
      <c r="F41" s="5">
        <v>0</v>
      </c>
      <c r="G41" s="5">
        <v>1087</v>
      </c>
      <c r="H41" s="5">
        <v>49</v>
      </c>
      <c r="I41" s="5">
        <v>82</v>
      </c>
      <c r="J41" s="5">
        <v>59</v>
      </c>
      <c r="K41" s="5">
        <v>266</v>
      </c>
      <c r="L41" s="5">
        <v>77</v>
      </c>
      <c r="M41" s="5">
        <v>34</v>
      </c>
      <c r="N41" s="5">
        <v>0</v>
      </c>
      <c r="O41" s="5">
        <v>24</v>
      </c>
      <c r="P41" s="15" t="s">
        <v>97</v>
      </c>
      <c r="Q41" s="7">
        <v>3</v>
      </c>
    </row>
    <row r="42" spans="1:17" s="2" customFormat="1" x14ac:dyDescent="0.4">
      <c r="A42" s="14">
        <v>42</v>
      </c>
      <c r="B42" s="5" t="s">
        <v>100</v>
      </c>
      <c r="C42" s="9">
        <v>1361</v>
      </c>
      <c r="D42" s="9">
        <v>0</v>
      </c>
      <c r="E42" s="9">
        <v>278</v>
      </c>
      <c r="F42" s="9">
        <v>0</v>
      </c>
      <c r="G42" s="9">
        <v>931</v>
      </c>
      <c r="H42" s="9">
        <v>49</v>
      </c>
      <c r="I42" s="9">
        <v>82</v>
      </c>
      <c r="J42" s="9">
        <v>59</v>
      </c>
      <c r="K42" s="9">
        <v>266</v>
      </c>
      <c r="L42" s="9">
        <v>77</v>
      </c>
      <c r="M42" s="9">
        <v>34</v>
      </c>
      <c r="N42" s="9">
        <v>0</v>
      </c>
      <c r="O42" s="9">
        <v>9</v>
      </c>
      <c r="P42" s="15" t="s">
        <v>98</v>
      </c>
      <c r="Q42" s="7">
        <v>1</v>
      </c>
    </row>
    <row r="43" spans="1:17" s="2" customFormat="1" x14ac:dyDescent="0.4">
      <c r="A43" s="14">
        <v>41</v>
      </c>
      <c r="B43" s="5" t="s">
        <v>99</v>
      </c>
      <c r="C43" s="9">
        <v>1776</v>
      </c>
      <c r="D43" s="9">
        <v>0</v>
      </c>
      <c r="E43" s="9">
        <v>278</v>
      </c>
      <c r="F43" s="9">
        <v>0</v>
      </c>
      <c r="G43" s="9">
        <v>1346</v>
      </c>
      <c r="H43" s="9">
        <v>49</v>
      </c>
      <c r="I43" s="9">
        <v>82</v>
      </c>
      <c r="J43" s="9">
        <v>59</v>
      </c>
      <c r="K43" s="9">
        <v>266</v>
      </c>
      <c r="L43" s="9">
        <v>77</v>
      </c>
      <c r="M43" s="9">
        <v>34</v>
      </c>
      <c r="N43" s="9">
        <v>0</v>
      </c>
      <c r="O43" s="9">
        <v>24</v>
      </c>
      <c r="P43" s="15" t="s">
        <v>98</v>
      </c>
      <c r="Q43" s="7">
        <v>1</v>
      </c>
    </row>
    <row r="44" spans="1:17" s="2" customFormat="1" x14ac:dyDescent="0.4">
      <c r="A44" s="14">
        <v>43</v>
      </c>
      <c r="B44" s="5" t="s">
        <v>53</v>
      </c>
      <c r="C44" s="5">
        <v>1112</v>
      </c>
      <c r="D44" s="5">
        <v>0</v>
      </c>
      <c r="E44" s="5">
        <v>1100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763</v>
      </c>
      <c r="L44" s="5">
        <v>26</v>
      </c>
      <c r="M44" s="5">
        <v>0</v>
      </c>
      <c r="N44" s="5">
        <v>0</v>
      </c>
      <c r="O44" s="5">
        <v>241</v>
      </c>
      <c r="P44" s="15" t="s">
        <v>27</v>
      </c>
      <c r="Q44" s="7">
        <v>1</v>
      </c>
    </row>
    <row r="45" spans="1:17" s="2" customFormat="1" x14ac:dyDescent="0.4">
      <c r="A45" s="14">
        <v>44</v>
      </c>
      <c r="B45" s="5" t="s">
        <v>43</v>
      </c>
      <c r="C45" s="5">
        <v>2624</v>
      </c>
      <c r="D45" s="5">
        <v>0</v>
      </c>
      <c r="E45" s="5">
        <v>2618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902</v>
      </c>
      <c r="L45" s="5">
        <v>21</v>
      </c>
      <c r="M45" s="5">
        <v>0</v>
      </c>
      <c r="N45" s="5">
        <v>1</v>
      </c>
      <c r="O45" s="5">
        <v>166</v>
      </c>
      <c r="P45" s="15" t="s">
        <v>27</v>
      </c>
      <c r="Q45" s="7">
        <v>1</v>
      </c>
    </row>
    <row r="46" spans="1:17" s="2" customFormat="1" ht="152.65" x14ac:dyDescent="0.4">
      <c r="A46" s="14">
        <v>45</v>
      </c>
      <c r="B46" s="5" t="s">
        <v>59</v>
      </c>
      <c r="C46" s="5">
        <v>584</v>
      </c>
      <c r="D46" s="5">
        <v>0</v>
      </c>
      <c r="E46" s="5">
        <v>342</v>
      </c>
      <c r="F46" s="5">
        <v>150</v>
      </c>
      <c r="G46" s="5">
        <v>21</v>
      </c>
      <c r="H46" s="5">
        <v>12</v>
      </c>
      <c r="I46" s="5">
        <v>6</v>
      </c>
      <c r="J46" s="5">
        <v>7</v>
      </c>
      <c r="K46" s="5">
        <v>393</v>
      </c>
      <c r="L46" s="5">
        <v>99</v>
      </c>
      <c r="M46" s="5">
        <v>3</v>
      </c>
      <c r="N46" s="5">
        <v>0</v>
      </c>
      <c r="O46" s="5">
        <v>144</v>
      </c>
      <c r="P46" s="16" t="s">
        <v>96</v>
      </c>
      <c r="Q46" s="8">
        <v>11</v>
      </c>
    </row>
    <row r="47" spans="1:17" s="2" customFormat="1" ht="55.5" x14ac:dyDescent="0.4">
      <c r="A47" s="14">
        <v>46</v>
      </c>
      <c r="B47" s="5" t="s">
        <v>62</v>
      </c>
      <c r="C47" s="5">
        <v>448</v>
      </c>
      <c r="D47" s="5">
        <v>422</v>
      </c>
      <c r="E47" s="5">
        <v>94</v>
      </c>
      <c r="F47" s="5">
        <v>0</v>
      </c>
      <c r="G47" s="5">
        <v>1</v>
      </c>
      <c r="H47" s="5">
        <v>51</v>
      </c>
      <c r="I47" s="5">
        <v>215</v>
      </c>
      <c r="J47" s="5">
        <v>134</v>
      </c>
      <c r="K47" s="5">
        <v>100</v>
      </c>
      <c r="L47" s="5">
        <v>132</v>
      </c>
      <c r="M47" s="5">
        <v>91</v>
      </c>
      <c r="N47" s="5">
        <v>86</v>
      </c>
      <c r="O47" s="5">
        <v>14</v>
      </c>
      <c r="P47" s="16" t="s">
        <v>63</v>
      </c>
      <c r="Q47" s="8">
        <v>4</v>
      </c>
    </row>
    <row r="48" spans="1:17" s="2" customFormat="1" ht="249.75" x14ac:dyDescent="0.4">
      <c r="A48" s="14">
        <v>47</v>
      </c>
      <c r="B48" s="5" t="s">
        <v>54</v>
      </c>
      <c r="C48" s="5">
        <v>926</v>
      </c>
      <c r="D48" s="5">
        <v>226</v>
      </c>
      <c r="E48" s="5">
        <v>452</v>
      </c>
      <c r="F48" s="5">
        <v>0</v>
      </c>
      <c r="G48" s="5">
        <v>317</v>
      </c>
      <c r="H48" s="5">
        <v>5</v>
      </c>
      <c r="I48" s="5">
        <v>81</v>
      </c>
      <c r="J48" s="5">
        <v>76</v>
      </c>
      <c r="K48" s="5">
        <v>445</v>
      </c>
      <c r="L48" s="5">
        <v>89</v>
      </c>
      <c r="M48" s="5">
        <v>4</v>
      </c>
      <c r="N48" s="5">
        <v>183</v>
      </c>
      <c r="O48" s="5">
        <v>62</v>
      </c>
      <c r="P48" s="16" t="s">
        <v>55</v>
      </c>
      <c r="Q48" s="8">
        <v>18</v>
      </c>
    </row>
    <row r="49" spans="1:17" s="4" customFormat="1" x14ac:dyDescent="0.4">
      <c r="A49" s="14">
        <v>48</v>
      </c>
      <c r="B49" s="5" t="s">
        <v>74</v>
      </c>
      <c r="C49" s="5">
        <v>73</v>
      </c>
      <c r="D49" s="5">
        <v>20</v>
      </c>
      <c r="E49" s="5">
        <v>30</v>
      </c>
      <c r="F49" s="5">
        <v>7</v>
      </c>
      <c r="G49" s="5">
        <v>10</v>
      </c>
      <c r="H49" s="5">
        <v>0</v>
      </c>
      <c r="I49" s="5">
        <v>10</v>
      </c>
      <c r="J49" s="5">
        <v>10</v>
      </c>
      <c r="K49" s="5">
        <v>35</v>
      </c>
      <c r="L49" s="5">
        <v>6</v>
      </c>
      <c r="M49" s="5">
        <v>4</v>
      </c>
      <c r="N49" s="5">
        <v>14</v>
      </c>
      <c r="O49" s="5">
        <v>1</v>
      </c>
      <c r="P49" s="16" t="s">
        <v>75</v>
      </c>
      <c r="Q49" s="6">
        <v>1</v>
      </c>
    </row>
    <row r="50" spans="1:17" ht="249.75" x14ac:dyDescent="0.4">
      <c r="A50" s="14">
        <v>49</v>
      </c>
      <c r="B50" s="5" t="s">
        <v>78</v>
      </c>
      <c r="C50" s="5">
        <v>46</v>
      </c>
      <c r="D50" s="5">
        <v>4</v>
      </c>
      <c r="E50" s="5">
        <v>32</v>
      </c>
      <c r="F50" s="5">
        <v>5</v>
      </c>
      <c r="G50" s="5">
        <v>5</v>
      </c>
      <c r="H50" s="5">
        <v>0</v>
      </c>
      <c r="I50" s="5">
        <v>1</v>
      </c>
      <c r="J50" s="5">
        <v>1</v>
      </c>
      <c r="K50" s="5">
        <v>30</v>
      </c>
      <c r="L50" s="5">
        <v>11</v>
      </c>
      <c r="M50" s="5">
        <v>1</v>
      </c>
      <c r="N50" s="5">
        <v>4</v>
      </c>
      <c r="O50" s="5">
        <v>8</v>
      </c>
      <c r="P50" s="16" t="s">
        <v>79</v>
      </c>
      <c r="Q50" s="6">
        <v>18</v>
      </c>
    </row>
  </sheetData>
  <sortState ref="A2:Q50">
    <sortCondition ref="B1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7" sqref="A5:XFD7"/>
    </sheetView>
  </sheetViews>
  <sheetFormatPr defaultRowHeight="13.9" x14ac:dyDescent="0.4"/>
  <cols>
    <col min="1" max="1" width="8.19921875" style="18" bestFit="1" customWidth="1"/>
    <col min="2" max="2" width="10.46484375" style="19" bestFit="1" customWidth="1"/>
  </cols>
  <sheetData>
    <row r="1" spans="1:2" ht="14.25" thickTop="1" x14ac:dyDescent="0.4">
      <c r="A1" s="10" t="s">
        <v>8</v>
      </c>
      <c r="B1" s="11" t="s">
        <v>10</v>
      </c>
    </row>
    <row r="2" spans="1:2" x14ac:dyDescent="0.4">
      <c r="A2" s="5">
        <v>33179</v>
      </c>
      <c r="B2" s="8">
        <v>4</v>
      </c>
    </row>
    <row r="3" spans="1:2" x14ac:dyDescent="0.4">
      <c r="A3" s="5">
        <v>27939</v>
      </c>
      <c r="B3" s="7">
        <v>7</v>
      </c>
    </row>
    <row r="4" spans="1:2" x14ac:dyDescent="0.4">
      <c r="A4" s="5">
        <v>5559</v>
      </c>
      <c r="B4" s="6">
        <v>8</v>
      </c>
    </row>
    <row r="5" spans="1:2" x14ac:dyDescent="0.4">
      <c r="A5" s="5">
        <v>1776</v>
      </c>
      <c r="B5" s="7">
        <v>3</v>
      </c>
    </row>
    <row r="6" spans="1:2" x14ac:dyDescent="0.4">
      <c r="A6" s="5">
        <v>1654</v>
      </c>
      <c r="B6" s="6">
        <v>14</v>
      </c>
    </row>
    <row r="7" spans="1:2" x14ac:dyDescent="0.4">
      <c r="A7" s="5">
        <v>1621</v>
      </c>
      <c r="B7" s="7">
        <v>5</v>
      </c>
    </row>
    <row r="8" spans="1:2" x14ac:dyDescent="0.4">
      <c r="A8" s="5">
        <v>926</v>
      </c>
      <c r="B8" s="8">
        <v>18</v>
      </c>
    </row>
    <row r="9" spans="1:2" x14ac:dyDescent="0.4">
      <c r="A9" s="5">
        <v>697</v>
      </c>
      <c r="B9" s="8">
        <v>6</v>
      </c>
    </row>
    <row r="10" spans="1:2" x14ac:dyDescent="0.4">
      <c r="A10" s="5">
        <v>584</v>
      </c>
      <c r="B10" s="8">
        <v>11</v>
      </c>
    </row>
    <row r="11" spans="1:2" x14ac:dyDescent="0.4">
      <c r="A11" s="5">
        <v>577</v>
      </c>
      <c r="B11" s="6">
        <v>19</v>
      </c>
    </row>
    <row r="12" spans="1:2" x14ac:dyDescent="0.4">
      <c r="A12" s="5">
        <v>448</v>
      </c>
      <c r="B12" s="8">
        <v>4</v>
      </c>
    </row>
    <row r="13" spans="1:2" x14ac:dyDescent="0.4">
      <c r="A13" s="5">
        <v>173</v>
      </c>
      <c r="B13" s="8">
        <v>7</v>
      </c>
    </row>
    <row r="14" spans="1:2" x14ac:dyDescent="0.4">
      <c r="A14" s="5">
        <v>110</v>
      </c>
      <c r="B14" s="8">
        <v>15</v>
      </c>
    </row>
    <row r="15" spans="1:2" x14ac:dyDescent="0.4">
      <c r="A15" s="9">
        <v>65</v>
      </c>
      <c r="B15" s="7">
        <v>14</v>
      </c>
    </row>
    <row r="16" spans="1:2" x14ac:dyDescent="0.4">
      <c r="A16" s="5">
        <v>46</v>
      </c>
      <c r="B16" s="6">
        <v>18</v>
      </c>
    </row>
    <row r="17" spans="1:2" x14ac:dyDescent="0.4">
      <c r="A17" s="5">
        <v>36</v>
      </c>
      <c r="B17" s="6">
        <v>14</v>
      </c>
    </row>
    <row r="18" spans="1:2" x14ac:dyDescent="0.4">
      <c r="A18" s="5">
        <v>19</v>
      </c>
      <c r="B18" s="7">
        <v>5</v>
      </c>
    </row>
    <row r="19" spans="1:2" x14ac:dyDescent="0.4">
      <c r="A19" s="5"/>
      <c r="B19" s="8"/>
    </row>
    <row r="20" spans="1:2" x14ac:dyDescent="0.4">
      <c r="A20" s="9"/>
      <c r="B20" s="7"/>
    </row>
    <row r="21" spans="1:2" x14ac:dyDescent="0.4">
      <c r="A21" s="9"/>
      <c r="B21" s="7"/>
    </row>
    <row r="22" spans="1:2" x14ac:dyDescent="0.4">
      <c r="A22" s="5"/>
      <c r="B22" s="7"/>
    </row>
    <row r="23" spans="1:2" x14ac:dyDescent="0.4">
      <c r="A23" s="5"/>
      <c r="B23" s="7"/>
    </row>
    <row r="24" spans="1:2" x14ac:dyDescent="0.4">
      <c r="A24" s="5"/>
      <c r="B24" s="7"/>
    </row>
    <row r="25" spans="1:2" x14ac:dyDescent="0.4">
      <c r="A25" s="5"/>
      <c r="B25" s="6"/>
    </row>
    <row r="26" spans="1:2" x14ac:dyDescent="0.4">
      <c r="A26" s="9"/>
      <c r="B26" s="7"/>
    </row>
    <row r="27" spans="1:2" x14ac:dyDescent="0.4">
      <c r="A27" s="5"/>
      <c r="B27" s="7"/>
    </row>
    <row r="28" spans="1:2" x14ac:dyDescent="0.4">
      <c r="A28" s="5"/>
      <c r="B28" s="7"/>
    </row>
    <row r="29" spans="1:2" x14ac:dyDescent="0.4">
      <c r="A29" s="5"/>
      <c r="B29" s="7"/>
    </row>
    <row r="30" spans="1:2" x14ac:dyDescent="0.4">
      <c r="A30" s="5"/>
      <c r="B30" s="7"/>
    </row>
    <row r="31" spans="1:2" x14ac:dyDescent="0.4">
      <c r="A31" s="5"/>
      <c r="B31" s="7"/>
    </row>
    <row r="32" spans="1:2" x14ac:dyDescent="0.4">
      <c r="A32" s="5"/>
      <c r="B32" s="7"/>
    </row>
    <row r="33" spans="1:2" x14ac:dyDescent="0.4">
      <c r="A33" s="5"/>
      <c r="B33" s="7"/>
    </row>
    <row r="34" spans="1:2" x14ac:dyDescent="0.4">
      <c r="A34" s="5"/>
      <c r="B34" s="7"/>
    </row>
    <row r="35" spans="1:2" x14ac:dyDescent="0.4">
      <c r="A35" s="5"/>
      <c r="B35" s="7"/>
    </row>
    <row r="36" spans="1:2" x14ac:dyDescent="0.4">
      <c r="A36" s="5"/>
      <c r="B36" s="7"/>
    </row>
    <row r="37" spans="1:2" x14ac:dyDescent="0.4">
      <c r="A37" s="5"/>
      <c r="B37" s="7"/>
    </row>
    <row r="38" spans="1:2" x14ac:dyDescent="0.4">
      <c r="A38" s="9"/>
      <c r="B38" s="7"/>
    </row>
    <row r="39" spans="1:2" x14ac:dyDescent="0.4">
      <c r="A39" s="5"/>
      <c r="B39" s="7"/>
    </row>
    <row r="40" spans="1:2" x14ac:dyDescent="0.4">
      <c r="A40" s="5"/>
      <c r="B40" s="7"/>
    </row>
    <row r="41" spans="1:2" x14ac:dyDescent="0.4">
      <c r="A41" s="5"/>
      <c r="B41" s="7"/>
    </row>
    <row r="42" spans="1:2" x14ac:dyDescent="0.4">
      <c r="A42" s="5"/>
      <c r="B42" s="7"/>
    </row>
    <row r="43" spans="1:2" x14ac:dyDescent="0.4">
      <c r="A43" s="9"/>
      <c r="B43" s="7"/>
    </row>
    <row r="44" spans="1:2" x14ac:dyDescent="0.4">
      <c r="A44" s="5"/>
      <c r="B44" s="7"/>
    </row>
    <row r="45" spans="1:2" x14ac:dyDescent="0.4">
      <c r="A45" s="5"/>
      <c r="B45" s="7"/>
    </row>
    <row r="46" spans="1:2" x14ac:dyDescent="0.4">
      <c r="A46" s="5"/>
      <c r="B46" s="7"/>
    </row>
    <row r="47" spans="1:2" x14ac:dyDescent="0.4">
      <c r="A47" s="9"/>
      <c r="B47" s="7"/>
    </row>
    <row r="48" spans="1:2" x14ac:dyDescent="0.4">
      <c r="A48" s="9"/>
      <c r="B48" s="6"/>
    </row>
    <row r="49" spans="1:2" x14ac:dyDescent="0.4">
      <c r="A49" s="5"/>
      <c r="B49" s="7"/>
    </row>
    <row r="50" spans="1:2" x14ac:dyDescent="0.4">
      <c r="A50" s="5"/>
      <c r="B50" s="6"/>
    </row>
  </sheetData>
  <sortState ref="A2:B50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3个饼图 -论文中的版本</vt:lpstr>
      <vt:lpstr>现有不协调本体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 Z</dc:creator>
  <cp:lastModifiedBy>QiuJi</cp:lastModifiedBy>
  <cp:lastPrinted>2021-05-27T13:09:08Z</cp:lastPrinted>
  <dcterms:created xsi:type="dcterms:W3CDTF">2015-06-05T18:19:34Z</dcterms:created>
  <dcterms:modified xsi:type="dcterms:W3CDTF">2021-05-28T08:10:25Z</dcterms:modified>
</cp:coreProperties>
</file>