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 - 东南大学\5 我的代码\ev-bwp-modeling\data\"/>
    </mc:Choice>
  </mc:AlternateContent>
  <xr:revisionPtr revIDLastSave="0" documentId="13_ncr:1_{E6B1BE16-D258-43CF-A3DA-113A2CF3F9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C7" i="1"/>
  <c r="C8" i="1"/>
  <c r="D8" i="1" s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<sst xmlns="http://schemas.openxmlformats.org/spreadsheetml/2006/main" count="5" uniqueCount="5">
  <si>
    <t>year</t>
    <phoneticPr fontId="1" type="noConversion"/>
  </si>
  <si>
    <t>population</t>
    <phoneticPr fontId="1" type="noConversion"/>
  </si>
  <si>
    <t>ev population</t>
    <phoneticPr fontId="1" type="noConversion"/>
  </si>
  <si>
    <t>penetration</t>
    <phoneticPr fontId="1" type="noConversion"/>
  </si>
  <si>
    <t>bev%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</si>
</sst>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5" sqref="E15"/>
    </sheetView>
  </sheetViews>
  <sheetFormatPr defaultColWidth="9" defaultRowHeight="14" x14ac:dyDescent="0.3"/>
  <cols>
    <col min="1" max="1" width="5.5" style="1" bestFit="1" customWidth="1"/>
    <col min="2" max="2" width="23.75" style="1" customWidth="1"/>
    <col min="3" max="3" width="22" style="1" customWidth="1"/>
    <col min="4" max="4" width="17" style="1" customWidth="1"/>
    <col min="5" max="5" width="14.75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2016</v>
      </c>
      <c r="B2" s="2">
        <v>184000000</v>
      </c>
      <c r="C2" s="2">
        <v>1014000</v>
      </c>
      <c r="D2" s="1">
        <f>C2/B2</f>
        <v>5.510869565217391E-3</v>
      </c>
      <c r="E2" s="3"/>
    </row>
    <row r="3" spans="1:5" x14ac:dyDescent="0.3">
      <c r="A3" s="1">
        <v>2017</v>
      </c>
      <c r="B3" s="2">
        <v>217000000</v>
      </c>
      <c r="C3" s="2">
        <v>1530000</v>
      </c>
      <c r="D3" s="1">
        <f t="shared" ref="D3:D9" si="0">C3/B3</f>
        <v>7.0506912442396315E-3</v>
      </c>
      <c r="E3" s="3"/>
    </row>
    <row r="4" spans="1:5" x14ac:dyDescent="0.3">
      <c r="A4" s="1">
        <v>2018</v>
      </c>
      <c r="B4" s="2">
        <v>231000000</v>
      </c>
      <c r="C4" s="2">
        <v>2610000</v>
      </c>
      <c r="D4" s="1">
        <f t="shared" si="0"/>
        <v>1.1298701298701299E-2</v>
      </c>
      <c r="E4" s="3"/>
    </row>
    <row r="5" spans="1:5" x14ac:dyDescent="0.3">
      <c r="A5" s="1">
        <v>2019</v>
      </c>
      <c r="B5" s="2">
        <v>260000000</v>
      </c>
      <c r="C5" s="2">
        <v>3810000</v>
      </c>
      <c r="D5" s="1">
        <f t="shared" si="0"/>
        <v>1.4653846153846154E-2</v>
      </c>
      <c r="E5" s="3">
        <v>0.81200000000000006</v>
      </c>
    </row>
    <row r="6" spans="1:5" x14ac:dyDescent="0.3">
      <c r="A6" s="1">
        <v>2020</v>
      </c>
      <c r="B6" s="2">
        <v>281000000</v>
      </c>
      <c r="C6" s="2">
        <v>4920000</v>
      </c>
      <c r="D6" s="1">
        <f t="shared" si="0"/>
        <v>1.7508896797153024E-2</v>
      </c>
      <c r="E6" s="3">
        <v>0.81</v>
      </c>
    </row>
    <row r="7" spans="1:5" x14ac:dyDescent="0.3">
      <c r="A7" s="1">
        <v>2021</v>
      </c>
      <c r="B7" s="2">
        <v>302000000</v>
      </c>
      <c r="C7" s="2">
        <f>7840000*0.999</f>
        <v>7832160</v>
      </c>
      <c r="D7" s="1">
        <f t="shared" si="0"/>
        <v>2.5934304635761591E-2</v>
      </c>
      <c r="E7" s="3">
        <v>0.81599999999999995</v>
      </c>
    </row>
    <row r="8" spans="1:5" x14ac:dyDescent="0.3">
      <c r="A8" s="1">
        <v>2022</v>
      </c>
      <c r="B8" s="2">
        <v>319000000</v>
      </c>
      <c r="C8" s="2">
        <f>13100000</f>
        <v>13100000</v>
      </c>
      <c r="D8" s="1">
        <f t="shared" si="0"/>
        <v>4.1065830721003137E-2</v>
      </c>
      <c r="E8" s="3">
        <v>0.79800000000000004</v>
      </c>
    </row>
    <row r="9" spans="1:5" x14ac:dyDescent="0.3">
      <c r="A9" s="1">
        <v>2023</v>
      </c>
      <c r="B9" s="2">
        <v>336000000</v>
      </c>
      <c r="C9" s="2">
        <v>20410000</v>
      </c>
      <c r="D9" s="1">
        <f t="shared" si="0"/>
        <v>6.0744047619047621E-2</v>
      </c>
      <c r="E9" s="3">
        <v>0.76</v>
      </c>
    </row>
    <row r="10" spans="1:5" x14ac:dyDescent="0.3">
      <c r="A10" s="1">
        <v>2024</v>
      </c>
      <c r="B10" s="1">
        <v>353000000</v>
      </c>
      <c r="C10" s="2">
        <v>31400000</v>
      </c>
      <c r="D10" s="1">
        <f>C10/B10</f>
        <v>8.8951841359773368E-2</v>
      </c>
      <c r="E10" s="3">
        <v>0.70340000000000003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Chen</dc:creator>
  <cp:lastModifiedBy>Qiuzi Chen</cp:lastModifiedBy>
  <dcterms:created xsi:type="dcterms:W3CDTF">2015-06-05T18:19:34Z</dcterms:created>
  <dcterms:modified xsi:type="dcterms:W3CDTF">2025-04-23T10:01:27Z</dcterms:modified>
</cp:coreProperties>
</file>