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zhangshiyu/Documents/GitHub/RL-testing-new-2/RLTesting/logs/"/>
    </mc:Choice>
  </mc:AlternateContent>
  <xr:revisionPtr revIDLastSave="0" documentId="13_ncr:1_{043ED617-B57A-E643-8B8B-11966B360380}" xr6:coauthVersionLast="47" xr6:coauthVersionMax="47" xr10:uidLastSave="{00000000-0000-0000-0000-000000000000}"/>
  <bookViews>
    <workbookView xWindow="12720" yWindow="500" windowWidth="22980" windowHeight="172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D92" i="1"/>
  <c r="D81" i="1"/>
  <c r="D80" i="1"/>
</calcChain>
</file>

<file path=xl/sharedStrings.xml><?xml version="1.0" encoding="utf-8"?>
<sst xmlns="http://schemas.openxmlformats.org/spreadsheetml/2006/main" count="671" uniqueCount="84">
  <si>
    <t>Testbed</t>
    <phoneticPr fontId="1" type="noConversion"/>
  </si>
  <si>
    <t>Algorithm</t>
    <phoneticPr fontId="1" type="noConversion"/>
  </si>
  <si>
    <t>Round</t>
    <phoneticPr fontId="1" type="noConversion"/>
  </si>
  <si>
    <t>Bug No.</t>
    <phoneticPr fontId="1" type="noConversion"/>
  </si>
  <si>
    <t>Bug File</t>
    <phoneticPr fontId="1" type="noConversion"/>
  </si>
  <si>
    <t>Bug Descripation</t>
    <phoneticPr fontId="1" type="noConversion"/>
  </si>
  <si>
    <t>A2C</t>
  </si>
  <si>
    <t>A2C</t>
    <phoneticPr fontId="1" type="noConversion"/>
  </si>
  <si>
    <t>Frozen Lake</t>
    <phoneticPr fontId="1" type="noConversion"/>
  </si>
  <si>
    <t>DQN</t>
    <phoneticPr fontId="1" type="noConversion"/>
  </si>
  <si>
    <t>PPO</t>
    <phoneticPr fontId="1" type="noConversion"/>
  </si>
  <si>
    <t>Real life bug?</t>
    <phoneticPr fontId="1" type="noConversion"/>
  </si>
  <si>
    <t>/stable_baselines3/a2c/a2c.py</t>
  </si>
  <si>
    <t>NO</t>
    <phoneticPr fontId="1" type="noConversion"/>
  </si>
  <si>
    <t>/stable_baselines3/common/buffers.py</t>
  </si>
  <si>
    <t>bug in actor critic advantage calculation</t>
    <phoneticPr fontId="1" type="noConversion"/>
  </si>
  <si>
    <t>bug in actor critic advantage calculation.</t>
  </si>
  <si>
    <t>/stable_baselines4/common/buffers.py</t>
  </si>
  <si>
    <t>/stable_baselines3/common/policies.py</t>
  </si>
  <si>
    <t>/stable_baselines3/a2c/a2c.py</t>
    <phoneticPr fontId="1" type="noConversion"/>
  </si>
  <si>
    <t>/stable_baselines3/dqn/dqn.py</t>
  </si>
  <si>
    <t>/stable_baselines3/ppo/ppo.py</t>
  </si>
  <si>
    <t>Wrong policy loss</t>
  </si>
  <si>
    <t>Wrong policy loss. Wrong entropy loss calculation</t>
    <phoneticPr fontId="1" type="noConversion"/>
  </si>
  <si>
    <t>Wrong loss</t>
  </si>
  <si>
    <t>bug in A2C train. Forget to run zero grad function</t>
    <phoneticPr fontId="1" type="noConversion"/>
  </si>
  <si>
    <t>YES</t>
    <phoneticPr fontId="1" type="noConversion"/>
  </si>
  <si>
    <t>/stable_baselines3/common/on_policy_algorithm.py</t>
    <phoneticPr fontId="1" type="noConversion"/>
  </si>
  <si>
    <t>#105 on policy algorithm: rollout collect current 'dones' instead of last 'dones'.</t>
  </si>
  <si>
    <t>/stable_baselines3/dqn/policies.py</t>
  </si>
  <si>
    <t>Without th.no_grad()</t>
  </si>
  <si>
    <t>Wrong calculation on target q values</t>
    <phoneticPr fontId="1" type="noConversion"/>
  </si>
  <si>
    <t>No zero grad</t>
  </si>
  <si>
    <t>Wrong next q values calculation</t>
  </si>
  <si>
    <t>Wrong current q values calculation</t>
  </si>
  <si>
    <t>Wrong Network architecture</t>
  </si>
  <si>
    <t>Wrong Network architecture</t>
    <phoneticPr fontId="1" type="noConversion"/>
  </si>
  <si>
    <t>Fixed exploration rate</t>
  </si>
  <si>
    <t>Wrong target q calculation</t>
  </si>
  <si>
    <t>#130 PPO: wrong entropy loss computation in PPO.</t>
  </si>
  <si>
    <t>Disable clip range change during training. This may cause error.</t>
  </si>
  <si>
    <t>Disable clip grad norm. This may lead to gradient explosion.</t>
  </si>
  <si>
    <t>bug in ppo train. Forget to run zero grad function</t>
  </si>
  <si>
    <t>bug in ppo train. Wrong policy loss. Wrong entropy loss calculation</t>
  </si>
  <si>
    <t>bug in ppo train. Wrong loss.</t>
  </si>
  <si>
    <t>bug in ppo train. No clip and no ratio.</t>
  </si>
  <si>
    <r>
      <t>#132 DQN</t>
    </r>
    <r>
      <rPr>
        <sz val="11"/>
        <color theme="1"/>
        <rFont val="Consolas"/>
        <family val="3"/>
      </rPr>
      <t>：</t>
    </r>
    <r>
      <rPr>
        <sz val="11"/>
        <color theme="1"/>
        <rFont val="Times New Roman"/>
        <family val="1"/>
      </rPr>
      <t xml:space="preserve"> main and target network accidentally shared feature extractor network.</t>
    </r>
  </si>
  <si>
    <r>
      <t>#183 On Policy algorithm</t>
    </r>
    <r>
      <rPr>
        <sz val="11"/>
        <color theme="1"/>
        <rFont val="Consolas"/>
        <family val="3"/>
      </rPr>
      <t>：</t>
    </r>
    <r>
      <rPr>
        <sz val="11"/>
        <color theme="1"/>
        <rFont val="Times New Roman"/>
        <family val="1"/>
      </rPr>
      <t xml:space="preserve"> wrpmh advantages estimation for on policy algorithm.</t>
    </r>
  </si>
  <si>
    <t>/stable_baselines3/dqn/dqn.py</t>
    <phoneticPr fontId="1" type="noConversion"/>
  </si>
  <si>
    <t>/stable_baselines3/common/buffers.py</t>
    <phoneticPr fontId="1" type="noConversion"/>
  </si>
  <si>
    <t>/stable_baselines3/ppo/ppo.py</t>
    <phoneticPr fontId="1" type="noConversion"/>
  </si>
  <si>
    <t xml:space="preserve">Mountaincar Continuous </t>
    <phoneticPr fontId="1" type="noConversion"/>
  </si>
  <si>
    <r>
      <t>tau (float) – the soft update coefficient</t>
    </r>
    <r>
      <rPr>
        <sz val="11"/>
        <color theme="1"/>
        <rFont val="等线"/>
        <family val="1"/>
        <charset val="134"/>
      </rPr>
      <t>. tau: float = 2.0,  # should be within 0 and 1, buggy</t>
    </r>
    <phoneticPr fontId="1" type="noConversion"/>
  </si>
  <si>
    <t>Wrong exploration eps schedule</t>
  </si>
  <si>
    <t>Epoach per round</t>
    <phoneticPr fontId="1" type="noConversion"/>
  </si>
  <si>
    <t>Negative Accuracy Slope</t>
    <phoneticPr fontId="1" type="noConversion"/>
  </si>
  <si>
    <t>Negative Convergance Slope</t>
    <phoneticPr fontId="1" type="noConversion"/>
  </si>
  <si>
    <t>Slope Threshold</t>
    <phoneticPr fontId="1" type="noConversion"/>
  </si>
  <si>
    <t>Positive Test Result</t>
    <phoneticPr fontId="1" type="noConversion"/>
  </si>
  <si>
    <t>Negative Test Result</t>
    <phoneticPr fontId="1" type="noConversion"/>
  </si>
  <si>
    <t>P-value for test result</t>
    <phoneticPr fontId="1" type="noConversion"/>
  </si>
  <si>
    <t>Number of Positive Similarity Slopes</t>
    <phoneticPr fontId="1" type="noConversion"/>
  </si>
  <si>
    <t>Number of zero-convergence-break events</t>
    <phoneticPr fontId="1" type="noConversion"/>
  </si>
  <si>
    <t>Learn result\Actual result</t>
    <phoneticPr fontId="1" type="noConversion"/>
  </si>
  <si>
    <t>&gt;7</t>
    <phoneticPr fontId="1" type="noConversion"/>
  </si>
  <si>
    <t>&gt;6</t>
    <phoneticPr fontId="1" type="noConversion"/>
  </si>
  <si>
    <t>Bug category</t>
    <phoneticPr fontId="1" type="noConversion"/>
  </si>
  <si>
    <t>Updating network</t>
  </si>
  <si>
    <t>Updating network</t>
    <phoneticPr fontId="1" type="noConversion"/>
  </si>
  <si>
    <t>Training</t>
    <phoneticPr fontId="1" type="noConversion"/>
  </si>
  <si>
    <t>Model</t>
    <phoneticPr fontId="1" type="noConversion"/>
  </si>
  <si>
    <t>Training Loss function</t>
    <phoneticPr fontId="1" type="noConversion"/>
  </si>
  <si>
    <t>Training Optimizer</t>
    <phoneticPr fontId="1" type="noConversion"/>
  </si>
  <si>
    <t>?</t>
    <phoneticPr fontId="1" type="noConversion"/>
  </si>
  <si>
    <t>Exploring the enviroment</t>
    <phoneticPr fontId="1" type="noConversion"/>
  </si>
  <si>
    <t>Fuzzy Oracle Positive Result</t>
  </si>
  <si>
    <t>Human Oracle Positive Result</t>
  </si>
  <si>
    <t>Fuzzy Oracle Positive Rate</t>
  </si>
  <si>
    <t>Human Oracle Positive Rate</t>
  </si>
  <si>
    <t>Frozen Lake</t>
  </si>
  <si>
    <t>DQN</t>
  </si>
  <si>
    <t>PPO</t>
  </si>
  <si>
    <t>Mountaincar Continuous</t>
  </si>
  <si>
    <t>bug-free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</si>
</sst>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Consolas"/>
      <family val="3"/>
    </font>
    <font>
      <sz val="11"/>
      <color theme="1"/>
      <name val="等线"/>
      <family val="1"/>
      <charset val="134"/>
    </font>
    <font>
      <sz val="7"/>
      <color rgb="FFCCCCCC"/>
      <name val="Consolas"/>
      <family val="3"/>
    </font>
    <font>
      <sz val="9"/>
      <color rgb="FF000000"/>
      <name val="Segoe UI"/>
      <family val="2"/>
    </font>
    <font>
      <sz val="11"/>
      <color rgb="FF000000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opLeftCell="A48" zoomScale="85" zoomScaleNormal="85" workbookViewId="0">
      <selection activeCell="G71" sqref="G71"/>
    </sheetView>
  </sheetViews>
  <sheetFormatPr baseColWidth="10" defaultColWidth="8.6640625" defaultRowHeight="14"/>
  <cols>
    <col min="1" max="1" width="20.1640625" style="1" customWidth="1"/>
    <col min="2" max="2" width="16.5" style="1" customWidth="1"/>
    <col min="3" max="3" width="19.83203125" style="1" customWidth="1"/>
    <col min="4" max="5" width="41" style="1" customWidth="1"/>
    <col min="6" max="6" width="24.33203125" style="1" customWidth="1"/>
    <col min="7" max="7" width="49" style="1" customWidth="1"/>
    <col min="8" max="8" width="14.1640625" style="1" customWidth="1"/>
    <col min="9" max="9" width="16" style="1" customWidth="1"/>
    <col min="10" max="10" width="28.5" style="1" customWidth="1"/>
    <col min="11" max="11" width="22.6640625" style="1" hidden="1" customWidth="1"/>
    <col min="12" max="12" width="26.83203125" style="1" customWidth="1"/>
    <col min="13" max="13" width="27.6640625" style="1" hidden="1" customWidth="1"/>
    <col min="14" max="14" width="30.1640625" style="1" customWidth="1"/>
    <col min="15" max="16" width="30.1640625" style="1" hidden="1" customWidth="1"/>
    <col min="17" max="17" width="16.83203125" style="1" customWidth="1"/>
    <col min="18" max="18" width="17" style="1" customWidth="1"/>
    <col min="19" max="16384" width="8.6640625" style="1"/>
  </cols>
  <sheetData>
    <row r="1" spans="1:17">
      <c r="A1" s="1" t="s">
        <v>0</v>
      </c>
      <c r="B1" s="1" t="s">
        <v>1</v>
      </c>
      <c r="C1" s="1" t="s">
        <v>3</v>
      </c>
      <c r="D1" s="1" t="s">
        <v>4</v>
      </c>
      <c r="E1" s="1" t="s">
        <v>66</v>
      </c>
      <c r="F1" s="1" t="s">
        <v>11</v>
      </c>
      <c r="G1" s="1" t="s">
        <v>5</v>
      </c>
      <c r="H1" s="1" t="s">
        <v>2</v>
      </c>
      <c r="I1" s="1" t="s">
        <v>54</v>
      </c>
      <c r="J1" s="1" t="s">
        <v>61</v>
      </c>
      <c r="K1" s="1" t="s">
        <v>55</v>
      </c>
      <c r="L1" s="1" t="s">
        <v>62</v>
      </c>
      <c r="M1" s="1" t="s">
        <v>56</v>
      </c>
      <c r="N1" s="1" t="s">
        <v>58</v>
      </c>
      <c r="O1" s="1" t="s">
        <v>59</v>
      </c>
      <c r="P1" s="1" t="s">
        <v>60</v>
      </c>
      <c r="Q1" s="1" t="s">
        <v>57</v>
      </c>
    </row>
    <row r="2" spans="1:17" ht="15">
      <c r="A2" s="1" t="s">
        <v>8</v>
      </c>
      <c r="B2" s="1" t="s">
        <v>7</v>
      </c>
      <c r="C2" s="1">
        <v>24</v>
      </c>
      <c r="D2" s="1" t="s">
        <v>12</v>
      </c>
      <c r="E2" s="1" t="s">
        <v>68</v>
      </c>
      <c r="F2" s="1" t="s">
        <v>13</v>
      </c>
      <c r="G2" s="1" t="s">
        <v>41</v>
      </c>
      <c r="H2" s="1">
        <v>10</v>
      </c>
      <c r="I2" s="1">
        <v>300</v>
      </c>
      <c r="J2" s="1">
        <v>10</v>
      </c>
      <c r="L2" s="1">
        <v>10</v>
      </c>
      <c r="N2" s="1">
        <v>10</v>
      </c>
      <c r="P2" s="4">
        <v>9.765625E-4</v>
      </c>
      <c r="Q2" s="1">
        <v>0</v>
      </c>
    </row>
    <row r="3" spans="1:17" ht="15">
      <c r="A3" s="1" t="s">
        <v>8</v>
      </c>
      <c r="B3" s="1" t="s">
        <v>7</v>
      </c>
      <c r="C3" s="1">
        <v>25</v>
      </c>
      <c r="D3" s="1" t="s">
        <v>14</v>
      </c>
      <c r="E3" s="1" t="s">
        <v>69</v>
      </c>
      <c r="F3" s="1" t="s">
        <v>13</v>
      </c>
      <c r="G3" s="1" t="s">
        <v>15</v>
      </c>
      <c r="H3" s="1">
        <v>10</v>
      </c>
      <c r="I3" s="1">
        <v>300</v>
      </c>
      <c r="J3" s="1">
        <v>9</v>
      </c>
      <c r="L3" s="1">
        <v>10</v>
      </c>
      <c r="N3" s="1">
        <v>9</v>
      </c>
      <c r="P3" s="4">
        <v>5.46875E-2</v>
      </c>
      <c r="Q3" s="1">
        <v>0</v>
      </c>
    </row>
    <row r="4" spans="1:17" ht="15">
      <c r="A4" s="1" t="s">
        <v>8</v>
      </c>
      <c r="B4" s="1" t="s">
        <v>6</v>
      </c>
      <c r="C4" s="1">
        <v>26</v>
      </c>
      <c r="D4" s="1" t="s">
        <v>14</v>
      </c>
      <c r="E4" s="1" t="s">
        <v>69</v>
      </c>
      <c r="F4" s="1" t="s">
        <v>13</v>
      </c>
      <c r="G4" s="1" t="s">
        <v>16</v>
      </c>
      <c r="H4" s="1">
        <v>10</v>
      </c>
      <c r="I4" s="1">
        <v>300</v>
      </c>
      <c r="J4" s="1">
        <v>10</v>
      </c>
      <c r="L4" s="1">
        <v>10</v>
      </c>
      <c r="N4" s="1">
        <v>10</v>
      </c>
      <c r="P4" s="4">
        <v>9.765625E-4</v>
      </c>
      <c r="Q4" s="1">
        <v>0</v>
      </c>
    </row>
    <row r="5" spans="1:17" ht="15">
      <c r="A5" s="1" t="s">
        <v>8</v>
      </c>
      <c r="B5" s="1" t="s">
        <v>6</v>
      </c>
      <c r="C5" s="1">
        <v>27</v>
      </c>
      <c r="D5" s="1" t="s">
        <v>17</v>
      </c>
      <c r="E5" s="1" t="s">
        <v>69</v>
      </c>
      <c r="F5" s="1" t="s">
        <v>13</v>
      </c>
      <c r="G5" s="1" t="s">
        <v>16</v>
      </c>
      <c r="H5" s="1">
        <v>10</v>
      </c>
      <c r="I5" s="1">
        <v>300</v>
      </c>
      <c r="J5" s="1">
        <v>10</v>
      </c>
      <c r="L5" s="1">
        <v>10</v>
      </c>
      <c r="N5" s="1">
        <v>10</v>
      </c>
      <c r="P5" s="4">
        <v>0.171875</v>
      </c>
      <c r="Q5" s="1">
        <v>0</v>
      </c>
    </row>
    <row r="6" spans="1:17" ht="15">
      <c r="A6" s="1" t="s">
        <v>8</v>
      </c>
      <c r="B6" s="1" t="s">
        <v>6</v>
      </c>
      <c r="C6" s="1">
        <v>28</v>
      </c>
      <c r="D6" s="1" t="s">
        <v>18</v>
      </c>
      <c r="E6" s="1" t="s">
        <v>70</v>
      </c>
      <c r="F6" s="1" t="s">
        <v>13</v>
      </c>
      <c r="G6" s="1" t="s">
        <v>36</v>
      </c>
      <c r="H6" s="1">
        <v>10</v>
      </c>
      <c r="I6" s="1">
        <v>300</v>
      </c>
      <c r="J6" s="1">
        <v>10</v>
      </c>
      <c r="L6" s="1">
        <v>10</v>
      </c>
      <c r="N6" s="1">
        <v>10</v>
      </c>
      <c r="P6" s="4">
        <v>0.171875</v>
      </c>
      <c r="Q6" s="1">
        <v>0</v>
      </c>
    </row>
    <row r="7" spans="1:17" ht="15">
      <c r="A7" s="1" t="s">
        <v>8</v>
      </c>
      <c r="B7" s="1" t="s">
        <v>6</v>
      </c>
      <c r="C7" s="1">
        <v>29</v>
      </c>
      <c r="D7" s="1" t="s">
        <v>19</v>
      </c>
      <c r="E7" s="1" t="s">
        <v>71</v>
      </c>
      <c r="F7" s="1" t="s">
        <v>13</v>
      </c>
      <c r="G7" s="1" t="s">
        <v>22</v>
      </c>
      <c r="H7" s="1">
        <v>10</v>
      </c>
      <c r="I7" s="1">
        <v>300</v>
      </c>
      <c r="J7" s="1">
        <v>0</v>
      </c>
      <c r="L7" s="1">
        <v>10</v>
      </c>
      <c r="N7" s="1">
        <v>0</v>
      </c>
      <c r="P7" s="4">
        <v>11</v>
      </c>
      <c r="Q7" s="1">
        <v>0</v>
      </c>
    </row>
    <row r="8" spans="1:17" ht="15">
      <c r="A8" s="1" t="s">
        <v>8</v>
      </c>
      <c r="B8" s="1" t="s">
        <v>6</v>
      </c>
      <c r="C8" s="1">
        <v>30</v>
      </c>
      <c r="D8" s="1" t="s">
        <v>19</v>
      </c>
      <c r="E8" s="1" t="s">
        <v>71</v>
      </c>
      <c r="F8" s="1" t="s">
        <v>13</v>
      </c>
      <c r="G8" s="2" t="s">
        <v>23</v>
      </c>
      <c r="H8" s="1">
        <v>10</v>
      </c>
      <c r="I8" s="1">
        <v>300</v>
      </c>
      <c r="J8" s="1">
        <v>10</v>
      </c>
      <c r="L8" s="1">
        <v>10</v>
      </c>
      <c r="N8" s="1">
        <v>10</v>
      </c>
      <c r="P8" s="4">
        <v>9.765625E-4</v>
      </c>
      <c r="Q8" s="1">
        <v>0</v>
      </c>
    </row>
    <row r="9" spans="1:17" ht="15">
      <c r="A9" s="1" t="s">
        <v>8</v>
      </c>
      <c r="B9" s="1" t="s">
        <v>6</v>
      </c>
      <c r="C9" s="1">
        <v>31</v>
      </c>
      <c r="D9" s="1" t="s">
        <v>19</v>
      </c>
      <c r="E9" s="1" t="s">
        <v>71</v>
      </c>
      <c r="F9" s="1" t="s">
        <v>13</v>
      </c>
      <c r="G9" s="2" t="s">
        <v>24</v>
      </c>
      <c r="H9" s="1">
        <v>10</v>
      </c>
      <c r="I9" s="1">
        <v>300</v>
      </c>
      <c r="J9" s="1">
        <v>9</v>
      </c>
      <c r="L9" s="1">
        <v>9</v>
      </c>
      <c r="N9" s="1">
        <v>9</v>
      </c>
      <c r="P9" s="4">
        <v>5.46875E-2</v>
      </c>
      <c r="Q9" s="1">
        <v>0</v>
      </c>
    </row>
    <row r="10" spans="1:17" ht="15">
      <c r="A10" s="1" t="s">
        <v>8</v>
      </c>
      <c r="B10" s="1" t="s">
        <v>6</v>
      </c>
      <c r="C10" s="1">
        <v>32</v>
      </c>
      <c r="D10" s="1" t="s">
        <v>19</v>
      </c>
      <c r="E10" s="1" t="s">
        <v>72</v>
      </c>
      <c r="F10" s="1" t="s">
        <v>13</v>
      </c>
      <c r="G10" s="1" t="s">
        <v>25</v>
      </c>
      <c r="H10" s="1">
        <v>10</v>
      </c>
      <c r="I10" s="1">
        <v>300</v>
      </c>
      <c r="J10" s="1">
        <v>9</v>
      </c>
      <c r="L10" s="1">
        <v>10</v>
      </c>
      <c r="N10" s="1">
        <v>9</v>
      </c>
      <c r="P10" s="4">
        <v>0.171875</v>
      </c>
      <c r="Q10" s="1">
        <v>0</v>
      </c>
    </row>
    <row r="11" spans="1:17" ht="15">
      <c r="A11" s="1" t="s">
        <v>8</v>
      </c>
      <c r="B11" s="1" t="s">
        <v>9</v>
      </c>
      <c r="C11" s="1">
        <v>0</v>
      </c>
      <c r="D11" s="2" t="s">
        <v>48</v>
      </c>
      <c r="E11" s="2" t="s">
        <v>67</v>
      </c>
      <c r="F11" s="1" t="s">
        <v>13</v>
      </c>
      <c r="G11" s="1" t="s">
        <v>52</v>
      </c>
      <c r="H11" s="1">
        <v>10</v>
      </c>
      <c r="I11" s="1">
        <v>300</v>
      </c>
      <c r="J11" s="1">
        <v>0</v>
      </c>
      <c r="L11" s="1">
        <v>7</v>
      </c>
      <c r="N11" s="1">
        <v>0</v>
      </c>
      <c r="P11" s="4">
        <v>1</v>
      </c>
      <c r="Q11" s="1">
        <v>0</v>
      </c>
    </row>
    <row r="12" spans="1:17" ht="15">
      <c r="A12" s="1" t="s">
        <v>8</v>
      </c>
      <c r="B12" s="1" t="s">
        <v>9</v>
      </c>
      <c r="C12" s="1">
        <v>1</v>
      </c>
      <c r="D12" s="2" t="s">
        <v>48</v>
      </c>
      <c r="E12" s="2" t="s">
        <v>67</v>
      </c>
      <c r="F12" s="1" t="s">
        <v>13</v>
      </c>
      <c r="G12" s="1" t="s">
        <v>41</v>
      </c>
      <c r="H12" s="1">
        <v>10</v>
      </c>
      <c r="I12" s="1">
        <v>300</v>
      </c>
      <c r="J12" s="1">
        <v>7</v>
      </c>
      <c r="L12" s="1">
        <v>8</v>
      </c>
      <c r="N12" s="1">
        <v>5</v>
      </c>
      <c r="P12" s="4">
        <v>0.376953125</v>
      </c>
      <c r="Q12" s="1">
        <v>0</v>
      </c>
    </row>
    <row r="13" spans="1:17" ht="15">
      <c r="A13" s="1" t="s">
        <v>8</v>
      </c>
      <c r="B13" s="1" t="s">
        <v>9</v>
      </c>
      <c r="C13" s="1">
        <v>2</v>
      </c>
      <c r="D13" s="2" t="s">
        <v>48</v>
      </c>
      <c r="E13" s="2" t="s">
        <v>73</v>
      </c>
      <c r="F13" s="1" t="s">
        <v>13</v>
      </c>
      <c r="H13" s="1">
        <v>10</v>
      </c>
      <c r="I13" s="1">
        <v>300</v>
      </c>
      <c r="J13" s="1">
        <v>8</v>
      </c>
      <c r="L13" s="1">
        <v>9</v>
      </c>
      <c r="N13" s="1">
        <v>8</v>
      </c>
      <c r="P13" s="4">
        <v>0.623046875</v>
      </c>
      <c r="Q13" s="1">
        <v>0</v>
      </c>
    </row>
    <row r="14" spans="1:17" ht="15">
      <c r="A14" s="1" t="s">
        <v>8</v>
      </c>
      <c r="B14" s="1" t="s">
        <v>9</v>
      </c>
      <c r="C14" s="1">
        <v>4</v>
      </c>
      <c r="D14" s="2" t="s">
        <v>48</v>
      </c>
      <c r="E14" s="2" t="s">
        <v>74</v>
      </c>
      <c r="F14" s="1" t="s">
        <v>13</v>
      </c>
      <c r="G14" s="1" t="s">
        <v>53</v>
      </c>
      <c r="H14" s="1">
        <v>10</v>
      </c>
      <c r="I14" s="1">
        <v>300</v>
      </c>
      <c r="J14" s="1">
        <v>7</v>
      </c>
      <c r="L14" s="1">
        <v>10</v>
      </c>
      <c r="N14" s="1">
        <v>7</v>
      </c>
      <c r="P14" s="4">
        <v>0.376953125</v>
      </c>
      <c r="Q14" s="1">
        <v>0</v>
      </c>
    </row>
    <row r="15" spans="1:17" ht="15">
      <c r="A15" s="1" t="s">
        <v>8</v>
      </c>
      <c r="B15" s="1" t="s">
        <v>9</v>
      </c>
      <c r="C15" s="1">
        <v>6</v>
      </c>
      <c r="D15" s="2" t="s">
        <v>27</v>
      </c>
      <c r="E15" s="2" t="s">
        <v>69</v>
      </c>
      <c r="F15" s="1" t="s">
        <v>26</v>
      </c>
      <c r="G15" s="2" t="s">
        <v>28</v>
      </c>
      <c r="H15" s="1">
        <v>10</v>
      </c>
      <c r="I15" s="1">
        <v>300</v>
      </c>
      <c r="J15" s="1">
        <v>9</v>
      </c>
      <c r="L15" s="1">
        <v>10</v>
      </c>
      <c r="N15" s="1">
        <v>9</v>
      </c>
      <c r="P15" s="4">
        <v>0.376953125</v>
      </c>
      <c r="Q15" s="1">
        <v>0</v>
      </c>
    </row>
    <row r="16" spans="1:17" ht="15">
      <c r="A16" s="1" t="s">
        <v>8</v>
      </c>
      <c r="B16" s="1" t="s">
        <v>9</v>
      </c>
      <c r="C16" s="1">
        <v>9</v>
      </c>
      <c r="D16" s="2" t="s">
        <v>29</v>
      </c>
      <c r="E16" s="2" t="s">
        <v>70</v>
      </c>
      <c r="F16" s="1" t="s">
        <v>26</v>
      </c>
      <c r="G16" s="2" t="s">
        <v>46</v>
      </c>
      <c r="H16" s="1">
        <v>10</v>
      </c>
      <c r="I16" s="1">
        <v>300</v>
      </c>
      <c r="J16" s="1">
        <v>10</v>
      </c>
      <c r="L16" s="1">
        <v>10</v>
      </c>
      <c r="N16" s="1">
        <v>10</v>
      </c>
      <c r="P16" s="4">
        <v>0.9453125</v>
      </c>
      <c r="Q16" s="1">
        <v>0</v>
      </c>
    </row>
    <row r="17" spans="1:17" ht="15">
      <c r="A17" s="1" t="s">
        <v>8</v>
      </c>
      <c r="B17" s="1" t="s">
        <v>9</v>
      </c>
      <c r="C17" s="1">
        <v>10</v>
      </c>
      <c r="D17" s="2" t="s">
        <v>27</v>
      </c>
      <c r="E17" s="2" t="s">
        <v>69</v>
      </c>
      <c r="F17" s="1" t="s">
        <v>26</v>
      </c>
      <c r="G17" s="2" t="s">
        <v>47</v>
      </c>
      <c r="H17" s="1">
        <v>10</v>
      </c>
      <c r="I17" s="1">
        <v>300</v>
      </c>
      <c r="J17" s="1">
        <v>7</v>
      </c>
      <c r="L17" s="1">
        <v>8</v>
      </c>
      <c r="N17" s="1">
        <v>6</v>
      </c>
      <c r="P17" s="4">
        <v>0.9892578125</v>
      </c>
      <c r="Q17" s="1">
        <v>0</v>
      </c>
    </row>
    <row r="18" spans="1:17" ht="15">
      <c r="A18" s="1" t="s">
        <v>8</v>
      </c>
      <c r="B18" s="1" t="s">
        <v>9</v>
      </c>
      <c r="C18" s="1">
        <v>16</v>
      </c>
      <c r="D18" s="2" t="s">
        <v>20</v>
      </c>
      <c r="E18" s="2" t="s">
        <v>68</v>
      </c>
      <c r="F18" s="1" t="s">
        <v>13</v>
      </c>
      <c r="G18" s="2" t="s">
        <v>30</v>
      </c>
      <c r="H18" s="1">
        <v>10</v>
      </c>
      <c r="I18" s="1">
        <v>300</v>
      </c>
      <c r="J18" s="1">
        <v>9</v>
      </c>
      <c r="L18" s="1">
        <v>10</v>
      </c>
      <c r="N18" s="1">
        <v>9</v>
      </c>
      <c r="P18" s="4">
        <v>5.46875E-2</v>
      </c>
      <c r="Q18" s="1">
        <v>0</v>
      </c>
    </row>
    <row r="19" spans="1:17" ht="15">
      <c r="A19" s="1" t="s">
        <v>8</v>
      </c>
      <c r="B19" s="1" t="s">
        <v>9</v>
      </c>
      <c r="C19" s="1">
        <v>17</v>
      </c>
      <c r="D19" s="2" t="s">
        <v>48</v>
      </c>
      <c r="E19" s="2" t="s">
        <v>69</v>
      </c>
      <c r="F19" s="1" t="s">
        <v>13</v>
      </c>
      <c r="G19" s="2" t="s">
        <v>31</v>
      </c>
      <c r="H19" s="1">
        <v>10</v>
      </c>
      <c r="I19" s="1">
        <v>300</v>
      </c>
      <c r="J19" s="1">
        <v>10</v>
      </c>
      <c r="L19" s="1">
        <v>10</v>
      </c>
      <c r="N19" s="1">
        <v>10</v>
      </c>
      <c r="P19" s="4">
        <v>0.376953125</v>
      </c>
      <c r="Q19" s="1">
        <v>0</v>
      </c>
    </row>
    <row r="20" spans="1:17" ht="15">
      <c r="A20" s="1" t="s">
        <v>8</v>
      </c>
      <c r="B20" s="1" t="s">
        <v>9</v>
      </c>
      <c r="C20" s="1">
        <v>18</v>
      </c>
      <c r="D20" s="2" t="s">
        <v>48</v>
      </c>
      <c r="E20" s="2" t="s">
        <v>72</v>
      </c>
      <c r="F20" s="1" t="s">
        <v>13</v>
      </c>
      <c r="G20" s="2" t="s">
        <v>32</v>
      </c>
      <c r="H20" s="1">
        <v>10</v>
      </c>
      <c r="I20" s="1">
        <v>300</v>
      </c>
      <c r="J20" s="1">
        <v>6</v>
      </c>
      <c r="L20" s="1">
        <v>10</v>
      </c>
      <c r="N20" s="1">
        <v>6</v>
      </c>
      <c r="P20" s="4">
        <v>0.9453125</v>
      </c>
      <c r="Q20" s="1">
        <v>0</v>
      </c>
    </row>
    <row r="21" spans="1:17" ht="15">
      <c r="A21" s="1" t="s">
        <v>8</v>
      </c>
      <c r="B21" s="1" t="s">
        <v>9</v>
      </c>
      <c r="C21" s="1">
        <v>19</v>
      </c>
      <c r="D21" s="2" t="s">
        <v>48</v>
      </c>
      <c r="E21" s="2" t="s">
        <v>69</v>
      </c>
      <c r="F21" s="1" t="s">
        <v>13</v>
      </c>
      <c r="G21" s="2" t="s">
        <v>33</v>
      </c>
      <c r="H21" s="1">
        <v>10</v>
      </c>
      <c r="I21" s="1">
        <v>300</v>
      </c>
      <c r="J21" s="1">
        <v>10</v>
      </c>
      <c r="L21" s="1">
        <v>10</v>
      </c>
      <c r="N21" s="1">
        <v>10</v>
      </c>
      <c r="P21" s="4">
        <v>0.376953125</v>
      </c>
      <c r="Q21" s="1">
        <v>0</v>
      </c>
    </row>
    <row r="22" spans="1:17" ht="15">
      <c r="A22" s="1" t="s">
        <v>8</v>
      </c>
      <c r="B22" s="1" t="s">
        <v>9</v>
      </c>
      <c r="C22" s="1">
        <v>20</v>
      </c>
      <c r="D22" s="2" t="s">
        <v>48</v>
      </c>
      <c r="E22" s="2" t="s">
        <v>69</v>
      </c>
      <c r="F22" s="1" t="s">
        <v>13</v>
      </c>
      <c r="G22" s="2" t="s">
        <v>34</v>
      </c>
      <c r="H22" s="1">
        <v>10</v>
      </c>
      <c r="I22" s="1">
        <v>300</v>
      </c>
      <c r="J22" s="1">
        <v>4</v>
      </c>
      <c r="L22" s="1">
        <v>8</v>
      </c>
      <c r="N22" s="1">
        <v>4</v>
      </c>
      <c r="P22" s="4">
        <v>0.9892578125</v>
      </c>
      <c r="Q22" s="1">
        <v>0</v>
      </c>
    </row>
    <row r="23" spans="1:17" ht="15">
      <c r="A23" s="1" t="s">
        <v>8</v>
      </c>
      <c r="B23" s="1" t="s">
        <v>9</v>
      </c>
      <c r="C23" s="1">
        <v>21</v>
      </c>
      <c r="D23" s="2" t="s">
        <v>29</v>
      </c>
      <c r="E23" s="2" t="s">
        <v>70</v>
      </c>
      <c r="F23" s="1" t="s">
        <v>13</v>
      </c>
      <c r="G23" s="1" t="s">
        <v>35</v>
      </c>
      <c r="H23" s="1">
        <v>10</v>
      </c>
      <c r="I23" s="1">
        <v>300</v>
      </c>
      <c r="J23" s="1">
        <v>6</v>
      </c>
      <c r="L23" s="1">
        <v>10</v>
      </c>
      <c r="N23" s="1">
        <v>6</v>
      </c>
      <c r="P23" s="4">
        <v>0.828125</v>
      </c>
      <c r="Q23" s="1">
        <v>0</v>
      </c>
    </row>
    <row r="24" spans="1:17" ht="15">
      <c r="A24" s="1" t="s">
        <v>8</v>
      </c>
      <c r="B24" s="1" t="s">
        <v>9</v>
      </c>
      <c r="C24" s="1">
        <v>22</v>
      </c>
      <c r="D24" s="2" t="s">
        <v>20</v>
      </c>
      <c r="E24" s="2" t="s">
        <v>74</v>
      </c>
      <c r="F24" s="1" t="s">
        <v>13</v>
      </c>
      <c r="G24" s="2" t="s">
        <v>37</v>
      </c>
      <c r="H24" s="1">
        <v>10</v>
      </c>
      <c r="I24" s="1">
        <v>300</v>
      </c>
      <c r="J24" s="1">
        <v>8</v>
      </c>
      <c r="L24" s="1">
        <v>4</v>
      </c>
      <c r="N24" s="1">
        <v>4</v>
      </c>
      <c r="P24" s="4">
        <v>0.376953125</v>
      </c>
      <c r="Q24" s="1">
        <v>0</v>
      </c>
    </row>
    <row r="25" spans="1:17" ht="15">
      <c r="A25" s="1" t="s">
        <v>8</v>
      </c>
      <c r="B25" s="1" t="s">
        <v>9</v>
      </c>
      <c r="C25" s="1">
        <v>23</v>
      </c>
      <c r="D25" s="2" t="s">
        <v>48</v>
      </c>
      <c r="E25" s="2" t="s">
        <v>69</v>
      </c>
      <c r="F25" s="1" t="s">
        <v>13</v>
      </c>
      <c r="G25" s="2" t="s">
        <v>38</v>
      </c>
      <c r="H25" s="1">
        <v>10</v>
      </c>
      <c r="I25" s="1">
        <v>300</v>
      </c>
      <c r="J25" s="1">
        <v>7</v>
      </c>
      <c r="L25" s="1">
        <v>7</v>
      </c>
      <c r="N25" s="1">
        <v>5</v>
      </c>
      <c r="P25" s="4">
        <v>0.9453125</v>
      </c>
      <c r="Q25" s="1">
        <v>0</v>
      </c>
    </row>
    <row r="26" spans="1:17" ht="15">
      <c r="A26" s="1" t="s">
        <v>8</v>
      </c>
      <c r="B26" s="1" t="s">
        <v>10</v>
      </c>
      <c r="C26" s="1">
        <v>7</v>
      </c>
      <c r="D26" s="2" t="s">
        <v>50</v>
      </c>
      <c r="E26" s="2" t="s">
        <v>71</v>
      </c>
      <c r="F26" s="1" t="s">
        <v>26</v>
      </c>
      <c r="G26" s="2" t="s">
        <v>39</v>
      </c>
      <c r="H26" s="1">
        <v>10</v>
      </c>
      <c r="I26" s="1">
        <v>300</v>
      </c>
      <c r="J26" s="1">
        <v>10</v>
      </c>
      <c r="L26" s="1">
        <v>10</v>
      </c>
      <c r="N26" s="1">
        <v>10</v>
      </c>
      <c r="P26" s="4">
        <v>1.07421875E-2</v>
      </c>
      <c r="Q26" s="1">
        <v>0</v>
      </c>
    </row>
    <row r="27" spans="1:17" ht="15">
      <c r="A27" s="1" t="s">
        <v>8</v>
      </c>
      <c r="B27" s="1" t="s">
        <v>10</v>
      </c>
      <c r="C27" s="1">
        <v>25</v>
      </c>
      <c r="D27" s="1" t="s">
        <v>14</v>
      </c>
      <c r="E27" s="1" t="s">
        <v>69</v>
      </c>
      <c r="F27" s="1" t="s">
        <v>13</v>
      </c>
      <c r="G27" s="1" t="s">
        <v>15</v>
      </c>
      <c r="H27" s="1">
        <v>10</v>
      </c>
      <c r="I27" s="1">
        <v>300</v>
      </c>
      <c r="J27" s="1">
        <v>10</v>
      </c>
      <c r="L27" s="1">
        <v>10</v>
      </c>
      <c r="N27" s="1">
        <v>10</v>
      </c>
      <c r="P27" s="4">
        <v>1.07421875E-2</v>
      </c>
      <c r="Q27" s="1">
        <v>0</v>
      </c>
    </row>
    <row r="28" spans="1:17" ht="15">
      <c r="A28" s="1" t="s">
        <v>8</v>
      </c>
      <c r="B28" s="1" t="s">
        <v>10</v>
      </c>
      <c r="C28" s="1">
        <v>26</v>
      </c>
      <c r="D28" s="1" t="s">
        <v>14</v>
      </c>
      <c r="E28" s="1" t="s">
        <v>69</v>
      </c>
      <c r="F28" s="1" t="s">
        <v>13</v>
      </c>
      <c r="G28" s="1" t="s">
        <v>16</v>
      </c>
      <c r="H28" s="1">
        <v>10</v>
      </c>
      <c r="I28" s="1">
        <v>300</v>
      </c>
      <c r="J28" s="1">
        <v>10</v>
      </c>
      <c r="L28" s="1">
        <v>10</v>
      </c>
      <c r="N28" s="1">
        <v>10</v>
      </c>
      <c r="P28" s="4">
        <v>1.07421875E-2</v>
      </c>
      <c r="Q28" s="1">
        <v>0</v>
      </c>
    </row>
    <row r="29" spans="1:17" ht="15">
      <c r="A29" s="1" t="s">
        <v>8</v>
      </c>
      <c r="B29" s="1" t="s">
        <v>10</v>
      </c>
      <c r="C29" s="1">
        <v>27</v>
      </c>
      <c r="D29" s="1" t="s">
        <v>49</v>
      </c>
      <c r="E29" s="1" t="s">
        <v>69</v>
      </c>
      <c r="F29" s="1" t="s">
        <v>13</v>
      </c>
      <c r="G29" s="1" t="s">
        <v>16</v>
      </c>
      <c r="H29" s="1">
        <v>10</v>
      </c>
      <c r="I29" s="1">
        <v>300</v>
      </c>
      <c r="J29" s="1">
        <v>10</v>
      </c>
      <c r="L29" s="1">
        <v>9</v>
      </c>
      <c r="N29" s="1">
        <v>9</v>
      </c>
      <c r="P29" s="4">
        <v>0.376953125</v>
      </c>
      <c r="Q29" s="1">
        <v>0</v>
      </c>
    </row>
    <row r="30" spans="1:17" ht="15">
      <c r="A30" s="1" t="s">
        <v>8</v>
      </c>
      <c r="B30" s="1" t="s">
        <v>10</v>
      </c>
      <c r="C30" s="1">
        <v>28</v>
      </c>
      <c r="D30" s="1" t="s">
        <v>18</v>
      </c>
      <c r="E30" s="1" t="s">
        <v>70</v>
      </c>
      <c r="F30" s="1" t="s">
        <v>13</v>
      </c>
      <c r="G30" s="1" t="s">
        <v>36</v>
      </c>
      <c r="H30" s="1">
        <v>10</v>
      </c>
      <c r="I30" s="1">
        <v>300</v>
      </c>
      <c r="J30" s="1">
        <v>9</v>
      </c>
      <c r="L30" s="1">
        <v>10</v>
      </c>
      <c r="N30" s="1">
        <v>9</v>
      </c>
      <c r="P30" s="4">
        <v>5.46875E-2</v>
      </c>
      <c r="Q30" s="1">
        <v>0</v>
      </c>
    </row>
    <row r="31" spans="1:17" ht="15">
      <c r="A31" s="1" t="s">
        <v>8</v>
      </c>
      <c r="B31" s="1" t="s">
        <v>10</v>
      </c>
      <c r="C31" s="1">
        <v>33</v>
      </c>
      <c r="D31" s="2" t="s">
        <v>21</v>
      </c>
      <c r="E31" s="2" t="s">
        <v>69</v>
      </c>
      <c r="F31" s="1" t="s">
        <v>13</v>
      </c>
      <c r="G31" s="2" t="s">
        <v>40</v>
      </c>
      <c r="H31" s="1">
        <v>10</v>
      </c>
      <c r="I31" s="1">
        <v>300</v>
      </c>
      <c r="J31" s="1">
        <v>10</v>
      </c>
      <c r="L31" s="1">
        <v>10</v>
      </c>
      <c r="N31" s="1">
        <v>10</v>
      </c>
      <c r="P31" s="4">
        <v>9.765625E-4</v>
      </c>
      <c r="Q31" s="1">
        <v>0</v>
      </c>
    </row>
    <row r="32" spans="1:17" ht="15">
      <c r="A32" s="1" t="s">
        <v>8</v>
      </c>
      <c r="B32" s="1" t="s">
        <v>10</v>
      </c>
      <c r="C32" s="1">
        <v>34</v>
      </c>
      <c r="D32" s="2" t="s">
        <v>50</v>
      </c>
      <c r="E32" s="2" t="s">
        <v>67</v>
      </c>
      <c r="F32" s="1" t="s">
        <v>13</v>
      </c>
      <c r="G32" s="2" t="s">
        <v>41</v>
      </c>
      <c r="H32" s="1">
        <v>10</v>
      </c>
      <c r="I32" s="1">
        <v>300</v>
      </c>
      <c r="J32" s="1">
        <v>10</v>
      </c>
      <c r="L32" s="1">
        <v>10</v>
      </c>
      <c r="N32" s="1">
        <v>10</v>
      </c>
      <c r="P32" s="4">
        <v>9.765625E-4</v>
      </c>
      <c r="Q32" s="1">
        <v>0</v>
      </c>
    </row>
    <row r="33" spans="1:17" ht="15">
      <c r="A33" s="1" t="s">
        <v>8</v>
      </c>
      <c r="B33" s="1" t="s">
        <v>10</v>
      </c>
      <c r="C33" s="1">
        <v>35</v>
      </c>
      <c r="D33" s="2" t="s">
        <v>50</v>
      </c>
      <c r="E33" s="2" t="s">
        <v>72</v>
      </c>
      <c r="F33" s="1" t="s">
        <v>13</v>
      </c>
      <c r="G33" s="2" t="s">
        <v>42</v>
      </c>
      <c r="H33" s="1">
        <v>10</v>
      </c>
      <c r="I33" s="1">
        <v>300</v>
      </c>
      <c r="J33" s="1">
        <v>10</v>
      </c>
      <c r="L33" s="1">
        <v>9</v>
      </c>
      <c r="N33" s="1">
        <v>9</v>
      </c>
      <c r="P33" s="4">
        <v>5.46875E-2</v>
      </c>
      <c r="Q33" s="1">
        <v>0</v>
      </c>
    </row>
    <row r="34" spans="1:17" ht="15">
      <c r="A34" s="1" t="s">
        <v>8</v>
      </c>
      <c r="B34" s="1" t="s">
        <v>10</v>
      </c>
      <c r="C34" s="1">
        <v>36</v>
      </c>
      <c r="D34" s="2" t="s">
        <v>50</v>
      </c>
      <c r="E34" s="2" t="s">
        <v>71</v>
      </c>
      <c r="F34" s="1" t="s">
        <v>13</v>
      </c>
      <c r="G34" s="2" t="s">
        <v>43</v>
      </c>
      <c r="H34" s="1">
        <v>10</v>
      </c>
      <c r="I34" s="1">
        <v>300</v>
      </c>
      <c r="J34" s="1">
        <v>10</v>
      </c>
      <c r="L34" s="1">
        <v>9</v>
      </c>
      <c r="N34" s="1">
        <v>9</v>
      </c>
      <c r="P34" s="4">
        <v>0.171875</v>
      </c>
      <c r="Q34" s="1">
        <v>0</v>
      </c>
    </row>
    <row r="35" spans="1:17" ht="15">
      <c r="A35" s="1" t="s">
        <v>8</v>
      </c>
      <c r="B35" s="1" t="s">
        <v>10</v>
      </c>
      <c r="C35" s="1">
        <v>37</v>
      </c>
      <c r="D35" s="2" t="s">
        <v>50</v>
      </c>
      <c r="E35" s="2" t="s">
        <v>72</v>
      </c>
      <c r="F35" s="1" t="s">
        <v>13</v>
      </c>
      <c r="G35" s="2" t="s">
        <v>42</v>
      </c>
      <c r="H35" s="1">
        <v>10</v>
      </c>
      <c r="I35" s="1">
        <v>300</v>
      </c>
      <c r="J35" s="1">
        <v>10</v>
      </c>
      <c r="L35" s="1">
        <v>9</v>
      </c>
      <c r="N35" s="1">
        <v>9</v>
      </c>
      <c r="P35" s="4">
        <v>5.46875E-2</v>
      </c>
      <c r="Q35" s="1">
        <v>0</v>
      </c>
    </row>
    <row r="36" spans="1:17" ht="15">
      <c r="A36" s="1" t="s">
        <v>8</v>
      </c>
      <c r="B36" s="1" t="s">
        <v>10</v>
      </c>
      <c r="C36" s="1">
        <v>38</v>
      </c>
      <c r="D36" s="2" t="s">
        <v>50</v>
      </c>
      <c r="E36" s="2" t="s">
        <v>71</v>
      </c>
      <c r="F36" s="1" t="s">
        <v>13</v>
      </c>
      <c r="G36" s="2" t="s">
        <v>44</v>
      </c>
      <c r="H36" s="1">
        <v>10</v>
      </c>
      <c r="I36" s="1">
        <v>300</v>
      </c>
      <c r="J36" s="1">
        <v>10</v>
      </c>
      <c r="L36" s="1">
        <v>9</v>
      </c>
      <c r="N36" s="1">
        <v>9</v>
      </c>
      <c r="P36" s="4">
        <v>0.171875</v>
      </c>
      <c r="Q36" s="1">
        <v>0</v>
      </c>
    </row>
    <row r="37" spans="1:17" ht="15">
      <c r="A37" s="1" t="s">
        <v>8</v>
      </c>
      <c r="B37" s="1" t="s">
        <v>10</v>
      </c>
      <c r="C37" s="1">
        <v>39</v>
      </c>
      <c r="D37" s="2" t="s">
        <v>50</v>
      </c>
      <c r="E37" s="2" t="s">
        <v>71</v>
      </c>
      <c r="F37" s="1" t="s">
        <v>13</v>
      </c>
      <c r="G37" s="2" t="s">
        <v>45</v>
      </c>
      <c r="H37" s="1">
        <v>10</v>
      </c>
      <c r="I37" s="1">
        <v>300</v>
      </c>
      <c r="J37" s="1">
        <v>5</v>
      </c>
      <c r="L37" s="1">
        <v>10</v>
      </c>
      <c r="N37" s="1">
        <v>5</v>
      </c>
      <c r="P37" s="4">
        <v>0.623046875</v>
      </c>
      <c r="Q37" s="1">
        <v>0</v>
      </c>
    </row>
    <row r="38" spans="1:17" ht="15">
      <c r="A38" s="1" t="s">
        <v>51</v>
      </c>
      <c r="B38" s="1" t="s">
        <v>7</v>
      </c>
      <c r="C38" s="1">
        <v>24</v>
      </c>
      <c r="D38" s="1" t="s">
        <v>12</v>
      </c>
      <c r="E38" s="1" t="s">
        <v>68</v>
      </c>
      <c r="F38" s="1" t="s">
        <v>13</v>
      </c>
      <c r="G38" s="1" t="s">
        <v>41</v>
      </c>
      <c r="H38" s="1">
        <v>10</v>
      </c>
      <c r="I38" s="1">
        <v>700</v>
      </c>
      <c r="J38" s="1">
        <v>5</v>
      </c>
      <c r="L38" s="1">
        <v>10</v>
      </c>
      <c r="N38" s="1">
        <v>5</v>
      </c>
      <c r="P38" s="4">
        <v>0.623046875</v>
      </c>
      <c r="Q38" s="1">
        <v>0</v>
      </c>
    </row>
    <row r="39" spans="1:17" ht="15">
      <c r="A39" s="1" t="s">
        <v>51</v>
      </c>
      <c r="B39" s="1" t="s">
        <v>7</v>
      </c>
      <c r="C39" s="1">
        <v>25</v>
      </c>
      <c r="D39" s="1" t="s">
        <v>14</v>
      </c>
      <c r="E39" s="1" t="s">
        <v>69</v>
      </c>
      <c r="F39" s="1" t="s">
        <v>13</v>
      </c>
      <c r="G39" s="1" t="s">
        <v>15</v>
      </c>
      <c r="H39" s="1">
        <v>10</v>
      </c>
      <c r="I39" s="1">
        <v>700</v>
      </c>
      <c r="J39" s="1">
        <v>8</v>
      </c>
      <c r="L39" s="1">
        <v>10</v>
      </c>
      <c r="N39" s="1">
        <v>8</v>
      </c>
      <c r="P39" s="4">
        <v>0.376953125</v>
      </c>
      <c r="Q39" s="1">
        <v>0</v>
      </c>
    </row>
    <row r="40" spans="1:17" ht="15">
      <c r="A40" s="1" t="s">
        <v>51</v>
      </c>
      <c r="B40" s="1" t="s">
        <v>6</v>
      </c>
      <c r="C40" s="1">
        <v>26</v>
      </c>
      <c r="D40" s="1" t="s">
        <v>14</v>
      </c>
      <c r="E40" s="1" t="s">
        <v>69</v>
      </c>
      <c r="F40" s="1" t="s">
        <v>13</v>
      </c>
      <c r="G40" s="1" t="s">
        <v>16</v>
      </c>
      <c r="H40" s="1">
        <v>10</v>
      </c>
      <c r="I40" s="1">
        <v>700</v>
      </c>
      <c r="J40" s="1">
        <v>1</v>
      </c>
      <c r="L40" s="1">
        <v>10</v>
      </c>
      <c r="N40" s="1">
        <v>1</v>
      </c>
      <c r="P40" s="4">
        <v>0.9990234375</v>
      </c>
      <c r="Q40" s="1">
        <v>0</v>
      </c>
    </row>
    <row r="41" spans="1:17" ht="15">
      <c r="A41" s="1" t="s">
        <v>51</v>
      </c>
      <c r="B41" s="1" t="s">
        <v>6</v>
      </c>
      <c r="C41" s="1">
        <v>27</v>
      </c>
      <c r="D41" s="1" t="s">
        <v>49</v>
      </c>
      <c r="E41" s="1" t="s">
        <v>69</v>
      </c>
      <c r="F41" s="1" t="s">
        <v>13</v>
      </c>
      <c r="G41" s="1" t="s">
        <v>16</v>
      </c>
      <c r="H41" s="1">
        <v>10</v>
      </c>
      <c r="I41" s="1">
        <v>700</v>
      </c>
      <c r="J41" s="1">
        <v>4</v>
      </c>
      <c r="L41" s="1">
        <v>10</v>
      </c>
      <c r="N41" s="1">
        <v>4</v>
      </c>
      <c r="P41" s="4">
        <v>0.828125</v>
      </c>
      <c r="Q41" s="1">
        <v>0</v>
      </c>
    </row>
    <row r="42" spans="1:17" ht="15">
      <c r="A42" s="1" t="s">
        <v>51</v>
      </c>
      <c r="B42" s="1" t="s">
        <v>6</v>
      </c>
      <c r="C42" s="1">
        <v>28</v>
      </c>
      <c r="D42" s="1" t="s">
        <v>18</v>
      </c>
      <c r="E42" s="1" t="s">
        <v>70</v>
      </c>
      <c r="F42" s="1" t="s">
        <v>13</v>
      </c>
      <c r="G42" s="1" t="s">
        <v>36</v>
      </c>
      <c r="H42" s="1">
        <v>10</v>
      </c>
      <c r="I42" s="1">
        <v>700</v>
      </c>
      <c r="J42" s="1">
        <v>6</v>
      </c>
      <c r="L42" s="1">
        <v>9</v>
      </c>
      <c r="N42" s="1">
        <v>6</v>
      </c>
      <c r="P42" s="4">
        <v>0.376953125</v>
      </c>
      <c r="Q42" s="1">
        <v>0</v>
      </c>
    </row>
    <row r="43" spans="1:17" ht="15">
      <c r="A43" s="1" t="s">
        <v>51</v>
      </c>
      <c r="B43" s="1" t="s">
        <v>6</v>
      </c>
      <c r="C43" s="1">
        <v>29</v>
      </c>
      <c r="D43" s="1" t="s">
        <v>19</v>
      </c>
      <c r="E43" s="1" t="s">
        <v>71</v>
      </c>
      <c r="F43" s="1" t="s">
        <v>13</v>
      </c>
      <c r="G43" s="1" t="s">
        <v>22</v>
      </c>
      <c r="H43" s="1">
        <v>10</v>
      </c>
      <c r="I43" s="1">
        <v>700</v>
      </c>
      <c r="J43" s="1">
        <v>5</v>
      </c>
      <c r="L43" s="1">
        <v>10</v>
      </c>
      <c r="N43" s="1">
        <v>5</v>
      </c>
      <c r="P43" s="4">
        <v>0.623046875</v>
      </c>
      <c r="Q43" s="1">
        <v>0</v>
      </c>
    </row>
    <row r="44" spans="1:17" ht="15">
      <c r="A44" s="1" t="s">
        <v>51</v>
      </c>
      <c r="B44" s="1" t="s">
        <v>6</v>
      </c>
      <c r="C44" s="1">
        <v>30</v>
      </c>
      <c r="D44" s="1" t="s">
        <v>19</v>
      </c>
      <c r="E44" s="1" t="s">
        <v>71</v>
      </c>
      <c r="F44" s="1" t="s">
        <v>13</v>
      </c>
      <c r="G44" s="2" t="s">
        <v>23</v>
      </c>
      <c r="H44" s="1">
        <v>10</v>
      </c>
      <c r="I44" s="1">
        <v>700</v>
      </c>
      <c r="J44" s="1">
        <v>3</v>
      </c>
      <c r="L44" s="1">
        <v>10</v>
      </c>
      <c r="N44" s="1">
        <v>3</v>
      </c>
      <c r="P44" s="4">
        <v>0.9892578125</v>
      </c>
      <c r="Q44" s="1">
        <v>0</v>
      </c>
    </row>
    <row r="45" spans="1:17" ht="15">
      <c r="A45" s="1" t="s">
        <v>51</v>
      </c>
      <c r="B45" s="1" t="s">
        <v>6</v>
      </c>
      <c r="C45" s="1">
        <v>31</v>
      </c>
      <c r="D45" s="1" t="s">
        <v>19</v>
      </c>
      <c r="E45" s="1" t="s">
        <v>71</v>
      </c>
      <c r="F45" s="1" t="s">
        <v>13</v>
      </c>
      <c r="G45" s="2" t="s">
        <v>24</v>
      </c>
      <c r="H45" s="1">
        <v>10</v>
      </c>
      <c r="I45" s="1">
        <v>700</v>
      </c>
      <c r="J45" s="1">
        <v>4</v>
      </c>
      <c r="L45" s="1">
        <v>10</v>
      </c>
      <c r="N45" s="1">
        <v>4</v>
      </c>
      <c r="P45" s="4">
        <v>0.9892578125</v>
      </c>
      <c r="Q45" s="1">
        <v>0</v>
      </c>
    </row>
    <row r="46" spans="1:17" ht="15">
      <c r="A46" s="1" t="s">
        <v>51</v>
      </c>
      <c r="B46" s="1" t="s">
        <v>6</v>
      </c>
      <c r="C46" s="1">
        <v>32</v>
      </c>
      <c r="D46" s="1" t="s">
        <v>19</v>
      </c>
      <c r="E46" s="1" t="s">
        <v>72</v>
      </c>
      <c r="F46" s="1" t="s">
        <v>13</v>
      </c>
      <c r="G46" s="1" t="s">
        <v>25</v>
      </c>
      <c r="H46" s="1">
        <v>10</v>
      </c>
      <c r="I46" s="1">
        <v>700</v>
      </c>
      <c r="J46" s="1">
        <v>4</v>
      </c>
      <c r="L46" s="1">
        <v>10</v>
      </c>
      <c r="N46" s="1">
        <v>4</v>
      </c>
      <c r="P46" s="4">
        <v>0.828125</v>
      </c>
      <c r="Q46" s="1">
        <v>0</v>
      </c>
    </row>
    <row r="47" spans="1:17" ht="15">
      <c r="A47" s="1" t="s">
        <v>51</v>
      </c>
      <c r="B47" s="1" t="s">
        <v>10</v>
      </c>
      <c r="C47" s="1">
        <v>25</v>
      </c>
      <c r="D47" s="1" t="s">
        <v>14</v>
      </c>
      <c r="E47" s="1" t="s">
        <v>69</v>
      </c>
      <c r="F47" s="1" t="s">
        <v>13</v>
      </c>
      <c r="G47" s="1" t="s">
        <v>15</v>
      </c>
      <c r="H47" s="1">
        <v>10</v>
      </c>
      <c r="I47" s="1">
        <v>700</v>
      </c>
      <c r="J47" s="1">
        <v>9</v>
      </c>
      <c r="L47" s="1">
        <v>10</v>
      </c>
      <c r="N47" s="1">
        <v>9</v>
      </c>
      <c r="P47" s="4">
        <v>0.9990234375</v>
      </c>
      <c r="Q47" s="1">
        <v>0</v>
      </c>
    </row>
    <row r="48" spans="1:17" ht="15">
      <c r="A48" s="1" t="s">
        <v>51</v>
      </c>
      <c r="B48" s="1" t="s">
        <v>10</v>
      </c>
      <c r="C48" s="1">
        <v>26</v>
      </c>
      <c r="D48" s="1" t="s">
        <v>14</v>
      </c>
      <c r="E48" s="1" t="s">
        <v>69</v>
      </c>
      <c r="F48" s="1" t="s">
        <v>13</v>
      </c>
      <c r="G48" s="1" t="s">
        <v>16</v>
      </c>
      <c r="H48" s="1">
        <v>10</v>
      </c>
      <c r="I48" s="1">
        <v>700</v>
      </c>
      <c r="J48" s="1">
        <v>8</v>
      </c>
      <c r="L48" s="1">
        <v>10</v>
      </c>
      <c r="N48" s="1">
        <v>8</v>
      </c>
      <c r="P48" s="4">
        <v>5.46875E-2</v>
      </c>
      <c r="Q48" s="1">
        <v>0</v>
      </c>
    </row>
    <row r="49" spans="1:17" ht="15">
      <c r="A49" s="1" t="s">
        <v>51</v>
      </c>
      <c r="B49" s="1" t="s">
        <v>10</v>
      </c>
      <c r="C49" s="1">
        <v>27</v>
      </c>
      <c r="D49" s="1" t="s">
        <v>49</v>
      </c>
      <c r="E49" s="1" t="s">
        <v>69</v>
      </c>
      <c r="F49" s="1" t="s">
        <v>13</v>
      </c>
      <c r="G49" s="1" t="s">
        <v>16</v>
      </c>
      <c r="H49" s="1">
        <v>10</v>
      </c>
      <c r="I49" s="1">
        <v>700</v>
      </c>
      <c r="J49" s="1">
        <v>5</v>
      </c>
      <c r="L49" s="1">
        <v>4</v>
      </c>
      <c r="N49" s="1">
        <v>2</v>
      </c>
      <c r="P49" s="4">
        <v>0.9892578125</v>
      </c>
      <c r="Q49" s="1">
        <v>0</v>
      </c>
    </row>
    <row r="50" spans="1:17" ht="15">
      <c r="A50" s="1" t="s">
        <v>51</v>
      </c>
      <c r="B50" s="1" t="s">
        <v>10</v>
      </c>
      <c r="C50" s="1">
        <v>28</v>
      </c>
      <c r="D50" s="1" t="s">
        <v>18</v>
      </c>
      <c r="E50" s="1" t="s">
        <v>70</v>
      </c>
      <c r="F50" s="1" t="s">
        <v>13</v>
      </c>
      <c r="G50" s="1" t="s">
        <v>36</v>
      </c>
      <c r="H50" s="1">
        <v>10</v>
      </c>
      <c r="I50" s="1">
        <v>700</v>
      </c>
      <c r="J50" s="1">
        <v>10</v>
      </c>
      <c r="L50" s="1">
        <v>10</v>
      </c>
      <c r="N50" s="1">
        <v>10</v>
      </c>
      <c r="P50" s="4">
        <v>9.765625E-4</v>
      </c>
      <c r="Q50" s="1">
        <v>0</v>
      </c>
    </row>
    <row r="51" spans="1:17" ht="15">
      <c r="A51" s="1" t="s">
        <v>51</v>
      </c>
      <c r="B51" s="1" t="s">
        <v>10</v>
      </c>
      <c r="C51" s="1">
        <v>33</v>
      </c>
      <c r="D51" s="2" t="s">
        <v>21</v>
      </c>
      <c r="E51" s="2" t="s">
        <v>69</v>
      </c>
      <c r="F51" s="1" t="s">
        <v>13</v>
      </c>
      <c r="G51" s="2" t="s">
        <v>40</v>
      </c>
      <c r="H51" s="1">
        <v>10</v>
      </c>
      <c r="I51" s="1">
        <v>700</v>
      </c>
      <c r="J51" s="1">
        <v>10</v>
      </c>
      <c r="L51" s="1">
        <v>7</v>
      </c>
      <c r="N51" s="1">
        <v>7</v>
      </c>
      <c r="P51" s="4">
        <v>0.171875</v>
      </c>
      <c r="Q51" s="1">
        <v>0</v>
      </c>
    </row>
    <row r="52" spans="1:17" ht="15">
      <c r="A52" s="1" t="s">
        <v>51</v>
      </c>
      <c r="B52" s="1" t="s">
        <v>10</v>
      </c>
      <c r="C52" s="1">
        <v>34</v>
      </c>
      <c r="D52" s="2" t="s">
        <v>50</v>
      </c>
      <c r="E52" s="2" t="s">
        <v>67</v>
      </c>
      <c r="F52" s="1" t="s">
        <v>13</v>
      </c>
      <c r="G52" s="2" t="s">
        <v>41</v>
      </c>
      <c r="H52" s="1">
        <v>10</v>
      </c>
      <c r="I52" s="1">
        <v>700</v>
      </c>
      <c r="J52" s="1">
        <v>8</v>
      </c>
      <c r="L52" s="1">
        <v>10</v>
      </c>
      <c r="N52" s="1">
        <v>8</v>
      </c>
      <c r="P52" s="4">
        <v>5.46875E-2</v>
      </c>
      <c r="Q52" s="1">
        <v>0</v>
      </c>
    </row>
    <row r="53" spans="1:17" ht="15">
      <c r="A53" s="1" t="s">
        <v>51</v>
      </c>
      <c r="B53" s="1" t="s">
        <v>10</v>
      </c>
      <c r="C53" s="1">
        <v>35</v>
      </c>
      <c r="D53" s="2" t="s">
        <v>50</v>
      </c>
      <c r="E53" s="2" t="s">
        <v>72</v>
      </c>
      <c r="F53" s="1" t="s">
        <v>13</v>
      </c>
      <c r="G53" s="2" t="s">
        <v>42</v>
      </c>
      <c r="H53" s="1">
        <v>10</v>
      </c>
      <c r="I53" s="1">
        <v>700</v>
      </c>
      <c r="J53" s="1">
        <v>10</v>
      </c>
      <c r="L53" s="1">
        <v>9</v>
      </c>
      <c r="N53" s="1">
        <v>9</v>
      </c>
      <c r="P53" s="4">
        <v>1.07421875E-2</v>
      </c>
      <c r="Q53" s="1">
        <v>0</v>
      </c>
    </row>
    <row r="54" spans="1:17" ht="15">
      <c r="A54" s="1" t="s">
        <v>51</v>
      </c>
      <c r="B54" s="1" t="s">
        <v>10</v>
      </c>
      <c r="C54" s="1">
        <v>36</v>
      </c>
      <c r="D54" s="2" t="s">
        <v>50</v>
      </c>
      <c r="E54" s="2" t="s">
        <v>71</v>
      </c>
      <c r="F54" s="1" t="s">
        <v>13</v>
      </c>
      <c r="G54" s="2" t="s">
        <v>43</v>
      </c>
      <c r="H54" s="1">
        <v>10</v>
      </c>
      <c r="I54" s="1">
        <v>700</v>
      </c>
      <c r="J54" s="1">
        <v>10</v>
      </c>
      <c r="L54" s="1">
        <v>7</v>
      </c>
      <c r="N54" s="1">
        <v>7</v>
      </c>
      <c r="P54" s="4">
        <v>0.171875</v>
      </c>
      <c r="Q54" s="1">
        <v>0</v>
      </c>
    </row>
    <row r="55" spans="1:17" ht="15">
      <c r="A55" s="1" t="s">
        <v>51</v>
      </c>
      <c r="B55" s="1" t="s">
        <v>10</v>
      </c>
      <c r="C55" s="1">
        <v>37</v>
      </c>
      <c r="D55" s="2" t="s">
        <v>50</v>
      </c>
      <c r="E55" s="2" t="s">
        <v>72</v>
      </c>
      <c r="F55" s="1" t="s">
        <v>13</v>
      </c>
      <c r="G55" s="2" t="s">
        <v>42</v>
      </c>
      <c r="H55" s="1">
        <v>10</v>
      </c>
      <c r="I55" s="1">
        <v>700</v>
      </c>
      <c r="J55" s="1">
        <v>10</v>
      </c>
      <c r="L55" s="1">
        <v>8</v>
      </c>
      <c r="N55" s="1">
        <v>8</v>
      </c>
      <c r="P55" s="4">
        <v>5.46875E-2</v>
      </c>
      <c r="Q55" s="1">
        <v>0</v>
      </c>
    </row>
    <row r="56" spans="1:17" ht="15">
      <c r="A56" s="1" t="s">
        <v>51</v>
      </c>
      <c r="B56" s="1" t="s">
        <v>10</v>
      </c>
      <c r="C56" s="1">
        <v>38</v>
      </c>
      <c r="D56" s="2" t="s">
        <v>50</v>
      </c>
      <c r="E56" s="2" t="s">
        <v>71</v>
      </c>
      <c r="F56" s="1" t="s">
        <v>13</v>
      </c>
      <c r="G56" s="2" t="s">
        <v>44</v>
      </c>
      <c r="H56" s="1">
        <v>10</v>
      </c>
      <c r="I56" s="1">
        <v>700</v>
      </c>
      <c r="J56" s="1">
        <v>10</v>
      </c>
      <c r="L56" s="1">
        <v>8</v>
      </c>
      <c r="N56" s="1">
        <v>8</v>
      </c>
      <c r="P56" s="4">
        <v>5.46875E-2</v>
      </c>
      <c r="Q56" s="1">
        <v>0</v>
      </c>
    </row>
    <row r="57" spans="1:17" ht="15">
      <c r="A57" s="1" t="s">
        <v>51</v>
      </c>
      <c r="B57" s="1" t="s">
        <v>10</v>
      </c>
      <c r="C57" s="1">
        <v>39</v>
      </c>
      <c r="D57" s="2" t="s">
        <v>50</v>
      </c>
      <c r="E57" s="2" t="s">
        <v>71</v>
      </c>
      <c r="F57" s="1" t="s">
        <v>13</v>
      </c>
      <c r="G57" s="2" t="s">
        <v>45</v>
      </c>
      <c r="H57" s="1">
        <v>10</v>
      </c>
      <c r="I57" s="1">
        <v>700</v>
      </c>
      <c r="J57" s="1">
        <v>4</v>
      </c>
      <c r="L57" s="1">
        <v>10</v>
      </c>
      <c r="N57" s="1">
        <v>4</v>
      </c>
      <c r="P57" s="4">
        <v>0.828125</v>
      </c>
      <c r="Q57" s="1">
        <v>0</v>
      </c>
    </row>
    <row r="66" spans="1:16">
      <c r="A66" s="1" t="s">
        <v>8</v>
      </c>
      <c r="B66" s="1" t="s">
        <v>6</v>
      </c>
      <c r="C66" s="1">
        <v>9</v>
      </c>
      <c r="D66" s="1">
        <v>9</v>
      </c>
      <c r="F66" s="1">
        <v>8</v>
      </c>
      <c r="P66" s="3"/>
    </row>
    <row r="67" spans="1:16">
      <c r="A67" s="1" t="s">
        <v>8</v>
      </c>
      <c r="B67" s="1" t="s">
        <v>9</v>
      </c>
      <c r="C67" s="1">
        <v>7</v>
      </c>
      <c r="D67" s="1">
        <v>9</v>
      </c>
      <c r="F67" s="1">
        <v>6</v>
      </c>
      <c r="P67" s="3"/>
    </row>
    <row r="68" spans="1:16">
      <c r="A68" s="1" t="s">
        <v>8</v>
      </c>
      <c r="B68" s="1" t="s">
        <v>10</v>
      </c>
      <c r="C68" s="1">
        <v>9</v>
      </c>
      <c r="D68" s="1">
        <v>9</v>
      </c>
      <c r="F68" s="1">
        <v>9</v>
      </c>
      <c r="P68" s="3"/>
    </row>
    <row r="69" spans="1:16">
      <c r="A69" s="1" t="s">
        <v>51</v>
      </c>
      <c r="B69" s="1" t="s">
        <v>7</v>
      </c>
      <c r="C69" s="1">
        <v>7</v>
      </c>
      <c r="D69" s="1">
        <v>10</v>
      </c>
      <c r="F69" s="1">
        <v>7</v>
      </c>
    </row>
    <row r="70" spans="1:16">
      <c r="A70" s="1" t="s">
        <v>51</v>
      </c>
      <c r="B70" s="1" t="s">
        <v>10</v>
      </c>
      <c r="C70" s="1">
        <v>9</v>
      </c>
      <c r="D70" s="1">
        <v>10</v>
      </c>
      <c r="F70" s="1">
        <v>9</v>
      </c>
      <c r="P70" s="3"/>
    </row>
    <row r="78" spans="1:16" ht="15">
      <c r="C78" s="5" t="s">
        <v>64</v>
      </c>
    </row>
    <row r="79" spans="1:16">
      <c r="C79" s="1" t="s">
        <v>63</v>
      </c>
      <c r="D79" s="1" t="b">
        <v>1</v>
      </c>
      <c r="F79" s="1" t="b">
        <v>0</v>
      </c>
    </row>
    <row r="80" spans="1:16">
      <c r="C80" s="1" t="b">
        <v>1</v>
      </c>
      <c r="D80" s="1">
        <f>COUNTIF(N2:N57,"&gt;7")</f>
        <v>33</v>
      </c>
      <c r="F80" s="1">
        <v>2</v>
      </c>
    </row>
    <row r="81" spans="3:6">
      <c r="C81" s="1" t="b">
        <v>0</v>
      </c>
      <c r="D81" s="1">
        <f>COUNTIF(N2:N57,"&lt;= 7")</f>
        <v>23</v>
      </c>
      <c r="F81" s="1">
        <v>3</v>
      </c>
    </row>
    <row r="90" spans="3:6">
      <c r="C90" s="1" t="s">
        <v>65</v>
      </c>
    </row>
    <row r="91" spans="3:6">
      <c r="C91" s="1" t="s">
        <v>63</v>
      </c>
      <c r="D91" s="1" t="b">
        <v>1</v>
      </c>
      <c r="F91" s="1" t="b">
        <v>0</v>
      </c>
    </row>
    <row r="92" spans="3:6">
      <c r="C92" s="1" t="b">
        <v>1</v>
      </c>
      <c r="D92" s="1">
        <f>COUNTIF(N2:N57,"&gt;6")</f>
        <v>36</v>
      </c>
      <c r="F92" s="1">
        <v>1</v>
      </c>
    </row>
    <row r="93" spans="3:6">
      <c r="C93" s="1" t="b">
        <v>0</v>
      </c>
      <c r="D93" s="1">
        <v>20</v>
      </c>
      <c r="F93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A936-484C-9247-9590-E6537AEF2450}">
  <dimension ref="A1:J62"/>
  <sheetViews>
    <sheetView tabSelected="1" workbookViewId="0">
      <selection activeCell="H11" sqref="H11"/>
    </sheetView>
  </sheetViews>
  <sheetFormatPr baseColWidth="10" defaultRowHeight="15"/>
  <cols>
    <col min="7" max="7" width="22" bestFit="1" customWidth="1"/>
    <col min="8" max="8" width="23.33203125" bestFit="1" customWidth="1"/>
    <col min="9" max="9" width="24.33203125" bestFit="1" customWidth="1"/>
    <col min="10" max="10" width="21.5" customWidth="1"/>
  </cols>
  <sheetData>
    <row r="1" spans="1:10">
      <c r="A1" s="1" t="s">
        <v>0</v>
      </c>
      <c r="B1" s="1" t="s">
        <v>1</v>
      </c>
      <c r="C1" s="1" t="s">
        <v>3</v>
      </c>
      <c r="D1" s="1" t="s">
        <v>4</v>
      </c>
      <c r="E1" s="1" t="s">
        <v>66</v>
      </c>
      <c r="F1" s="1" t="s">
        <v>11</v>
      </c>
      <c r="G1" s="1" t="s">
        <v>77</v>
      </c>
      <c r="H1" s="6" t="s">
        <v>75</v>
      </c>
      <c r="I1" s="7" t="s">
        <v>76</v>
      </c>
      <c r="J1" s="1" t="s">
        <v>78</v>
      </c>
    </row>
    <row r="2" spans="1:10">
      <c r="A2" s="1" t="s">
        <v>8</v>
      </c>
      <c r="B2" s="1" t="s">
        <v>7</v>
      </c>
      <c r="C2" s="1">
        <v>24</v>
      </c>
      <c r="D2" s="1" t="s">
        <v>12</v>
      </c>
      <c r="E2" s="1" t="s">
        <v>68</v>
      </c>
      <c r="F2" s="1" t="s">
        <v>13</v>
      </c>
      <c r="G2" s="1">
        <f>H2/10</f>
        <v>1</v>
      </c>
      <c r="H2" s="6">
        <v>10</v>
      </c>
      <c r="I2" s="7">
        <v>0</v>
      </c>
      <c r="J2">
        <f>I2/5</f>
        <v>0</v>
      </c>
    </row>
    <row r="3" spans="1:10">
      <c r="A3" s="1" t="s">
        <v>8</v>
      </c>
      <c r="B3" s="1" t="s">
        <v>7</v>
      </c>
      <c r="C3" s="1">
        <v>25</v>
      </c>
      <c r="D3" s="1" t="s">
        <v>14</v>
      </c>
      <c r="E3" s="1" t="s">
        <v>69</v>
      </c>
      <c r="F3" s="1" t="s">
        <v>13</v>
      </c>
      <c r="G3" s="1">
        <f>H3/10</f>
        <v>0.9</v>
      </c>
      <c r="H3" s="6">
        <v>9</v>
      </c>
      <c r="I3" s="7">
        <v>2</v>
      </c>
      <c r="J3">
        <f>I3/5</f>
        <v>0.4</v>
      </c>
    </row>
    <row r="4" spans="1:10">
      <c r="A4" s="1" t="s">
        <v>8</v>
      </c>
      <c r="B4" s="1" t="s">
        <v>6</v>
      </c>
      <c r="C4" s="1">
        <v>26</v>
      </c>
      <c r="D4" s="1" t="s">
        <v>14</v>
      </c>
      <c r="E4" s="1" t="s">
        <v>69</v>
      </c>
      <c r="F4" s="1" t="s">
        <v>13</v>
      </c>
      <c r="G4" s="1">
        <f>H4/10</f>
        <v>1</v>
      </c>
      <c r="H4" s="6">
        <v>10</v>
      </c>
      <c r="I4" s="7">
        <v>5</v>
      </c>
      <c r="J4">
        <f>I4/5</f>
        <v>1</v>
      </c>
    </row>
    <row r="5" spans="1:10">
      <c r="A5" s="1" t="s">
        <v>8</v>
      </c>
      <c r="B5" s="1" t="s">
        <v>6</v>
      </c>
      <c r="C5" s="1">
        <v>27</v>
      </c>
      <c r="D5" s="1" t="s">
        <v>17</v>
      </c>
      <c r="E5" s="1" t="s">
        <v>69</v>
      </c>
      <c r="F5" s="1" t="s">
        <v>13</v>
      </c>
      <c r="G5" s="1">
        <f>H5/10</f>
        <v>1</v>
      </c>
      <c r="H5" s="6">
        <v>10</v>
      </c>
      <c r="I5" s="7">
        <v>5</v>
      </c>
      <c r="J5">
        <f>I5/5</f>
        <v>1</v>
      </c>
    </row>
    <row r="6" spans="1:10">
      <c r="A6" s="1" t="s">
        <v>8</v>
      </c>
      <c r="B6" s="1" t="s">
        <v>6</v>
      </c>
      <c r="C6" s="1">
        <v>28</v>
      </c>
      <c r="D6" s="1" t="s">
        <v>18</v>
      </c>
      <c r="E6" s="1" t="s">
        <v>70</v>
      </c>
      <c r="F6" s="1" t="s">
        <v>13</v>
      </c>
      <c r="G6" s="1">
        <f>H6/10</f>
        <v>1</v>
      </c>
      <c r="H6" s="6">
        <v>10</v>
      </c>
      <c r="I6" s="7">
        <v>1</v>
      </c>
      <c r="J6">
        <f>I6/5</f>
        <v>0.2</v>
      </c>
    </row>
    <row r="7" spans="1:10">
      <c r="A7" s="1" t="s">
        <v>8</v>
      </c>
      <c r="B7" s="1" t="s">
        <v>6</v>
      </c>
      <c r="C7" s="1">
        <v>29</v>
      </c>
      <c r="D7" s="1" t="s">
        <v>19</v>
      </c>
      <c r="E7" s="1" t="s">
        <v>71</v>
      </c>
      <c r="F7" s="1" t="s">
        <v>13</v>
      </c>
      <c r="G7" s="1">
        <f>H7/10</f>
        <v>0</v>
      </c>
      <c r="H7" s="6">
        <v>0</v>
      </c>
      <c r="I7" s="7">
        <v>5</v>
      </c>
      <c r="J7">
        <f>I7/5</f>
        <v>1</v>
      </c>
    </row>
    <row r="8" spans="1:10">
      <c r="A8" s="1" t="s">
        <v>8</v>
      </c>
      <c r="B8" s="1" t="s">
        <v>6</v>
      </c>
      <c r="C8" s="1">
        <v>30</v>
      </c>
      <c r="D8" s="1" t="s">
        <v>19</v>
      </c>
      <c r="E8" s="1" t="s">
        <v>71</v>
      </c>
      <c r="F8" s="1" t="s">
        <v>13</v>
      </c>
      <c r="G8" s="1">
        <f>H8/10</f>
        <v>1</v>
      </c>
      <c r="H8" s="6">
        <v>10</v>
      </c>
      <c r="I8" s="7">
        <v>0</v>
      </c>
      <c r="J8">
        <f>I8/5</f>
        <v>0</v>
      </c>
    </row>
    <row r="9" spans="1:10">
      <c r="A9" s="1" t="s">
        <v>8</v>
      </c>
      <c r="B9" s="1" t="s">
        <v>6</v>
      </c>
      <c r="C9" s="1">
        <v>31</v>
      </c>
      <c r="D9" s="1" t="s">
        <v>19</v>
      </c>
      <c r="E9" s="1" t="s">
        <v>71</v>
      </c>
      <c r="F9" s="1" t="s">
        <v>13</v>
      </c>
      <c r="G9" s="1">
        <f>H9/10</f>
        <v>0.9</v>
      </c>
      <c r="H9" s="6">
        <v>9</v>
      </c>
      <c r="I9" s="7">
        <v>0</v>
      </c>
      <c r="J9">
        <f>I9/5</f>
        <v>0</v>
      </c>
    </row>
    <row r="10" spans="1:10">
      <c r="A10" s="1" t="s">
        <v>8</v>
      </c>
      <c r="B10" s="1" t="s">
        <v>6</v>
      </c>
      <c r="C10" s="1">
        <v>32</v>
      </c>
      <c r="D10" s="1" t="s">
        <v>19</v>
      </c>
      <c r="E10" s="1" t="s">
        <v>72</v>
      </c>
      <c r="F10" s="1" t="s">
        <v>13</v>
      </c>
      <c r="G10" s="1">
        <f>H10/10</f>
        <v>0.9</v>
      </c>
      <c r="H10" s="6">
        <v>9</v>
      </c>
      <c r="I10" s="7">
        <v>5</v>
      </c>
      <c r="J10">
        <f>I10/5</f>
        <v>1</v>
      </c>
    </row>
    <row r="11" spans="1:10">
      <c r="A11" s="1" t="s">
        <v>8</v>
      </c>
      <c r="B11" s="1" t="s">
        <v>9</v>
      </c>
      <c r="C11" s="1">
        <v>0</v>
      </c>
      <c r="D11" s="2" t="s">
        <v>48</v>
      </c>
      <c r="E11" s="2" t="s">
        <v>67</v>
      </c>
      <c r="F11" s="1" t="s">
        <v>13</v>
      </c>
      <c r="G11" s="1">
        <f>H11/10</f>
        <v>0</v>
      </c>
      <c r="H11" s="6">
        <v>0</v>
      </c>
      <c r="I11" s="7">
        <v>5</v>
      </c>
      <c r="J11">
        <f>I11/5</f>
        <v>1</v>
      </c>
    </row>
    <row r="12" spans="1:10">
      <c r="A12" s="1" t="s">
        <v>8</v>
      </c>
      <c r="B12" s="1" t="s">
        <v>9</v>
      </c>
      <c r="C12" s="1">
        <v>1</v>
      </c>
      <c r="D12" s="2" t="s">
        <v>48</v>
      </c>
      <c r="E12" s="2" t="s">
        <v>67</v>
      </c>
      <c r="F12" s="1" t="s">
        <v>13</v>
      </c>
      <c r="G12" s="1">
        <f>H12/10</f>
        <v>0.5</v>
      </c>
      <c r="H12" s="6">
        <v>5</v>
      </c>
      <c r="I12" s="7">
        <v>2</v>
      </c>
      <c r="J12">
        <f>I12/5</f>
        <v>0.4</v>
      </c>
    </row>
    <row r="13" spans="1:10">
      <c r="A13" s="1" t="s">
        <v>8</v>
      </c>
      <c r="B13" s="1" t="s">
        <v>9</v>
      </c>
      <c r="C13" s="1">
        <v>2</v>
      </c>
      <c r="D13" s="2" t="s">
        <v>48</v>
      </c>
      <c r="E13" s="2" t="s">
        <v>73</v>
      </c>
      <c r="F13" s="1" t="s">
        <v>13</v>
      </c>
      <c r="G13" s="1">
        <f>H13/10</f>
        <v>0.8</v>
      </c>
      <c r="H13" s="6">
        <v>8</v>
      </c>
      <c r="I13" s="7">
        <v>3</v>
      </c>
      <c r="J13">
        <f>I13/5</f>
        <v>0.6</v>
      </c>
    </row>
    <row r="14" spans="1:10">
      <c r="A14" s="1" t="s">
        <v>8</v>
      </c>
      <c r="B14" s="1" t="s">
        <v>9</v>
      </c>
      <c r="C14" s="1">
        <v>4</v>
      </c>
      <c r="D14" s="2" t="s">
        <v>48</v>
      </c>
      <c r="E14" s="2" t="s">
        <v>74</v>
      </c>
      <c r="F14" s="1" t="s">
        <v>13</v>
      </c>
      <c r="G14" s="1">
        <f>H14/10</f>
        <v>0.7</v>
      </c>
      <c r="H14" s="6">
        <v>7</v>
      </c>
      <c r="I14" s="7">
        <v>5</v>
      </c>
      <c r="J14">
        <f>I14/5</f>
        <v>1</v>
      </c>
    </row>
    <row r="15" spans="1:10">
      <c r="A15" s="1" t="s">
        <v>8</v>
      </c>
      <c r="B15" s="1" t="s">
        <v>9</v>
      </c>
      <c r="C15" s="1">
        <v>6</v>
      </c>
      <c r="D15" s="2" t="s">
        <v>27</v>
      </c>
      <c r="E15" s="2" t="s">
        <v>69</v>
      </c>
      <c r="F15" s="1" t="s">
        <v>26</v>
      </c>
      <c r="G15" s="1">
        <f>H15/10</f>
        <v>0.9</v>
      </c>
      <c r="H15" s="6">
        <v>9</v>
      </c>
      <c r="I15" s="7">
        <v>5</v>
      </c>
      <c r="J15">
        <f>I15/5</f>
        <v>1</v>
      </c>
    </row>
    <row r="16" spans="1:10">
      <c r="A16" s="1" t="s">
        <v>8</v>
      </c>
      <c r="B16" s="1" t="s">
        <v>9</v>
      </c>
      <c r="C16" s="1">
        <v>9</v>
      </c>
      <c r="D16" s="2" t="s">
        <v>29</v>
      </c>
      <c r="E16" s="2" t="s">
        <v>70</v>
      </c>
      <c r="F16" s="1" t="s">
        <v>26</v>
      </c>
      <c r="G16" s="1">
        <f>H16/10</f>
        <v>1</v>
      </c>
      <c r="H16" s="6">
        <v>10</v>
      </c>
      <c r="I16" s="7">
        <v>4</v>
      </c>
      <c r="J16">
        <f>I16/5</f>
        <v>0.8</v>
      </c>
    </row>
    <row r="17" spans="1:10">
      <c r="A17" s="1" t="s">
        <v>8</v>
      </c>
      <c r="B17" s="1" t="s">
        <v>9</v>
      </c>
      <c r="C17" s="1">
        <v>10</v>
      </c>
      <c r="D17" s="2" t="s">
        <v>27</v>
      </c>
      <c r="E17" s="2" t="s">
        <v>69</v>
      </c>
      <c r="F17" s="1" t="s">
        <v>26</v>
      </c>
      <c r="G17" s="1">
        <f>H17/10</f>
        <v>0.6</v>
      </c>
      <c r="H17" s="6">
        <v>6</v>
      </c>
      <c r="I17" s="7">
        <v>1</v>
      </c>
      <c r="J17">
        <f>I17/5</f>
        <v>0.2</v>
      </c>
    </row>
    <row r="18" spans="1:10">
      <c r="A18" s="1" t="s">
        <v>8</v>
      </c>
      <c r="B18" s="1" t="s">
        <v>9</v>
      </c>
      <c r="C18" s="1">
        <v>16</v>
      </c>
      <c r="D18" s="2" t="s">
        <v>20</v>
      </c>
      <c r="E18" s="2" t="s">
        <v>68</v>
      </c>
      <c r="F18" s="1" t="s">
        <v>13</v>
      </c>
      <c r="G18" s="1">
        <f>H18/10</f>
        <v>0.9</v>
      </c>
      <c r="H18" s="6">
        <v>9</v>
      </c>
      <c r="I18" s="7">
        <v>5</v>
      </c>
      <c r="J18">
        <f>I18/5</f>
        <v>1</v>
      </c>
    </row>
    <row r="19" spans="1:10">
      <c r="A19" s="1" t="s">
        <v>8</v>
      </c>
      <c r="B19" s="1" t="s">
        <v>9</v>
      </c>
      <c r="C19" s="1">
        <v>17</v>
      </c>
      <c r="D19" s="2" t="s">
        <v>48</v>
      </c>
      <c r="E19" s="2" t="s">
        <v>69</v>
      </c>
      <c r="F19" s="1" t="s">
        <v>13</v>
      </c>
      <c r="G19" s="1">
        <f>H19/10</f>
        <v>1</v>
      </c>
      <c r="H19" s="6">
        <v>10</v>
      </c>
      <c r="I19" s="7">
        <v>5</v>
      </c>
      <c r="J19">
        <f>I19/5</f>
        <v>1</v>
      </c>
    </row>
    <row r="20" spans="1:10">
      <c r="A20" s="1" t="s">
        <v>8</v>
      </c>
      <c r="B20" s="1" t="s">
        <v>9</v>
      </c>
      <c r="C20" s="1">
        <v>18</v>
      </c>
      <c r="D20" s="2" t="s">
        <v>48</v>
      </c>
      <c r="E20" s="2" t="s">
        <v>72</v>
      </c>
      <c r="F20" s="1" t="s">
        <v>13</v>
      </c>
      <c r="G20" s="1">
        <f>H20/10</f>
        <v>0.6</v>
      </c>
      <c r="H20" s="6">
        <v>6</v>
      </c>
      <c r="I20" s="7">
        <v>5</v>
      </c>
      <c r="J20">
        <f>I20/5</f>
        <v>1</v>
      </c>
    </row>
    <row r="21" spans="1:10">
      <c r="A21" s="1" t="s">
        <v>8</v>
      </c>
      <c r="B21" s="1" t="s">
        <v>9</v>
      </c>
      <c r="C21" s="1">
        <v>19</v>
      </c>
      <c r="D21" s="2" t="s">
        <v>48</v>
      </c>
      <c r="E21" s="2" t="s">
        <v>69</v>
      </c>
      <c r="F21" s="1" t="s">
        <v>13</v>
      </c>
      <c r="G21" s="1">
        <f>H21/10</f>
        <v>1</v>
      </c>
      <c r="H21" s="6">
        <v>10</v>
      </c>
      <c r="I21" s="7">
        <v>4</v>
      </c>
      <c r="J21">
        <f>I21/5</f>
        <v>0.8</v>
      </c>
    </row>
    <row r="22" spans="1:10">
      <c r="A22" s="1" t="s">
        <v>8</v>
      </c>
      <c r="B22" s="1" t="s">
        <v>9</v>
      </c>
      <c r="C22" s="1">
        <v>20</v>
      </c>
      <c r="D22" s="2" t="s">
        <v>48</v>
      </c>
      <c r="E22" s="2" t="s">
        <v>69</v>
      </c>
      <c r="F22" s="1" t="s">
        <v>13</v>
      </c>
      <c r="G22" s="1">
        <f>H22/10</f>
        <v>0.4</v>
      </c>
      <c r="H22" s="6">
        <v>4</v>
      </c>
      <c r="I22" s="7">
        <v>5</v>
      </c>
      <c r="J22">
        <f>I22/5</f>
        <v>1</v>
      </c>
    </row>
    <row r="23" spans="1:10">
      <c r="A23" s="1" t="s">
        <v>8</v>
      </c>
      <c r="B23" s="1" t="s">
        <v>9</v>
      </c>
      <c r="C23" s="1">
        <v>21</v>
      </c>
      <c r="D23" s="2" t="s">
        <v>29</v>
      </c>
      <c r="E23" s="2" t="s">
        <v>70</v>
      </c>
      <c r="F23" s="1" t="s">
        <v>13</v>
      </c>
      <c r="G23" s="1">
        <f>H23/10</f>
        <v>0.6</v>
      </c>
      <c r="H23" s="6">
        <v>6</v>
      </c>
      <c r="I23" s="7">
        <v>4</v>
      </c>
      <c r="J23">
        <f>I23/5</f>
        <v>0.8</v>
      </c>
    </row>
    <row r="24" spans="1:10">
      <c r="A24" s="1" t="s">
        <v>8</v>
      </c>
      <c r="B24" s="1" t="s">
        <v>9</v>
      </c>
      <c r="C24" s="1">
        <v>22</v>
      </c>
      <c r="D24" s="2" t="s">
        <v>20</v>
      </c>
      <c r="E24" s="2" t="s">
        <v>74</v>
      </c>
      <c r="F24" s="1" t="s">
        <v>13</v>
      </c>
      <c r="G24" s="1">
        <f>H24/10</f>
        <v>0.4</v>
      </c>
      <c r="H24" s="6">
        <v>4</v>
      </c>
      <c r="I24" s="7">
        <v>4</v>
      </c>
      <c r="J24">
        <f>I24/5</f>
        <v>0.8</v>
      </c>
    </row>
    <row r="25" spans="1:10">
      <c r="A25" s="1" t="s">
        <v>8</v>
      </c>
      <c r="B25" s="1" t="s">
        <v>9</v>
      </c>
      <c r="C25" s="1">
        <v>23</v>
      </c>
      <c r="D25" s="2" t="s">
        <v>48</v>
      </c>
      <c r="E25" s="2" t="s">
        <v>69</v>
      </c>
      <c r="F25" s="1" t="s">
        <v>13</v>
      </c>
      <c r="G25" s="1">
        <f>H25/10</f>
        <v>0.5</v>
      </c>
      <c r="H25" s="6">
        <v>5</v>
      </c>
      <c r="I25" s="7">
        <v>5</v>
      </c>
      <c r="J25">
        <f>I25/5</f>
        <v>1</v>
      </c>
    </row>
    <row r="26" spans="1:10">
      <c r="A26" s="1" t="s">
        <v>8</v>
      </c>
      <c r="B26" s="1" t="s">
        <v>10</v>
      </c>
      <c r="C26" s="1">
        <v>7</v>
      </c>
      <c r="D26" s="2" t="s">
        <v>50</v>
      </c>
      <c r="E26" s="2" t="s">
        <v>71</v>
      </c>
      <c r="F26" s="1" t="s">
        <v>26</v>
      </c>
      <c r="G26" s="1">
        <f>H26/10</f>
        <v>1</v>
      </c>
      <c r="H26" s="6">
        <v>10</v>
      </c>
      <c r="I26" s="7">
        <v>0</v>
      </c>
      <c r="J26">
        <f>I26/5</f>
        <v>0</v>
      </c>
    </row>
    <row r="27" spans="1:10">
      <c r="A27" s="1" t="s">
        <v>8</v>
      </c>
      <c r="B27" s="1" t="s">
        <v>10</v>
      </c>
      <c r="C27" s="1">
        <v>25</v>
      </c>
      <c r="D27" s="1" t="s">
        <v>14</v>
      </c>
      <c r="E27" s="1" t="s">
        <v>69</v>
      </c>
      <c r="F27" s="1" t="s">
        <v>13</v>
      </c>
      <c r="G27" s="1">
        <f>H27/10</f>
        <v>1</v>
      </c>
      <c r="H27" s="6">
        <v>10</v>
      </c>
      <c r="I27" s="7">
        <v>5</v>
      </c>
      <c r="J27">
        <f>I27/5</f>
        <v>1</v>
      </c>
    </row>
    <row r="28" spans="1:10">
      <c r="A28" s="1" t="s">
        <v>8</v>
      </c>
      <c r="B28" s="1" t="s">
        <v>10</v>
      </c>
      <c r="C28" s="1">
        <v>26</v>
      </c>
      <c r="D28" s="1" t="s">
        <v>14</v>
      </c>
      <c r="E28" s="1" t="s">
        <v>69</v>
      </c>
      <c r="F28" s="1" t="s">
        <v>13</v>
      </c>
      <c r="G28" s="1">
        <f>H28/10</f>
        <v>1</v>
      </c>
      <c r="H28" s="6">
        <v>10</v>
      </c>
      <c r="I28" s="7">
        <v>2</v>
      </c>
      <c r="J28">
        <f>I28/5</f>
        <v>0.4</v>
      </c>
    </row>
    <row r="29" spans="1:10">
      <c r="A29" s="1" t="s">
        <v>8</v>
      </c>
      <c r="B29" s="1" t="s">
        <v>10</v>
      </c>
      <c r="C29" s="1">
        <v>27</v>
      </c>
      <c r="D29" s="1" t="s">
        <v>49</v>
      </c>
      <c r="E29" s="1" t="s">
        <v>69</v>
      </c>
      <c r="F29" s="1" t="s">
        <v>13</v>
      </c>
      <c r="G29" s="1">
        <f>H29/10</f>
        <v>0.9</v>
      </c>
      <c r="H29" s="6">
        <v>9</v>
      </c>
      <c r="I29" s="7">
        <v>5</v>
      </c>
      <c r="J29">
        <f>I29/5</f>
        <v>1</v>
      </c>
    </row>
    <row r="30" spans="1:10">
      <c r="A30" s="1" t="s">
        <v>8</v>
      </c>
      <c r="B30" s="1" t="s">
        <v>10</v>
      </c>
      <c r="C30" s="1">
        <v>28</v>
      </c>
      <c r="D30" s="1" t="s">
        <v>18</v>
      </c>
      <c r="E30" s="1" t="s">
        <v>70</v>
      </c>
      <c r="F30" s="1" t="s">
        <v>13</v>
      </c>
      <c r="G30" s="1">
        <f>H30/10</f>
        <v>0.9</v>
      </c>
      <c r="H30" s="6">
        <v>9</v>
      </c>
      <c r="I30" s="7">
        <v>5</v>
      </c>
      <c r="J30">
        <f>I30/5</f>
        <v>1</v>
      </c>
    </row>
    <row r="31" spans="1:10">
      <c r="A31" s="1" t="s">
        <v>8</v>
      </c>
      <c r="B31" s="1" t="s">
        <v>10</v>
      </c>
      <c r="C31" s="1">
        <v>33</v>
      </c>
      <c r="D31" s="2" t="s">
        <v>21</v>
      </c>
      <c r="E31" s="2" t="s">
        <v>69</v>
      </c>
      <c r="F31" s="1" t="s">
        <v>13</v>
      </c>
      <c r="G31" s="1">
        <f>H31/10</f>
        <v>1</v>
      </c>
      <c r="H31" s="6">
        <v>10</v>
      </c>
      <c r="I31" s="7">
        <v>5</v>
      </c>
      <c r="J31">
        <f>I31/5</f>
        <v>1</v>
      </c>
    </row>
    <row r="32" spans="1:10">
      <c r="A32" s="1" t="s">
        <v>8</v>
      </c>
      <c r="B32" s="1" t="s">
        <v>10</v>
      </c>
      <c r="C32" s="1">
        <v>34</v>
      </c>
      <c r="D32" s="2" t="s">
        <v>50</v>
      </c>
      <c r="E32" s="2" t="s">
        <v>67</v>
      </c>
      <c r="F32" s="1" t="s">
        <v>13</v>
      </c>
      <c r="G32" s="1">
        <f>H32/10</f>
        <v>1</v>
      </c>
      <c r="H32" s="6">
        <v>10</v>
      </c>
      <c r="I32" s="7">
        <v>0</v>
      </c>
      <c r="J32">
        <f>I32/5</f>
        <v>0</v>
      </c>
    </row>
    <row r="33" spans="1:10">
      <c r="A33" s="1" t="s">
        <v>8</v>
      </c>
      <c r="B33" s="1" t="s">
        <v>10</v>
      </c>
      <c r="C33" s="1">
        <v>35</v>
      </c>
      <c r="D33" s="2" t="s">
        <v>50</v>
      </c>
      <c r="E33" s="2" t="s">
        <v>72</v>
      </c>
      <c r="F33" s="1" t="s">
        <v>13</v>
      </c>
      <c r="G33" s="1">
        <f>H33/10</f>
        <v>0.9</v>
      </c>
      <c r="H33" s="6">
        <v>9</v>
      </c>
      <c r="I33" s="7">
        <v>1</v>
      </c>
      <c r="J33">
        <f>I33/5</f>
        <v>0.2</v>
      </c>
    </row>
    <row r="34" spans="1:10">
      <c r="A34" s="1" t="s">
        <v>8</v>
      </c>
      <c r="B34" s="1" t="s">
        <v>10</v>
      </c>
      <c r="C34" s="1">
        <v>36</v>
      </c>
      <c r="D34" s="2" t="s">
        <v>50</v>
      </c>
      <c r="E34" s="2" t="s">
        <v>71</v>
      </c>
      <c r="F34" s="1" t="s">
        <v>13</v>
      </c>
      <c r="G34" s="1">
        <f>H34/10</f>
        <v>0.9</v>
      </c>
      <c r="H34" s="6">
        <v>9</v>
      </c>
      <c r="I34" s="7">
        <v>0</v>
      </c>
      <c r="J34">
        <f>I34/5</f>
        <v>0</v>
      </c>
    </row>
    <row r="35" spans="1:10">
      <c r="A35" s="1" t="s">
        <v>8</v>
      </c>
      <c r="B35" s="1" t="s">
        <v>10</v>
      </c>
      <c r="C35" s="1">
        <v>37</v>
      </c>
      <c r="D35" s="2" t="s">
        <v>50</v>
      </c>
      <c r="E35" s="2" t="s">
        <v>72</v>
      </c>
      <c r="F35" s="1" t="s">
        <v>13</v>
      </c>
      <c r="G35" s="1">
        <f>H35/10</f>
        <v>0.9</v>
      </c>
      <c r="H35" s="6">
        <v>9</v>
      </c>
      <c r="I35" s="7">
        <v>0</v>
      </c>
      <c r="J35">
        <f>I35/5</f>
        <v>0</v>
      </c>
    </row>
    <row r="36" spans="1:10">
      <c r="A36" s="1" t="s">
        <v>8</v>
      </c>
      <c r="B36" s="1" t="s">
        <v>10</v>
      </c>
      <c r="C36" s="1">
        <v>38</v>
      </c>
      <c r="D36" s="2" t="s">
        <v>50</v>
      </c>
      <c r="E36" s="2" t="s">
        <v>71</v>
      </c>
      <c r="F36" s="1" t="s">
        <v>13</v>
      </c>
      <c r="G36" s="1">
        <f>H36/10</f>
        <v>0.9</v>
      </c>
      <c r="H36" s="6">
        <v>9</v>
      </c>
      <c r="I36" s="7">
        <v>0</v>
      </c>
      <c r="J36">
        <f>I36/5</f>
        <v>0</v>
      </c>
    </row>
    <row r="37" spans="1:10">
      <c r="A37" s="1" t="s">
        <v>8</v>
      </c>
      <c r="B37" s="1" t="s">
        <v>10</v>
      </c>
      <c r="C37" s="1">
        <v>39</v>
      </c>
      <c r="D37" s="2" t="s">
        <v>50</v>
      </c>
      <c r="E37" s="2" t="s">
        <v>71</v>
      </c>
      <c r="F37" s="1" t="s">
        <v>13</v>
      </c>
      <c r="G37" s="1">
        <f>H37/10</f>
        <v>0.5</v>
      </c>
      <c r="H37" s="6">
        <v>5</v>
      </c>
      <c r="I37" s="7">
        <v>5</v>
      </c>
      <c r="J37">
        <f>I37/5</f>
        <v>1</v>
      </c>
    </row>
    <row r="38" spans="1:10">
      <c r="A38" s="1" t="s">
        <v>51</v>
      </c>
      <c r="B38" s="1" t="s">
        <v>7</v>
      </c>
      <c r="C38" s="1">
        <v>24</v>
      </c>
      <c r="D38" s="1" t="s">
        <v>12</v>
      </c>
      <c r="E38" s="1" t="s">
        <v>68</v>
      </c>
      <c r="F38" s="1" t="s">
        <v>13</v>
      </c>
      <c r="G38" s="1">
        <f>H38/10</f>
        <v>0.5</v>
      </c>
      <c r="H38" s="6">
        <v>5</v>
      </c>
      <c r="I38" s="7">
        <v>4</v>
      </c>
      <c r="J38">
        <f>I38/5</f>
        <v>0.8</v>
      </c>
    </row>
    <row r="39" spans="1:10">
      <c r="A39" s="1" t="s">
        <v>51</v>
      </c>
      <c r="B39" s="1" t="s">
        <v>7</v>
      </c>
      <c r="C39" s="1">
        <v>25</v>
      </c>
      <c r="D39" s="1" t="s">
        <v>14</v>
      </c>
      <c r="E39" s="1" t="s">
        <v>69</v>
      </c>
      <c r="F39" s="1" t="s">
        <v>13</v>
      </c>
      <c r="G39" s="1">
        <f>H39/10</f>
        <v>0.8</v>
      </c>
      <c r="H39" s="6">
        <v>8</v>
      </c>
      <c r="I39" s="7">
        <v>3</v>
      </c>
      <c r="J39">
        <f>I39/5</f>
        <v>0.6</v>
      </c>
    </row>
    <row r="40" spans="1:10">
      <c r="A40" s="1" t="s">
        <v>51</v>
      </c>
      <c r="B40" s="1" t="s">
        <v>6</v>
      </c>
      <c r="C40" s="1">
        <v>26</v>
      </c>
      <c r="D40" s="1" t="s">
        <v>14</v>
      </c>
      <c r="E40" s="1" t="s">
        <v>69</v>
      </c>
      <c r="F40" s="1" t="s">
        <v>13</v>
      </c>
      <c r="G40" s="1">
        <f>H40/10</f>
        <v>0.1</v>
      </c>
      <c r="H40" s="6">
        <v>1</v>
      </c>
      <c r="I40" s="7">
        <v>3</v>
      </c>
      <c r="J40">
        <f>I40/5</f>
        <v>0.6</v>
      </c>
    </row>
    <row r="41" spans="1:10">
      <c r="A41" s="1" t="s">
        <v>51</v>
      </c>
      <c r="B41" s="1" t="s">
        <v>6</v>
      </c>
      <c r="C41" s="1">
        <v>27</v>
      </c>
      <c r="D41" s="1" t="s">
        <v>49</v>
      </c>
      <c r="E41" s="1" t="s">
        <v>69</v>
      </c>
      <c r="F41" s="1" t="s">
        <v>13</v>
      </c>
      <c r="G41" s="1">
        <f>H41/10</f>
        <v>0.4</v>
      </c>
      <c r="H41" s="6">
        <v>4</v>
      </c>
      <c r="I41" s="7">
        <v>3</v>
      </c>
      <c r="J41">
        <f>I41/5</f>
        <v>0.6</v>
      </c>
    </row>
    <row r="42" spans="1:10">
      <c r="A42" s="1" t="s">
        <v>51</v>
      </c>
      <c r="B42" s="1" t="s">
        <v>6</v>
      </c>
      <c r="C42" s="1">
        <v>28</v>
      </c>
      <c r="D42" s="1" t="s">
        <v>18</v>
      </c>
      <c r="E42" s="1" t="s">
        <v>70</v>
      </c>
      <c r="F42" s="1" t="s">
        <v>13</v>
      </c>
      <c r="G42" s="1">
        <f>H42/10</f>
        <v>0.6</v>
      </c>
      <c r="H42" s="6">
        <v>6</v>
      </c>
      <c r="I42" s="7">
        <v>2</v>
      </c>
      <c r="J42">
        <f>I42/5</f>
        <v>0.4</v>
      </c>
    </row>
    <row r="43" spans="1:10">
      <c r="A43" s="1" t="s">
        <v>51</v>
      </c>
      <c r="B43" s="1" t="s">
        <v>6</v>
      </c>
      <c r="C43" s="1">
        <v>29</v>
      </c>
      <c r="D43" s="1" t="s">
        <v>19</v>
      </c>
      <c r="E43" s="1" t="s">
        <v>71</v>
      </c>
      <c r="F43" s="1" t="s">
        <v>13</v>
      </c>
      <c r="G43" s="1">
        <f>H43/10</f>
        <v>0.5</v>
      </c>
      <c r="H43" s="6">
        <v>5</v>
      </c>
      <c r="I43" s="7">
        <v>4</v>
      </c>
      <c r="J43">
        <f>I43/5</f>
        <v>0.8</v>
      </c>
    </row>
    <row r="44" spans="1:10">
      <c r="A44" s="1" t="s">
        <v>51</v>
      </c>
      <c r="B44" s="1" t="s">
        <v>6</v>
      </c>
      <c r="C44" s="1">
        <v>30</v>
      </c>
      <c r="D44" s="1" t="s">
        <v>19</v>
      </c>
      <c r="E44" s="1" t="s">
        <v>71</v>
      </c>
      <c r="F44" s="1" t="s">
        <v>13</v>
      </c>
      <c r="G44" s="1">
        <f>H44/10</f>
        <v>0.3</v>
      </c>
      <c r="H44" s="6">
        <v>3</v>
      </c>
      <c r="I44" s="7">
        <v>2</v>
      </c>
      <c r="J44">
        <f>I44/5</f>
        <v>0.4</v>
      </c>
    </row>
    <row r="45" spans="1:10">
      <c r="A45" s="1" t="s">
        <v>51</v>
      </c>
      <c r="B45" s="1" t="s">
        <v>6</v>
      </c>
      <c r="C45" s="1">
        <v>31</v>
      </c>
      <c r="D45" s="1" t="s">
        <v>19</v>
      </c>
      <c r="E45" s="1" t="s">
        <v>71</v>
      </c>
      <c r="F45" s="1" t="s">
        <v>13</v>
      </c>
      <c r="G45" s="1">
        <f>H45/10</f>
        <v>0.4</v>
      </c>
      <c r="H45" s="6">
        <v>4</v>
      </c>
      <c r="I45" s="7">
        <v>4</v>
      </c>
      <c r="J45">
        <f>I45/5</f>
        <v>0.8</v>
      </c>
    </row>
    <row r="46" spans="1:10">
      <c r="A46" s="1" t="s">
        <v>51</v>
      </c>
      <c r="B46" s="1" t="s">
        <v>6</v>
      </c>
      <c r="C46" s="1">
        <v>32</v>
      </c>
      <c r="D46" s="1" t="s">
        <v>19</v>
      </c>
      <c r="E46" s="1" t="s">
        <v>72</v>
      </c>
      <c r="F46" s="1" t="s">
        <v>13</v>
      </c>
      <c r="G46" s="1">
        <f>H46/10</f>
        <v>0.4</v>
      </c>
      <c r="H46" s="6">
        <v>4</v>
      </c>
      <c r="I46" s="7">
        <v>4</v>
      </c>
      <c r="J46">
        <f>I46/5</f>
        <v>0.8</v>
      </c>
    </row>
    <row r="47" spans="1:10">
      <c r="A47" s="1" t="s">
        <v>51</v>
      </c>
      <c r="B47" s="1" t="s">
        <v>10</v>
      </c>
      <c r="C47" s="1">
        <v>25</v>
      </c>
      <c r="D47" s="1" t="s">
        <v>14</v>
      </c>
      <c r="E47" s="1" t="s">
        <v>69</v>
      </c>
      <c r="F47" s="1" t="s">
        <v>13</v>
      </c>
      <c r="G47" s="1">
        <f>H47/10</f>
        <v>0.9</v>
      </c>
      <c r="H47" s="6">
        <v>9</v>
      </c>
      <c r="I47" s="7">
        <v>0</v>
      </c>
      <c r="J47">
        <f>I47/5</f>
        <v>0</v>
      </c>
    </row>
    <row r="48" spans="1:10">
      <c r="A48" s="1" t="s">
        <v>51</v>
      </c>
      <c r="B48" s="1" t="s">
        <v>10</v>
      </c>
      <c r="C48" s="1">
        <v>26</v>
      </c>
      <c r="D48" s="1" t="s">
        <v>14</v>
      </c>
      <c r="E48" s="1" t="s">
        <v>69</v>
      </c>
      <c r="F48" s="1" t="s">
        <v>13</v>
      </c>
      <c r="G48" s="1">
        <f>H48/10</f>
        <v>0.8</v>
      </c>
      <c r="H48" s="6">
        <v>8</v>
      </c>
      <c r="I48" s="7">
        <v>0</v>
      </c>
      <c r="J48">
        <f>I48/5</f>
        <v>0</v>
      </c>
    </row>
    <row r="49" spans="1:10">
      <c r="A49" s="1" t="s">
        <v>51</v>
      </c>
      <c r="B49" s="1" t="s">
        <v>10</v>
      </c>
      <c r="C49" s="1">
        <v>27</v>
      </c>
      <c r="D49" s="1" t="s">
        <v>49</v>
      </c>
      <c r="E49" s="1" t="s">
        <v>69</v>
      </c>
      <c r="F49" s="1" t="s">
        <v>13</v>
      </c>
      <c r="G49" s="1">
        <f>H49/10</f>
        <v>0.2</v>
      </c>
      <c r="H49" s="6">
        <v>2</v>
      </c>
      <c r="I49" s="7">
        <v>5</v>
      </c>
      <c r="J49">
        <f>I49/5</f>
        <v>1</v>
      </c>
    </row>
    <row r="50" spans="1:10">
      <c r="A50" s="1" t="s">
        <v>51</v>
      </c>
      <c r="B50" s="1" t="s">
        <v>10</v>
      </c>
      <c r="C50" s="1">
        <v>28</v>
      </c>
      <c r="D50" s="1" t="s">
        <v>18</v>
      </c>
      <c r="E50" s="1" t="s">
        <v>70</v>
      </c>
      <c r="F50" s="1" t="s">
        <v>13</v>
      </c>
      <c r="G50" s="1">
        <f>H50/10</f>
        <v>1</v>
      </c>
      <c r="H50" s="6">
        <v>10</v>
      </c>
      <c r="I50" s="7">
        <v>0</v>
      </c>
      <c r="J50">
        <f>I50/5</f>
        <v>0</v>
      </c>
    </row>
    <row r="51" spans="1:10">
      <c r="A51" s="1" t="s">
        <v>51</v>
      </c>
      <c r="B51" s="1" t="s">
        <v>10</v>
      </c>
      <c r="C51" s="1">
        <v>33</v>
      </c>
      <c r="D51" s="2" t="s">
        <v>21</v>
      </c>
      <c r="E51" s="2" t="s">
        <v>69</v>
      </c>
      <c r="F51" s="1" t="s">
        <v>13</v>
      </c>
      <c r="G51" s="1">
        <f>H51/10</f>
        <v>0.7</v>
      </c>
      <c r="H51" s="6">
        <v>7</v>
      </c>
      <c r="I51" s="7">
        <v>5</v>
      </c>
      <c r="J51">
        <f>I51/5</f>
        <v>1</v>
      </c>
    </row>
    <row r="52" spans="1:10">
      <c r="A52" s="1" t="s">
        <v>51</v>
      </c>
      <c r="B52" s="1" t="s">
        <v>10</v>
      </c>
      <c r="C52" s="1">
        <v>34</v>
      </c>
      <c r="D52" s="2" t="s">
        <v>50</v>
      </c>
      <c r="E52" s="2" t="s">
        <v>67</v>
      </c>
      <c r="F52" s="1" t="s">
        <v>13</v>
      </c>
      <c r="G52" s="1">
        <f>H52/10</f>
        <v>0.8</v>
      </c>
      <c r="H52" s="6">
        <v>8</v>
      </c>
      <c r="I52" s="7">
        <v>0</v>
      </c>
      <c r="J52">
        <f>I52/5</f>
        <v>0</v>
      </c>
    </row>
    <row r="53" spans="1:10">
      <c r="A53" s="1" t="s">
        <v>51</v>
      </c>
      <c r="B53" s="1" t="s">
        <v>10</v>
      </c>
      <c r="C53" s="1">
        <v>35</v>
      </c>
      <c r="D53" s="2" t="s">
        <v>50</v>
      </c>
      <c r="E53" s="2" t="s">
        <v>72</v>
      </c>
      <c r="F53" s="1" t="s">
        <v>13</v>
      </c>
      <c r="G53" s="1">
        <f>H53/10</f>
        <v>0.9</v>
      </c>
      <c r="H53" s="6">
        <v>9</v>
      </c>
      <c r="I53" s="7">
        <v>0</v>
      </c>
      <c r="J53">
        <f>I53/5</f>
        <v>0</v>
      </c>
    </row>
    <row r="54" spans="1:10">
      <c r="A54" s="1" t="s">
        <v>51</v>
      </c>
      <c r="B54" s="1" t="s">
        <v>10</v>
      </c>
      <c r="C54" s="1">
        <v>36</v>
      </c>
      <c r="D54" s="2" t="s">
        <v>50</v>
      </c>
      <c r="E54" s="2" t="s">
        <v>71</v>
      </c>
      <c r="F54" s="1" t="s">
        <v>13</v>
      </c>
      <c r="G54" s="1">
        <f>H54/10</f>
        <v>0.7</v>
      </c>
      <c r="H54" s="6">
        <v>7</v>
      </c>
      <c r="I54" s="7">
        <v>0</v>
      </c>
      <c r="J54">
        <f>I54/5</f>
        <v>0</v>
      </c>
    </row>
    <row r="55" spans="1:10">
      <c r="A55" s="1" t="s">
        <v>51</v>
      </c>
      <c r="B55" s="1" t="s">
        <v>10</v>
      </c>
      <c r="C55" s="1">
        <v>37</v>
      </c>
      <c r="D55" s="2" t="s">
        <v>50</v>
      </c>
      <c r="E55" s="2" t="s">
        <v>72</v>
      </c>
      <c r="F55" s="1" t="s">
        <v>13</v>
      </c>
      <c r="G55" s="1">
        <f>H55/10</f>
        <v>0.8</v>
      </c>
      <c r="H55" s="6">
        <v>8</v>
      </c>
      <c r="I55" s="7">
        <v>0</v>
      </c>
      <c r="J55">
        <f>I55/5</f>
        <v>0</v>
      </c>
    </row>
    <row r="56" spans="1:10">
      <c r="A56" s="1" t="s">
        <v>51</v>
      </c>
      <c r="B56" s="1" t="s">
        <v>10</v>
      </c>
      <c r="C56" s="1">
        <v>38</v>
      </c>
      <c r="D56" s="2" t="s">
        <v>50</v>
      </c>
      <c r="E56" s="2" t="s">
        <v>71</v>
      </c>
      <c r="F56" s="1" t="s">
        <v>13</v>
      </c>
      <c r="G56" s="1">
        <f>H56/10</f>
        <v>0.8</v>
      </c>
      <c r="H56" s="6">
        <v>8</v>
      </c>
      <c r="I56" s="7">
        <v>3</v>
      </c>
      <c r="J56">
        <f>I56/5</f>
        <v>0.6</v>
      </c>
    </row>
    <row r="57" spans="1:10">
      <c r="A57" s="1" t="s">
        <v>51</v>
      </c>
      <c r="B57" s="1" t="s">
        <v>10</v>
      </c>
      <c r="C57" s="1">
        <v>39</v>
      </c>
      <c r="D57" s="2" t="s">
        <v>50</v>
      </c>
      <c r="E57" s="2" t="s">
        <v>71</v>
      </c>
      <c r="F57" s="1" t="s">
        <v>13</v>
      </c>
      <c r="G57" s="1">
        <f>H57/10</f>
        <v>0.4</v>
      </c>
      <c r="H57" s="6">
        <v>4</v>
      </c>
      <c r="I57" s="7">
        <v>5</v>
      </c>
      <c r="J57">
        <f>I57/5</f>
        <v>1</v>
      </c>
    </row>
    <row r="58" spans="1:10">
      <c r="A58" s="1" t="s">
        <v>79</v>
      </c>
      <c r="B58" s="1" t="s">
        <v>6</v>
      </c>
      <c r="C58" t="s">
        <v>83</v>
      </c>
      <c r="G58" s="1">
        <v>0.8</v>
      </c>
      <c r="J58">
        <v>0</v>
      </c>
    </row>
    <row r="59" spans="1:10">
      <c r="A59" s="1" t="s">
        <v>79</v>
      </c>
      <c r="B59" s="1" t="s">
        <v>80</v>
      </c>
      <c r="C59" t="s">
        <v>83</v>
      </c>
      <c r="G59" s="1">
        <v>0.6</v>
      </c>
      <c r="J59">
        <v>0.8</v>
      </c>
    </row>
    <row r="60" spans="1:10">
      <c r="A60" s="1" t="s">
        <v>79</v>
      </c>
      <c r="B60" s="1" t="s">
        <v>81</v>
      </c>
      <c r="C60" t="s">
        <v>83</v>
      </c>
      <c r="G60" s="1">
        <v>0.9</v>
      </c>
      <c r="J60">
        <v>0</v>
      </c>
    </row>
    <row r="61" spans="1:10">
      <c r="A61" s="1" t="s">
        <v>82</v>
      </c>
      <c r="B61" s="1" t="s">
        <v>6</v>
      </c>
      <c r="C61" t="s">
        <v>83</v>
      </c>
      <c r="G61" s="1">
        <v>0.7</v>
      </c>
      <c r="J61">
        <v>0.4</v>
      </c>
    </row>
    <row r="62" spans="1:10">
      <c r="A62" s="7" t="s">
        <v>82</v>
      </c>
      <c r="B62" s="7" t="s">
        <v>81</v>
      </c>
      <c r="C62" t="s">
        <v>83</v>
      </c>
      <c r="G62" s="1">
        <v>0.9</v>
      </c>
      <c r="J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haoyang song</dc:creator>
  <cp:lastModifiedBy>ZHANG, Shiyu COMP [Student]</cp:lastModifiedBy>
  <dcterms:created xsi:type="dcterms:W3CDTF">2015-06-05T18:19:34Z</dcterms:created>
  <dcterms:modified xsi:type="dcterms:W3CDTF">2024-04-06T07:01:00Z</dcterms:modified>
</cp:coreProperties>
</file>