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kson\research\SB3 TEST\stable-baselines3-testing-new\RLTesting\logs\"/>
    </mc:Choice>
  </mc:AlternateContent>
  <xr:revisionPtr revIDLastSave="0" documentId="13_ncr:1_{6639AB5B-291C-4EEF-B478-D07FCB21C1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2" i="1" l="1"/>
  <c r="D81" i="1"/>
  <c r="D80" i="1"/>
</calcChain>
</file>

<file path=xl/sharedStrings.xml><?xml version="1.0" encoding="utf-8"?>
<sst xmlns="http://schemas.openxmlformats.org/spreadsheetml/2006/main" count="309" uniqueCount="66">
  <si>
    <t>Testbed</t>
    <phoneticPr fontId="1" type="noConversion"/>
  </si>
  <si>
    <t>Algorithm</t>
    <phoneticPr fontId="1" type="noConversion"/>
  </si>
  <si>
    <t>Round</t>
    <phoneticPr fontId="1" type="noConversion"/>
  </si>
  <si>
    <t>Bug No.</t>
    <phoneticPr fontId="1" type="noConversion"/>
  </si>
  <si>
    <t>Bug File</t>
    <phoneticPr fontId="1" type="noConversion"/>
  </si>
  <si>
    <t>Bug Descripation</t>
    <phoneticPr fontId="1" type="noConversion"/>
  </si>
  <si>
    <t>A2C</t>
  </si>
  <si>
    <t>A2C</t>
    <phoneticPr fontId="1" type="noConversion"/>
  </si>
  <si>
    <t>Frozen Lake</t>
    <phoneticPr fontId="1" type="noConversion"/>
  </si>
  <si>
    <t>DQN</t>
    <phoneticPr fontId="1" type="noConversion"/>
  </si>
  <si>
    <t>PPO</t>
    <phoneticPr fontId="1" type="noConversion"/>
  </si>
  <si>
    <t>Real life bug?</t>
    <phoneticPr fontId="1" type="noConversion"/>
  </si>
  <si>
    <t>/stable_baselines3/a2c/a2c.py</t>
  </si>
  <si>
    <t>NO</t>
    <phoneticPr fontId="1" type="noConversion"/>
  </si>
  <si>
    <t>/stable_baselines3/common/buffers.py</t>
  </si>
  <si>
    <t>bug in actor critic advantage calculation</t>
    <phoneticPr fontId="1" type="noConversion"/>
  </si>
  <si>
    <t>bug in actor critic advantage calculation.</t>
  </si>
  <si>
    <t>/stable_baselines4/common/buffers.py</t>
  </si>
  <si>
    <t>/stable_baselines3/common/policies.py</t>
  </si>
  <si>
    <t>/stable_baselines3/a2c/a2c.py</t>
    <phoneticPr fontId="1" type="noConversion"/>
  </si>
  <si>
    <t>/stable_baselines3/dqn/dqn.py</t>
  </si>
  <si>
    <t>/stable_baselines3/ppo/ppo.py</t>
  </si>
  <si>
    <t>Wrong policy loss</t>
  </si>
  <si>
    <t>Wrong policy loss. Wrong entropy loss calculation</t>
    <phoneticPr fontId="1" type="noConversion"/>
  </si>
  <si>
    <t>Wrong loss</t>
  </si>
  <si>
    <t>bug in A2C train. Forget to run zero grad function</t>
    <phoneticPr fontId="1" type="noConversion"/>
  </si>
  <si>
    <t>YES</t>
    <phoneticPr fontId="1" type="noConversion"/>
  </si>
  <si>
    <t>/stable_baselines3/common/on_policy_algorithm.py</t>
    <phoneticPr fontId="1" type="noConversion"/>
  </si>
  <si>
    <t>#105 on policy algorithm: rollout collect current 'dones' instead of last 'dones'.</t>
  </si>
  <si>
    <t>/stable_baselines3/dqn/policies.py</t>
  </si>
  <si>
    <t>Without th.no_grad()</t>
  </si>
  <si>
    <t>Wrong calculation on target q values</t>
    <phoneticPr fontId="1" type="noConversion"/>
  </si>
  <si>
    <t>No zero grad</t>
  </si>
  <si>
    <t>Wrong next q values calculation</t>
  </si>
  <si>
    <t>Wrong current q values calculation</t>
  </si>
  <si>
    <t>Wrong Network architecture</t>
  </si>
  <si>
    <t>Wrong Network architecture</t>
    <phoneticPr fontId="1" type="noConversion"/>
  </si>
  <si>
    <t>Fixed exploration rate</t>
  </si>
  <si>
    <t>Wrong target q calculation</t>
  </si>
  <si>
    <t>#130 PPO: wrong entropy loss computation in PPO.</t>
  </si>
  <si>
    <t>Disable clip range change during training. This may cause error.</t>
  </si>
  <si>
    <t>Disable clip grad norm. This may lead to gradient explosion.</t>
  </si>
  <si>
    <t>bug in ppo train. Forget to run zero grad function</t>
  </si>
  <si>
    <t>bug in ppo train. Wrong policy loss. Wrong entropy loss calculation</t>
  </si>
  <si>
    <t>bug in ppo train. Wrong loss.</t>
  </si>
  <si>
    <t>bug in ppo train. No clip and no ratio.</t>
  </si>
  <si>
    <r>
      <t>#132 DQN</t>
    </r>
    <r>
      <rPr>
        <sz val="11"/>
        <color theme="1"/>
        <rFont val="Consolas"/>
        <family val="3"/>
      </rPr>
      <t>：</t>
    </r>
    <r>
      <rPr>
        <sz val="11"/>
        <color theme="1"/>
        <rFont val="Times New Roman"/>
        <family val="1"/>
      </rPr>
      <t xml:space="preserve"> main and target network accidentally shared feature extractor network.</t>
    </r>
  </si>
  <si>
    <r>
      <t>#183 On Policy algorithm</t>
    </r>
    <r>
      <rPr>
        <sz val="11"/>
        <color theme="1"/>
        <rFont val="Consolas"/>
        <family val="3"/>
      </rPr>
      <t>：</t>
    </r>
    <r>
      <rPr>
        <sz val="11"/>
        <color theme="1"/>
        <rFont val="Times New Roman"/>
        <family val="1"/>
      </rPr>
      <t xml:space="preserve"> wrpmh advantages estimation for on policy algorithm.</t>
    </r>
  </si>
  <si>
    <t>/stable_baselines3/dqn/dqn.py</t>
    <phoneticPr fontId="1" type="noConversion"/>
  </si>
  <si>
    <t>/stable_baselines3/common/buffers.py</t>
    <phoneticPr fontId="1" type="noConversion"/>
  </si>
  <si>
    <t>/stable_baselines3/ppo/ppo.py</t>
    <phoneticPr fontId="1" type="noConversion"/>
  </si>
  <si>
    <t xml:space="preserve">Mountaincar Continuous </t>
    <phoneticPr fontId="1" type="noConversion"/>
  </si>
  <si>
    <r>
      <t>tau (float) – the soft update coefficient</t>
    </r>
    <r>
      <rPr>
        <sz val="11"/>
        <color theme="1"/>
        <rFont val="等线"/>
        <family val="1"/>
        <charset val="134"/>
      </rPr>
      <t>. tau: float = 2.0,  # should be within 0 and 1, buggy</t>
    </r>
    <phoneticPr fontId="1" type="noConversion"/>
  </si>
  <si>
    <t>Wrong exploration eps schedule</t>
  </si>
  <si>
    <t>Epoach per round</t>
    <phoneticPr fontId="1" type="noConversion"/>
  </si>
  <si>
    <t>Negative Accuracy Slope</t>
    <phoneticPr fontId="1" type="noConversion"/>
  </si>
  <si>
    <t>Negative Convergance Slope</t>
    <phoneticPr fontId="1" type="noConversion"/>
  </si>
  <si>
    <t>Slope Threshold</t>
    <phoneticPr fontId="1" type="noConversion"/>
  </si>
  <si>
    <t>Positive Test Result</t>
    <phoneticPr fontId="1" type="noConversion"/>
  </si>
  <si>
    <t>Negative Test Result</t>
    <phoneticPr fontId="1" type="noConversion"/>
  </si>
  <si>
    <t>P-value for test result</t>
    <phoneticPr fontId="1" type="noConversion"/>
  </si>
  <si>
    <t>Number of Positive Similarity Slopes</t>
    <phoneticPr fontId="1" type="noConversion"/>
  </si>
  <si>
    <t>Number of zero-convergence-break events</t>
    <phoneticPr fontId="1" type="noConversion"/>
  </si>
  <si>
    <t>Learn result\Actual result</t>
    <phoneticPr fontId="1" type="noConversion"/>
  </si>
  <si>
    <t>&gt;7</t>
    <phoneticPr fontId="1" type="noConversion"/>
  </si>
  <si>
    <t>&gt;6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</si>
</sst>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Consolas"/>
      <family val="3"/>
    </font>
    <font>
      <sz val="11"/>
      <color theme="1"/>
      <name val="等线"/>
      <family val="1"/>
      <charset val="134"/>
    </font>
    <font>
      <sz val="7"/>
      <color rgb="FFCCCCCC"/>
      <name val="Consolas"/>
      <family val="3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abSelected="1" topLeftCell="A71" zoomScale="115" zoomScaleNormal="115" workbookViewId="0">
      <selection activeCell="F81" sqref="F81"/>
    </sheetView>
  </sheetViews>
  <sheetFormatPr defaultRowHeight="14" x14ac:dyDescent="0.3"/>
  <cols>
    <col min="1" max="1" width="20.1640625" style="1" customWidth="1"/>
    <col min="2" max="2" width="16.5" style="1" customWidth="1"/>
    <col min="3" max="3" width="19.83203125" style="1" customWidth="1"/>
    <col min="4" max="4" width="41.08203125" style="1" customWidth="1"/>
    <col min="5" max="5" width="24.33203125" style="1" customWidth="1"/>
    <col min="6" max="6" width="49.08203125" style="1" customWidth="1"/>
    <col min="7" max="7" width="14.25" style="1" customWidth="1"/>
    <col min="8" max="8" width="16" style="1" customWidth="1"/>
    <col min="9" max="9" width="28.58203125" style="1" customWidth="1"/>
    <col min="10" max="10" width="22.6640625" style="1" hidden="1" customWidth="1"/>
    <col min="11" max="11" width="26.83203125" style="1" customWidth="1"/>
    <col min="12" max="12" width="27.6640625" style="1" hidden="1" customWidth="1"/>
    <col min="13" max="13" width="30.25" style="1" customWidth="1"/>
    <col min="14" max="15" width="30.25" style="1" hidden="1" customWidth="1"/>
    <col min="16" max="16" width="16.9140625" style="1" customWidth="1"/>
    <col min="17" max="17" width="17.08203125" style="1" customWidth="1"/>
    <col min="18" max="16384" width="8.6640625" style="1"/>
  </cols>
  <sheetData>
    <row r="1" spans="1:1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5</v>
      </c>
      <c r="G1" s="1" t="s">
        <v>2</v>
      </c>
      <c r="H1" s="1" t="s">
        <v>54</v>
      </c>
      <c r="I1" s="1" t="s">
        <v>61</v>
      </c>
      <c r="J1" s="1" t="s">
        <v>55</v>
      </c>
      <c r="K1" s="1" t="s">
        <v>62</v>
      </c>
      <c r="L1" s="1" t="s">
        <v>56</v>
      </c>
      <c r="M1" s="1" t="s">
        <v>58</v>
      </c>
      <c r="N1" s="1" t="s">
        <v>59</v>
      </c>
      <c r="O1" s="1" t="s">
        <v>60</v>
      </c>
      <c r="P1" s="1" t="s">
        <v>57</v>
      </c>
    </row>
    <row r="2" spans="1:16" ht="14.5" x14ac:dyDescent="0.35">
      <c r="A2" s="1" t="s">
        <v>8</v>
      </c>
      <c r="B2" s="1" t="s">
        <v>7</v>
      </c>
      <c r="C2" s="1">
        <v>24</v>
      </c>
      <c r="D2" s="1" t="s">
        <v>12</v>
      </c>
      <c r="E2" s="1" t="s">
        <v>13</v>
      </c>
      <c r="F2" s="1" t="s">
        <v>41</v>
      </c>
      <c r="G2" s="1">
        <v>10</v>
      </c>
      <c r="H2" s="1">
        <v>300</v>
      </c>
      <c r="I2" s="1">
        <v>10</v>
      </c>
      <c r="K2" s="1">
        <v>10</v>
      </c>
      <c r="M2" s="1">
        <v>10</v>
      </c>
      <c r="O2" s="4">
        <v>9.765625E-4</v>
      </c>
      <c r="P2" s="1">
        <v>0</v>
      </c>
    </row>
    <row r="3" spans="1:16" ht="14.5" x14ac:dyDescent="0.35">
      <c r="A3" s="1" t="s">
        <v>8</v>
      </c>
      <c r="B3" s="1" t="s">
        <v>7</v>
      </c>
      <c r="C3" s="1">
        <v>25</v>
      </c>
      <c r="D3" s="1" t="s">
        <v>14</v>
      </c>
      <c r="E3" s="1" t="s">
        <v>13</v>
      </c>
      <c r="F3" s="1" t="s">
        <v>15</v>
      </c>
      <c r="G3" s="1">
        <v>10</v>
      </c>
      <c r="H3" s="1">
        <v>300</v>
      </c>
      <c r="I3" s="1">
        <v>9</v>
      </c>
      <c r="K3" s="1">
        <v>10</v>
      </c>
      <c r="M3" s="1">
        <v>9</v>
      </c>
      <c r="O3" s="4">
        <v>5.46875E-2</v>
      </c>
      <c r="P3" s="1">
        <v>0</v>
      </c>
    </row>
    <row r="4" spans="1:16" ht="14.5" x14ac:dyDescent="0.35">
      <c r="A4" s="1" t="s">
        <v>8</v>
      </c>
      <c r="B4" s="1" t="s">
        <v>6</v>
      </c>
      <c r="C4" s="1">
        <v>26</v>
      </c>
      <c r="D4" s="1" t="s">
        <v>14</v>
      </c>
      <c r="E4" s="1" t="s">
        <v>13</v>
      </c>
      <c r="F4" s="1" t="s">
        <v>16</v>
      </c>
      <c r="G4" s="1">
        <v>10</v>
      </c>
      <c r="H4" s="1">
        <v>300</v>
      </c>
      <c r="I4" s="1">
        <v>10</v>
      </c>
      <c r="K4" s="1">
        <v>10</v>
      </c>
      <c r="M4" s="1">
        <v>10</v>
      </c>
      <c r="O4" s="4">
        <v>9.765625E-4</v>
      </c>
      <c r="P4" s="1">
        <v>0</v>
      </c>
    </row>
    <row r="5" spans="1:16" ht="14.5" x14ac:dyDescent="0.35">
      <c r="A5" s="1" t="s">
        <v>8</v>
      </c>
      <c r="B5" s="1" t="s">
        <v>6</v>
      </c>
      <c r="C5" s="1">
        <v>27</v>
      </c>
      <c r="D5" s="1" t="s">
        <v>17</v>
      </c>
      <c r="E5" s="1" t="s">
        <v>13</v>
      </c>
      <c r="F5" s="1" t="s">
        <v>16</v>
      </c>
      <c r="G5" s="1">
        <v>10</v>
      </c>
      <c r="H5" s="1">
        <v>300</v>
      </c>
      <c r="I5" s="1">
        <v>10</v>
      </c>
      <c r="K5" s="1">
        <v>10</v>
      </c>
      <c r="M5" s="1">
        <v>10</v>
      </c>
      <c r="O5" s="4">
        <v>0.171875</v>
      </c>
      <c r="P5" s="1">
        <v>0</v>
      </c>
    </row>
    <row r="6" spans="1:16" ht="14.5" x14ac:dyDescent="0.35">
      <c r="A6" s="1" t="s">
        <v>8</v>
      </c>
      <c r="B6" s="1" t="s">
        <v>6</v>
      </c>
      <c r="C6" s="1">
        <v>28</v>
      </c>
      <c r="D6" s="1" t="s">
        <v>18</v>
      </c>
      <c r="E6" s="1" t="s">
        <v>13</v>
      </c>
      <c r="F6" s="1" t="s">
        <v>36</v>
      </c>
      <c r="G6" s="1">
        <v>10</v>
      </c>
      <c r="H6" s="1">
        <v>300</v>
      </c>
      <c r="I6" s="1">
        <v>10</v>
      </c>
      <c r="K6" s="1">
        <v>10</v>
      </c>
      <c r="M6" s="1">
        <v>10</v>
      </c>
      <c r="O6" s="4">
        <v>0.171875</v>
      </c>
      <c r="P6" s="1">
        <v>0</v>
      </c>
    </row>
    <row r="7" spans="1:16" ht="14.5" x14ac:dyDescent="0.35">
      <c r="A7" s="1" t="s">
        <v>8</v>
      </c>
      <c r="B7" s="1" t="s">
        <v>6</v>
      </c>
      <c r="C7" s="1">
        <v>29</v>
      </c>
      <c r="D7" s="1" t="s">
        <v>19</v>
      </c>
      <c r="E7" s="1" t="s">
        <v>13</v>
      </c>
      <c r="F7" s="1" t="s">
        <v>22</v>
      </c>
      <c r="G7" s="1">
        <v>10</v>
      </c>
      <c r="H7" s="1">
        <v>300</v>
      </c>
      <c r="I7" s="1">
        <v>0</v>
      </c>
      <c r="K7" s="1">
        <v>10</v>
      </c>
      <c r="M7" s="1">
        <v>0</v>
      </c>
      <c r="O7" s="4">
        <v>11</v>
      </c>
      <c r="P7" s="1">
        <v>0</v>
      </c>
    </row>
    <row r="8" spans="1:16" ht="14.5" x14ac:dyDescent="0.35">
      <c r="A8" s="1" t="s">
        <v>8</v>
      </c>
      <c r="B8" s="1" t="s">
        <v>6</v>
      </c>
      <c r="C8" s="1">
        <v>30</v>
      </c>
      <c r="D8" s="1" t="s">
        <v>19</v>
      </c>
      <c r="E8" s="1" t="s">
        <v>13</v>
      </c>
      <c r="F8" s="2" t="s">
        <v>23</v>
      </c>
      <c r="G8" s="1">
        <v>10</v>
      </c>
      <c r="H8" s="1">
        <v>300</v>
      </c>
      <c r="I8" s="1">
        <v>10</v>
      </c>
      <c r="K8" s="1">
        <v>10</v>
      </c>
      <c r="M8" s="1">
        <v>10</v>
      </c>
      <c r="O8" s="4">
        <v>9.765625E-4</v>
      </c>
      <c r="P8" s="1">
        <v>0</v>
      </c>
    </row>
    <row r="9" spans="1:16" ht="14.5" x14ac:dyDescent="0.35">
      <c r="A9" s="1" t="s">
        <v>8</v>
      </c>
      <c r="B9" s="1" t="s">
        <v>6</v>
      </c>
      <c r="C9" s="1">
        <v>31</v>
      </c>
      <c r="D9" s="1" t="s">
        <v>19</v>
      </c>
      <c r="E9" s="1" t="s">
        <v>13</v>
      </c>
      <c r="F9" s="2" t="s">
        <v>24</v>
      </c>
      <c r="G9" s="1">
        <v>10</v>
      </c>
      <c r="H9" s="1">
        <v>300</v>
      </c>
      <c r="I9" s="1">
        <v>9</v>
      </c>
      <c r="K9" s="1">
        <v>9</v>
      </c>
      <c r="M9" s="1">
        <v>9</v>
      </c>
      <c r="O9" s="4">
        <v>5.46875E-2</v>
      </c>
      <c r="P9" s="1">
        <v>0</v>
      </c>
    </row>
    <row r="10" spans="1:16" ht="14.5" x14ac:dyDescent="0.35">
      <c r="A10" s="1" t="s">
        <v>8</v>
      </c>
      <c r="B10" s="1" t="s">
        <v>6</v>
      </c>
      <c r="C10" s="1">
        <v>32</v>
      </c>
      <c r="D10" s="1" t="s">
        <v>19</v>
      </c>
      <c r="E10" s="1" t="s">
        <v>13</v>
      </c>
      <c r="F10" s="1" t="s">
        <v>25</v>
      </c>
      <c r="G10" s="1">
        <v>10</v>
      </c>
      <c r="H10" s="1">
        <v>300</v>
      </c>
      <c r="I10" s="1">
        <v>9</v>
      </c>
      <c r="K10" s="1">
        <v>10</v>
      </c>
      <c r="M10" s="1">
        <v>9</v>
      </c>
      <c r="O10" s="4">
        <v>0.171875</v>
      </c>
      <c r="P10" s="1">
        <v>0</v>
      </c>
    </row>
    <row r="11" spans="1:16" ht="14.5" x14ac:dyDescent="0.35">
      <c r="A11" s="1" t="s">
        <v>8</v>
      </c>
      <c r="B11" s="1" t="s">
        <v>9</v>
      </c>
      <c r="C11" s="1">
        <v>0</v>
      </c>
      <c r="D11" s="2" t="s">
        <v>48</v>
      </c>
      <c r="E11" s="1" t="s">
        <v>13</v>
      </c>
      <c r="F11" s="1" t="s">
        <v>52</v>
      </c>
      <c r="G11" s="1">
        <v>10</v>
      </c>
      <c r="H11" s="1">
        <v>300</v>
      </c>
      <c r="I11" s="1">
        <v>0</v>
      </c>
      <c r="K11" s="1">
        <v>7</v>
      </c>
      <c r="M11" s="1">
        <v>0</v>
      </c>
      <c r="O11" s="4">
        <v>1</v>
      </c>
      <c r="P11" s="1">
        <v>0</v>
      </c>
    </row>
    <row r="12" spans="1:16" ht="14.5" x14ac:dyDescent="0.35">
      <c r="A12" s="1" t="s">
        <v>8</v>
      </c>
      <c r="B12" s="1" t="s">
        <v>9</v>
      </c>
      <c r="C12" s="1">
        <v>1</v>
      </c>
      <c r="D12" s="2" t="s">
        <v>48</v>
      </c>
      <c r="E12" s="1" t="s">
        <v>13</v>
      </c>
      <c r="F12" s="1" t="s">
        <v>41</v>
      </c>
      <c r="G12" s="1">
        <v>10</v>
      </c>
      <c r="H12" s="1">
        <v>300</v>
      </c>
      <c r="I12" s="1">
        <v>7</v>
      </c>
      <c r="K12" s="1">
        <v>8</v>
      </c>
      <c r="M12" s="1">
        <v>5</v>
      </c>
      <c r="O12" s="4">
        <v>0.376953125</v>
      </c>
      <c r="P12" s="1">
        <v>0</v>
      </c>
    </row>
    <row r="13" spans="1:16" ht="14.5" x14ac:dyDescent="0.35">
      <c r="A13" s="1" t="s">
        <v>8</v>
      </c>
      <c r="B13" s="1" t="s">
        <v>9</v>
      </c>
      <c r="C13" s="1">
        <v>2</v>
      </c>
      <c r="D13" s="2" t="s">
        <v>48</v>
      </c>
      <c r="E13" s="1" t="s">
        <v>13</v>
      </c>
      <c r="G13" s="1">
        <v>10</v>
      </c>
      <c r="H13" s="1">
        <v>300</v>
      </c>
      <c r="I13" s="1">
        <v>8</v>
      </c>
      <c r="K13" s="1">
        <v>9</v>
      </c>
      <c r="M13" s="1">
        <v>8</v>
      </c>
      <c r="O13" s="4">
        <v>0.623046875</v>
      </c>
      <c r="P13" s="1">
        <v>0</v>
      </c>
    </row>
    <row r="14" spans="1:16" ht="14.5" x14ac:dyDescent="0.35">
      <c r="A14" s="1" t="s">
        <v>8</v>
      </c>
      <c r="B14" s="1" t="s">
        <v>9</v>
      </c>
      <c r="C14" s="1">
        <v>4</v>
      </c>
      <c r="D14" s="2" t="s">
        <v>48</v>
      </c>
      <c r="E14" s="1" t="s">
        <v>13</v>
      </c>
      <c r="F14" s="1" t="s">
        <v>53</v>
      </c>
      <c r="G14" s="1">
        <v>10</v>
      </c>
      <c r="H14" s="1">
        <v>300</v>
      </c>
      <c r="I14" s="1">
        <v>7</v>
      </c>
      <c r="K14" s="1">
        <v>10</v>
      </c>
      <c r="M14" s="1">
        <v>7</v>
      </c>
      <c r="O14" s="4">
        <v>0.376953125</v>
      </c>
      <c r="P14" s="1">
        <v>0</v>
      </c>
    </row>
    <row r="15" spans="1:16" ht="14.5" x14ac:dyDescent="0.35">
      <c r="A15" s="1" t="s">
        <v>8</v>
      </c>
      <c r="B15" s="1" t="s">
        <v>9</v>
      </c>
      <c r="C15" s="1">
        <v>6</v>
      </c>
      <c r="D15" s="2" t="s">
        <v>27</v>
      </c>
      <c r="E15" s="1" t="s">
        <v>26</v>
      </c>
      <c r="F15" s="2" t="s">
        <v>28</v>
      </c>
      <c r="G15" s="1">
        <v>10</v>
      </c>
      <c r="H15" s="1">
        <v>300</v>
      </c>
      <c r="I15" s="1">
        <v>9</v>
      </c>
      <c r="K15" s="1">
        <v>10</v>
      </c>
      <c r="M15" s="1">
        <v>9</v>
      </c>
      <c r="O15" s="4">
        <v>0.376953125</v>
      </c>
      <c r="P15" s="1">
        <v>0</v>
      </c>
    </row>
    <row r="16" spans="1:16" ht="14.5" x14ac:dyDescent="0.35">
      <c r="A16" s="1" t="s">
        <v>8</v>
      </c>
      <c r="B16" s="1" t="s">
        <v>9</v>
      </c>
      <c r="C16" s="1">
        <v>9</v>
      </c>
      <c r="D16" s="2" t="s">
        <v>29</v>
      </c>
      <c r="E16" s="1" t="s">
        <v>26</v>
      </c>
      <c r="F16" s="2" t="s">
        <v>46</v>
      </c>
      <c r="G16" s="1">
        <v>10</v>
      </c>
      <c r="H16" s="1">
        <v>300</v>
      </c>
      <c r="I16" s="1">
        <v>10</v>
      </c>
      <c r="K16" s="1">
        <v>10</v>
      </c>
      <c r="M16" s="1">
        <v>10</v>
      </c>
      <c r="O16" s="4">
        <v>0.9453125</v>
      </c>
      <c r="P16" s="1">
        <v>0</v>
      </c>
    </row>
    <row r="17" spans="1:16" ht="14.5" x14ac:dyDescent="0.35">
      <c r="A17" s="1" t="s">
        <v>8</v>
      </c>
      <c r="B17" s="1" t="s">
        <v>9</v>
      </c>
      <c r="C17" s="1">
        <v>10</v>
      </c>
      <c r="D17" s="2" t="s">
        <v>27</v>
      </c>
      <c r="E17" s="1" t="s">
        <v>26</v>
      </c>
      <c r="F17" s="2" t="s">
        <v>47</v>
      </c>
      <c r="G17" s="1">
        <v>10</v>
      </c>
      <c r="H17" s="1">
        <v>300</v>
      </c>
      <c r="I17" s="1">
        <v>7</v>
      </c>
      <c r="K17" s="1">
        <v>8</v>
      </c>
      <c r="M17" s="1">
        <v>6</v>
      </c>
      <c r="O17" s="4">
        <v>0.9892578125</v>
      </c>
      <c r="P17" s="1">
        <v>0</v>
      </c>
    </row>
    <row r="18" spans="1:16" ht="14.5" x14ac:dyDescent="0.35">
      <c r="A18" s="1" t="s">
        <v>8</v>
      </c>
      <c r="B18" s="1" t="s">
        <v>9</v>
      </c>
      <c r="C18" s="1">
        <v>16</v>
      </c>
      <c r="D18" s="2" t="s">
        <v>20</v>
      </c>
      <c r="E18" s="1" t="s">
        <v>13</v>
      </c>
      <c r="F18" s="2" t="s">
        <v>30</v>
      </c>
      <c r="G18" s="1">
        <v>10</v>
      </c>
      <c r="H18" s="1">
        <v>300</v>
      </c>
      <c r="I18" s="1">
        <v>9</v>
      </c>
      <c r="K18" s="1">
        <v>10</v>
      </c>
      <c r="M18" s="1">
        <v>9</v>
      </c>
      <c r="O18" s="4">
        <v>5.46875E-2</v>
      </c>
      <c r="P18" s="1">
        <v>0</v>
      </c>
    </row>
    <row r="19" spans="1:16" ht="14.5" x14ac:dyDescent="0.35">
      <c r="A19" s="1" t="s">
        <v>8</v>
      </c>
      <c r="B19" s="1" t="s">
        <v>9</v>
      </c>
      <c r="C19" s="1">
        <v>17</v>
      </c>
      <c r="D19" s="2" t="s">
        <v>48</v>
      </c>
      <c r="E19" s="1" t="s">
        <v>13</v>
      </c>
      <c r="F19" s="2" t="s">
        <v>31</v>
      </c>
      <c r="G19" s="1">
        <v>10</v>
      </c>
      <c r="H19" s="1">
        <v>300</v>
      </c>
      <c r="I19" s="1">
        <v>10</v>
      </c>
      <c r="K19" s="1">
        <v>10</v>
      </c>
      <c r="M19" s="1">
        <v>10</v>
      </c>
      <c r="O19" s="4">
        <v>0.376953125</v>
      </c>
      <c r="P19" s="1">
        <v>0</v>
      </c>
    </row>
    <row r="20" spans="1:16" ht="14.5" x14ac:dyDescent="0.35">
      <c r="A20" s="1" t="s">
        <v>8</v>
      </c>
      <c r="B20" s="1" t="s">
        <v>9</v>
      </c>
      <c r="C20" s="1">
        <v>18</v>
      </c>
      <c r="D20" s="2" t="s">
        <v>48</v>
      </c>
      <c r="E20" s="1" t="s">
        <v>13</v>
      </c>
      <c r="F20" s="2" t="s">
        <v>32</v>
      </c>
      <c r="G20" s="1">
        <v>10</v>
      </c>
      <c r="H20" s="1">
        <v>300</v>
      </c>
      <c r="I20" s="1">
        <v>6</v>
      </c>
      <c r="K20" s="1">
        <v>10</v>
      </c>
      <c r="M20" s="1">
        <v>6</v>
      </c>
      <c r="O20" s="4">
        <v>0.9453125</v>
      </c>
      <c r="P20" s="1">
        <v>0</v>
      </c>
    </row>
    <row r="21" spans="1:16" ht="14.5" x14ac:dyDescent="0.35">
      <c r="A21" s="1" t="s">
        <v>8</v>
      </c>
      <c r="B21" s="1" t="s">
        <v>9</v>
      </c>
      <c r="C21" s="1">
        <v>19</v>
      </c>
      <c r="D21" s="2" t="s">
        <v>48</v>
      </c>
      <c r="E21" s="1" t="s">
        <v>13</v>
      </c>
      <c r="F21" s="2" t="s">
        <v>33</v>
      </c>
      <c r="G21" s="1">
        <v>10</v>
      </c>
      <c r="H21" s="1">
        <v>300</v>
      </c>
      <c r="I21" s="1">
        <v>10</v>
      </c>
      <c r="K21" s="1">
        <v>10</v>
      </c>
      <c r="M21" s="1">
        <v>10</v>
      </c>
      <c r="O21" s="4">
        <v>0.376953125</v>
      </c>
      <c r="P21" s="1">
        <v>0</v>
      </c>
    </row>
    <row r="22" spans="1:16" ht="14.5" x14ac:dyDescent="0.35">
      <c r="A22" s="1" t="s">
        <v>8</v>
      </c>
      <c r="B22" s="1" t="s">
        <v>9</v>
      </c>
      <c r="C22" s="1">
        <v>20</v>
      </c>
      <c r="D22" s="2" t="s">
        <v>48</v>
      </c>
      <c r="E22" s="1" t="s">
        <v>13</v>
      </c>
      <c r="F22" s="2" t="s">
        <v>34</v>
      </c>
      <c r="G22" s="1">
        <v>10</v>
      </c>
      <c r="H22" s="1">
        <v>300</v>
      </c>
      <c r="I22" s="1">
        <v>4</v>
      </c>
      <c r="K22" s="1">
        <v>8</v>
      </c>
      <c r="M22" s="1">
        <v>4</v>
      </c>
      <c r="O22" s="4">
        <v>0.9892578125</v>
      </c>
      <c r="P22" s="1">
        <v>0</v>
      </c>
    </row>
    <row r="23" spans="1:16" ht="14.5" x14ac:dyDescent="0.35">
      <c r="A23" s="1" t="s">
        <v>8</v>
      </c>
      <c r="B23" s="1" t="s">
        <v>9</v>
      </c>
      <c r="C23" s="1">
        <v>21</v>
      </c>
      <c r="D23" s="2" t="s">
        <v>29</v>
      </c>
      <c r="E23" s="1" t="s">
        <v>13</v>
      </c>
      <c r="F23" s="1" t="s">
        <v>35</v>
      </c>
      <c r="G23" s="1">
        <v>10</v>
      </c>
      <c r="H23" s="1">
        <v>300</v>
      </c>
      <c r="I23" s="1">
        <v>6</v>
      </c>
      <c r="K23" s="1">
        <v>10</v>
      </c>
      <c r="M23" s="1">
        <v>6</v>
      </c>
      <c r="O23" s="4">
        <v>0.828125</v>
      </c>
      <c r="P23" s="1">
        <v>0</v>
      </c>
    </row>
    <row r="24" spans="1:16" ht="14.5" x14ac:dyDescent="0.35">
      <c r="A24" s="1" t="s">
        <v>8</v>
      </c>
      <c r="B24" s="1" t="s">
        <v>9</v>
      </c>
      <c r="C24" s="1">
        <v>22</v>
      </c>
      <c r="D24" s="2" t="s">
        <v>20</v>
      </c>
      <c r="E24" s="1" t="s">
        <v>13</v>
      </c>
      <c r="F24" s="2" t="s">
        <v>37</v>
      </c>
      <c r="G24" s="1">
        <v>10</v>
      </c>
      <c r="H24" s="1">
        <v>300</v>
      </c>
      <c r="I24" s="1">
        <v>8</v>
      </c>
      <c r="K24" s="1">
        <v>4</v>
      </c>
      <c r="M24" s="1">
        <v>4</v>
      </c>
      <c r="O24" s="4">
        <v>0.376953125</v>
      </c>
      <c r="P24" s="1">
        <v>0</v>
      </c>
    </row>
    <row r="25" spans="1:16" ht="14.5" x14ac:dyDescent="0.35">
      <c r="A25" s="1" t="s">
        <v>8</v>
      </c>
      <c r="B25" s="1" t="s">
        <v>9</v>
      </c>
      <c r="C25" s="1">
        <v>23</v>
      </c>
      <c r="D25" s="2" t="s">
        <v>48</v>
      </c>
      <c r="E25" s="1" t="s">
        <v>13</v>
      </c>
      <c r="F25" s="2" t="s">
        <v>38</v>
      </c>
      <c r="G25" s="1">
        <v>10</v>
      </c>
      <c r="H25" s="1">
        <v>300</v>
      </c>
      <c r="I25" s="1">
        <v>7</v>
      </c>
      <c r="K25" s="1">
        <v>7</v>
      </c>
      <c r="M25" s="1">
        <v>5</v>
      </c>
      <c r="O25" s="4">
        <v>0.9453125</v>
      </c>
      <c r="P25" s="1">
        <v>0</v>
      </c>
    </row>
    <row r="26" spans="1:16" ht="14.5" x14ac:dyDescent="0.35">
      <c r="A26" s="1" t="s">
        <v>8</v>
      </c>
      <c r="B26" s="1" t="s">
        <v>10</v>
      </c>
      <c r="C26" s="1">
        <v>7</v>
      </c>
      <c r="D26" s="2" t="s">
        <v>50</v>
      </c>
      <c r="E26" s="1" t="s">
        <v>26</v>
      </c>
      <c r="F26" s="2" t="s">
        <v>39</v>
      </c>
      <c r="G26" s="1">
        <v>10</v>
      </c>
      <c r="H26" s="1">
        <v>300</v>
      </c>
      <c r="I26" s="1">
        <v>10</v>
      </c>
      <c r="K26" s="1">
        <v>10</v>
      </c>
      <c r="M26" s="1">
        <v>10</v>
      </c>
      <c r="O26" s="4">
        <v>1.07421875E-2</v>
      </c>
      <c r="P26" s="1">
        <v>0</v>
      </c>
    </row>
    <row r="27" spans="1:16" ht="14.5" x14ac:dyDescent="0.35">
      <c r="A27" s="1" t="s">
        <v>8</v>
      </c>
      <c r="B27" s="1" t="s">
        <v>10</v>
      </c>
      <c r="C27" s="1">
        <v>25</v>
      </c>
      <c r="D27" s="1" t="s">
        <v>14</v>
      </c>
      <c r="E27" s="1" t="s">
        <v>13</v>
      </c>
      <c r="F27" s="1" t="s">
        <v>15</v>
      </c>
      <c r="G27" s="1">
        <v>10</v>
      </c>
      <c r="H27" s="1">
        <v>300</v>
      </c>
      <c r="I27" s="1">
        <v>10</v>
      </c>
      <c r="K27" s="1">
        <v>10</v>
      </c>
      <c r="M27" s="1">
        <v>10</v>
      </c>
      <c r="O27" s="4">
        <v>1.07421875E-2</v>
      </c>
      <c r="P27" s="1">
        <v>0</v>
      </c>
    </row>
    <row r="28" spans="1:16" ht="14.5" x14ac:dyDescent="0.35">
      <c r="A28" s="1" t="s">
        <v>8</v>
      </c>
      <c r="B28" s="1" t="s">
        <v>10</v>
      </c>
      <c r="C28" s="1">
        <v>26</v>
      </c>
      <c r="D28" s="1" t="s">
        <v>14</v>
      </c>
      <c r="E28" s="1" t="s">
        <v>13</v>
      </c>
      <c r="F28" s="1" t="s">
        <v>16</v>
      </c>
      <c r="G28" s="1">
        <v>10</v>
      </c>
      <c r="H28" s="1">
        <v>300</v>
      </c>
      <c r="I28" s="1">
        <v>10</v>
      </c>
      <c r="K28" s="1">
        <v>10</v>
      </c>
      <c r="M28" s="1">
        <v>10</v>
      </c>
      <c r="O28" s="4">
        <v>1.07421875E-2</v>
      </c>
      <c r="P28" s="1">
        <v>0</v>
      </c>
    </row>
    <row r="29" spans="1:16" ht="14.5" x14ac:dyDescent="0.35">
      <c r="A29" s="1" t="s">
        <v>8</v>
      </c>
      <c r="B29" s="1" t="s">
        <v>10</v>
      </c>
      <c r="C29" s="1">
        <v>27</v>
      </c>
      <c r="D29" s="1" t="s">
        <v>49</v>
      </c>
      <c r="E29" s="1" t="s">
        <v>13</v>
      </c>
      <c r="F29" s="1" t="s">
        <v>16</v>
      </c>
      <c r="G29" s="1">
        <v>10</v>
      </c>
      <c r="H29" s="1">
        <v>300</v>
      </c>
      <c r="I29" s="1">
        <v>10</v>
      </c>
      <c r="K29" s="1">
        <v>9</v>
      </c>
      <c r="M29" s="1">
        <v>9</v>
      </c>
      <c r="O29" s="4">
        <v>0.376953125</v>
      </c>
      <c r="P29" s="1">
        <v>0</v>
      </c>
    </row>
    <row r="30" spans="1:16" ht="14.5" x14ac:dyDescent="0.35">
      <c r="A30" s="1" t="s">
        <v>8</v>
      </c>
      <c r="B30" s="1" t="s">
        <v>10</v>
      </c>
      <c r="C30" s="1">
        <v>28</v>
      </c>
      <c r="D30" s="1" t="s">
        <v>18</v>
      </c>
      <c r="E30" s="1" t="s">
        <v>13</v>
      </c>
      <c r="F30" s="1" t="s">
        <v>36</v>
      </c>
      <c r="G30" s="1">
        <v>10</v>
      </c>
      <c r="H30" s="1">
        <v>300</v>
      </c>
      <c r="I30" s="1">
        <v>9</v>
      </c>
      <c r="K30" s="1">
        <v>10</v>
      </c>
      <c r="M30" s="1">
        <v>9</v>
      </c>
      <c r="O30" s="4">
        <v>5.46875E-2</v>
      </c>
      <c r="P30" s="1">
        <v>0</v>
      </c>
    </row>
    <row r="31" spans="1:16" ht="14.5" x14ac:dyDescent="0.35">
      <c r="A31" s="1" t="s">
        <v>8</v>
      </c>
      <c r="B31" s="1" t="s">
        <v>10</v>
      </c>
      <c r="C31" s="1">
        <v>33</v>
      </c>
      <c r="D31" s="2" t="s">
        <v>21</v>
      </c>
      <c r="E31" s="1" t="s">
        <v>13</v>
      </c>
      <c r="F31" s="2" t="s">
        <v>40</v>
      </c>
      <c r="G31" s="1">
        <v>10</v>
      </c>
      <c r="H31" s="1">
        <v>300</v>
      </c>
      <c r="I31" s="1">
        <v>10</v>
      </c>
      <c r="K31" s="1">
        <v>10</v>
      </c>
      <c r="M31" s="1">
        <v>10</v>
      </c>
      <c r="O31" s="4">
        <v>9.765625E-4</v>
      </c>
      <c r="P31" s="1">
        <v>0</v>
      </c>
    </row>
    <row r="32" spans="1:16" ht="14.5" x14ac:dyDescent="0.35">
      <c r="A32" s="1" t="s">
        <v>8</v>
      </c>
      <c r="B32" s="1" t="s">
        <v>10</v>
      </c>
      <c r="C32" s="1">
        <v>34</v>
      </c>
      <c r="D32" s="2" t="s">
        <v>50</v>
      </c>
      <c r="E32" s="1" t="s">
        <v>13</v>
      </c>
      <c r="F32" s="2" t="s">
        <v>41</v>
      </c>
      <c r="G32" s="1">
        <v>10</v>
      </c>
      <c r="H32" s="1">
        <v>300</v>
      </c>
      <c r="I32" s="1">
        <v>10</v>
      </c>
      <c r="K32" s="1">
        <v>10</v>
      </c>
      <c r="M32" s="1">
        <v>10</v>
      </c>
      <c r="O32" s="4">
        <v>9.765625E-4</v>
      </c>
      <c r="P32" s="1">
        <v>0</v>
      </c>
    </row>
    <row r="33" spans="1:16" ht="14.5" x14ac:dyDescent="0.35">
      <c r="A33" s="1" t="s">
        <v>8</v>
      </c>
      <c r="B33" s="1" t="s">
        <v>10</v>
      </c>
      <c r="C33" s="1">
        <v>35</v>
      </c>
      <c r="D33" s="2" t="s">
        <v>50</v>
      </c>
      <c r="E33" s="1" t="s">
        <v>13</v>
      </c>
      <c r="F33" s="2" t="s">
        <v>42</v>
      </c>
      <c r="G33" s="1">
        <v>10</v>
      </c>
      <c r="H33" s="1">
        <v>300</v>
      </c>
      <c r="I33" s="1">
        <v>10</v>
      </c>
      <c r="K33" s="1">
        <v>9</v>
      </c>
      <c r="M33" s="1">
        <v>9</v>
      </c>
      <c r="O33" s="4">
        <v>5.46875E-2</v>
      </c>
      <c r="P33" s="1">
        <v>0</v>
      </c>
    </row>
    <row r="34" spans="1:16" ht="14.5" x14ac:dyDescent="0.35">
      <c r="A34" s="1" t="s">
        <v>8</v>
      </c>
      <c r="B34" s="1" t="s">
        <v>10</v>
      </c>
      <c r="C34" s="1">
        <v>36</v>
      </c>
      <c r="D34" s="2" t="s">
        <v>50</v>
      </c>
      <c r="E34" s="1" t="s">
        <v>13</v>
      </c>
      <c r="F34" s="2" t="s">
        <v>43</v>
      </c>
      <c r="G34" s="1">
        <v>10</v>
      </c>
      <c r="H34" s="1">
        <v>300</v>
      </c>
      <c r="I34" s="1">
        <v>10</v>
      </c>
      <c r="K34" s="1">
        <v>9</v>
      </c>
      <c r="M34" s="1">
        <v>9</v>
      </c>
      <c r="O34" s="4">
        <v>0.171875</v>
      </c>
      <c r="P34" s="1">
        <v>0</v>
      </c>
    </row>
    <row r="35" spans="1:16" ht="14.5" x14ac:dyDescent="0.35">
      <c r="A35" s="1" t="s">
        <v>8</v>
      </c>
      <c r="B35" s="1" t="s">
        <v>10</v>
      </c>
      <c r="C35" s="1">
        <v>37</v>
      </c>
      <c r="D35" s="2" t="s">
        <v>50</v>
      </c>
      <c r="E35" s="1" t="s">
        <v>13</v>
      </c>
      <c r="F35" s="2" t="s">
        <v>42</v>
      </c>
      <c r="G35" s="1">
        <v>10</v>
      </c>
      <c r="H35" s="1">
        <v>300</v>
      </c>
      <c r="I35" s="1">
        <v>10</v>
      </c>
      <c r="K35" s="1">
        <v>9</v>
      </c>
      <c r="M35" s="1">
        <v>9</v>
      </c>
      <c r="O35" s="4">
        <v>5.46875E-2</v>
      </c>
      <c r="P35" s="1">
        <v>0</v>
      </c>
    </row>
    <row r="36" spans="1:16" ht="14.5" x14ac:dyDescent="0.35">
      <c r="A36" s="1" t="s">
        <v>8</v>
      </c>
      <c r="B36" s="1" t="s">
        <v>10</v>
      </c>
      <c r="C36" s="1">
        <v>38</v>
      </c>
      <c r="D36" s="2" t="s">
        <v>50</v>
      </c>
      <c r="E36" s="1" t="s">
        <v>13</v>
      </c>
      <c r="F36" s="2" t="s">
        <v>44</v>
      </c>
      <c r="G36" s="1">
        <v>10</v>
      </c>
      <c r="H36" s="1">
        <v>300</v>
      </c>
      <c r="I36" s="1">
        <v>10</v>
      </c>
      <c r="K36" s="1">
        <v>9</v>
      </c>
      <c r="M36" s="1">
        <v>9</v>
      </c>
      <c r="O36" s="4">
        <v>0.171875</v>
      </c>
      <c r="P36" s="1">
        <v>0</v>
      </c>
    </row>
    <row r="37" spans="1:16" ht="14.5" x14ac:dyDescent="0.35">
      <c r="A37" s="1" t="s">
        <v>8</v>
      </c>
      <c r="B37" s="1" t="s">
        <v>10</v>
      </c>
      <c r="C37" s="1">
        <v>39</v>
      </c>
      <c r="D37" s="2" t="s">
        <v>50</v>
      </c>
      <c r="E37" s="1" t="s">
        <v>13</v>
      </c>
      <c r="F37" s="2" t="s">
        <v>45</v>
      </c>
      <c r="G37" s="1">
        <v>10</v>
      </c>
      <c r="H37" s="1">
        <v>300</v>
      </c>
      <c r="I37" s="1">
        <v>5</v>
      </c>
      <c r="K37" s="1">
        <v>10</v>
      </c>
      <c r="M37" s="1">
        <v>5</v>
      </c>
      <c r="O37" s="4">
        <v>0.623046875</v>
      </c>
      <c r="P37" s="1">
        <v>0</v>
      </c>
    </row>
    <row r="38" spans="1:16" ht="14.5" x14ac:dyDescent="0.35">
      <c r="A38" s="1" t="s">
        <v>51</v>
      </c>
      <c r="B38" s="1" t="s">
        <v>7</v>
      </c>
      <c r="C38" s="1">
        <v>24</v>
      </c>
      <c r="D38" s="1" t="s">
        <v>12</v>
      </c>
      <c r="E38" s="1" t="s">
        <v>13</v>
      </c>
      <c r="F38" s="1" t="s">
        <v>41</v>
      </c>
      <c r="G38" s="1">
        <v>10</v>
      </c>
      <c r="H38" s="1">
        <v>700</v>
      </c>
      <c r="I38" s="1">
        <v>5</v>
      </c>
      <c r="K38" s="1">
        <v>10</v>
      </c>
      <c r="M38" s="1">
        <v>5</v>
      </c>
      <c r="O38" s="4">
        <v>0.623046875</v>
      </c>
      <c r="P38" s="1">
        <v>0</v>
      </c>
    </row>
    <row r="39" spans="1:16" ht="14.5" x14ac:dyDescent="0.35">
      <c r="A39" s="1" t="s">
        <v>51</v>
      </c>
      <c r="B39" s="1" t="s">
        <v>7</v>
      </c>
      <c r="C39" s="1">
        <v>25</v>
      </c>
      <c r="D39" s="1" t="s">
        <v>14</v>
      </c>
      <c r="E39" s="1" t="s">
        <v>13</v>
      </c>
      <c r="F39" s="1" t="s">
        <v>15</v>
      </c>
      <c r="G39" s="1">
        <v>10</v>
      </c>
      <c r="H39" s="1">
        <v>700</v>
      </c>
      <c r="I39" s="1">
        <v>8</v>
      </c>
      <c r="K39" s="1">
        <v>10</v>
      </c>
      <c r="M39" s="1">
        <v>8</v>
      </c>
      <c r="O39" s="4">
        <v>0.376953125</v>
      </c>
      <c r="P39" s="1">
        <v>0</v>
      </c>
    </row>
    <row r="40" spans="1:16" ht="14.5" x14ac:dyDescent="0.35">
      <c r="A40" s="1" t="s">
        <v>51</v>
      </c>
      <c r="B40" s="1" t="s">
        <v>6</v>
      </c>
      <c r="C40" s="1">
        <v>26</v>
      </c>
      <c r="D40" s="1" t="s">
        <v>14</v>
      </c>
      <c r="E40" s="1" t="s">
        <v>13</v>
      </c>
      <c r="F40" s="1" t="s">
        <v>16</v>
      </c>
      <c r="G40" s="1">
        <v>10</v>
      </c>
      <c r="H40" s="1">
        <v>700</v>
      </c>
      <c r="I40" s="1">
        <v>1</v>
      </c>
      <c r="K40" s="1">
        <v>10</v>
      </c>
      <c r="M40" s="1">
        <v>1</v>
      </c>
      <c r="O40" s="4">
        <v>0.9990234375</v>
      </c>
      <c r="P40" s="1">
        <v>0</v>
      </c>
    </row>
    <row r="41" spans="1:16" ht="14.5" x14ac:dyDescent="0.35">
      <c r="A41" s="1" t="s">
        <v>51</v>
      </c>
      <c r="B41" s="1" t="s">
        <v>6</v>
      </c>
      <c r="C41" s="1">
        <v>27</v>
      </c>
      <c r="D41" s="1" t="s">
        <v>49</v>
      </c>
      <c r="E41" s="1" t="s">
        <v>13</v>
      </c>
      <c r="F41" s="1" t="s">
        <v>16</v>
      </c>
      <c r="G41" s="1">
        <v>10</v>
      </c>
      <c r="H41" s="1">
        <v>700</v>
      </c>
      <c r="I41" s="1">
        <v>4</v>
      </c>
      <c r="K41" s="1">
        <v>10</v>
      </c>
      <c r="M41" s="1">
        <v>4</v>
      </c>
      <c r="O41" s="4">
        <v>0.828125</v>
      </c>
      <c r="P41" s="1">
        <v>0</v>
      </c>
    </row>
    <row r="42" spans="1:16" ht="14.5" x14ac:dyDescent="0.35">
      <c r="A42" s="1" t="s">
        <v>51</v>
      </c>
      <c r="B42" s="1" t="s">
        <v>6</v>
      </c>
      <c r="C42" s="1">
        <v>28</v>
      </c>
      <c r="D42" s="1" t="s">
        <v>18</v>
      </c>
      <c r="E42" s="1" t="s">
        <v>13</v>
      </c>
      <c r="F42" s="1" t="s">
        <v>36</v>
      </c>
      <c r="G42" s="1">
        <v>10</v>
      </c>
      <c r="H42" s="1">
        <v>700</v>
      </c>
      <c r="I42" s="1">
        <v>6</v>
      </c>
      <c r="K42" s="1">
        <v>9</v>
      </c>
      <c r="M42" s="1">
        <v>6</v>
      </c>
      <c r="O42" s="4">
        <v>0.376953125</v>
      </c>
      <c r="P42" s="1">
        <v>0</v>
      </c>
    </row>
    <row r="43" spans="1:16" ht="14.5" x14ac:dyDescent="0.35">
      <c r="A43" s="1" t="s">
        <v>51</v>
      </c>
      <c r="B43" s="1" t="s">
        <v>6</v>
      </c>
      <c r="C43" s="1">
        <v>29</v>
      </c>
      <c r="D43" s="1" t="s">
        <v>19</v>
      </c>
      <c r="E43" s="1" t="s">
        <v>13</v>
      </c>
      <c r="F43" s="1" t="s">
        <v>22</v>
      </c>
      <c r="G43" s="1">
        <v>10</v>
      </c>
      <c r="H43" s="1">
        <v>700</v>
      </c>
      <c r="I43" s="1">
        <v>5</v>
      </c>
      <c r="K43" s="1">
        <v>10</v>
      </c>
      <c r="M43" s="1">
        <v>5</v>
      </c>
      <c r="O43" s="4">
        <v>0.623046875</v>
      </c>
      <c r="P43" s="1">
        <v>0</v>
      </c>
    </row>
    <row r="44" spans="1:16" ht="14.5" x14ac:dyDescent="0.35">
      <c r="A44" s="1" t="s">
        <v>51</v>
      </c>
      <c r="B44" s="1" t="s">
        <v>6</v>
      </c>
      <c r="C44" s="1">
        <v>30</v>
      </c>
      <c r="D44" s="1" t="s">
        <v>19</v>
      </c>
      <c r="E44" s="1" t="s">
        <v>13</v>
      </c>
      <c r="F44" s="2" t="s">
        <v>23</v>
      </c>
      <c r="G44" s="1">
        <v>10</v>
      </c>
      <c r="H44" s="1">
        <v>700</v>
      </c>
      <c r="I44" s="1">
        <v>3</v>
      </c>
      <c r="K44" s="1">
        <v>10</v>
      </c>
      <c r="M44" s="1">
        <v>3</v>
      </c>
      <c r="O44" s="4">
        <v>0.9892578125</v>
      </c>
      <c r="P44" s="1">
        <v>0</v>
      </c>
    </row>
    <row r="45" spans="1:16" ht="14.5" x14ac:dyDescent="0.35">
      <c r="A45" s="1" t="s">
        <v>51</v>
      </c>
      <c r="B45" s="1" t="s">
        <v>6</v>
      </c>
      <c r="C45" s="1">
        <v>31</v>
      </c>
      <c r="D45" s="1" t="s">
        <v>19</v>
      </c>
      <c r="E45" s="1" t="s">
        <v>13</v>
      </c>
      <c r="F45" s="2" t="s">
        <v>24</v>
      </c>
      <c r="G45" s="1">
        <v>10</v>
      </c>
      <c r="H45" s="1">
        <v>700</v>
      </c>
      <c r="I45" s="1">
        <v>4</v>
      </c>
      <c r="K45" s="1">
        <v>10</v>
      </c>
      <c r="M45" s="1">
        <v>4</v>
      </c>
      <c r="O45" s="4">
        <v>0.9892578125</v>
      </c>
      <c r="P45" s="1">
        <v>0</v>
      </c>
    </row>
    <row r="46" spans="1:16" ht="14.5" x14ac:dyDescent="0.35">
      <c r="A46" s="1" t="s">
        <v>51</v>
      </c>
      <c r="B46" s="1" t="s">
        <v>6</v>
      </c>
      <c r="C46" s="1">
        <v>32</v>
      </c>
      <c r="D46" s="1" t="s">
        <v>19</v>
      </c>
      <c r="E46" s="1" t="s">
        <v>13</v>
      </c>
      <c r="F46" s="1" t="s">
        <v>25</v>
      </c>
      <c r="G46" s="1">
        <v>10</v>
      </c>
      <c r="H46" s="1">
        <v>700</v>
      </c>
      <c r="I46" s="1">
        <v>4</v>
      </c>
      <c r="K46" s="1">
        <v>10</v>
      </c>
      <c r="M46" s="1">
        <v>4</v>
      </c>
      <c r="O46" s="4">
        <v>0.828125</v>
      </c>
      <c r="P46" s="1">
        <v>0</v>
      </c>
    </row>
    <row r="47" spans="1:16" ht="14.5" x14ac:dyDescent="0.35">
      <c r="A47" s="1" t="s">
        <v>51</v>
      </c>
      <c r="B47" s="1" t="s">
        <v>10</v>
      </c>
      <c r="C47" s="1">
        <v>25</v>
      </c>
      <c r="D47" s="1" t="s">
        <v>14</v>
      </c>
      <c r="E47" s="1" t="s">
        <v>13</v>
      </c>
      <c r="F47" s="1" t="s">
        <v>15</v>
      </c>
      <c r="G47" s="1">
        <v>10</v>
      </c>
      <c r="H47" s="1">
        <v>700</v>
      </c>
      <c r="I47" s="1">
        <v>9</v>
      </c>
      <c r="K47" s="1">
        <v>10</v>
      </c>
      <c r="M47" s="1">
        <v>9</v>
      </c>
      <c r="O47" s="4">
        <v>0.9990234375</v>
      </c>
      <c r="P47" s="1">
        <v>0</v>
      </c>
    </row>
    <row r="48" spans="1:16" ht="14.5" x14ac:dyDescent="0.35">
      <c r="A48" s="1" t="s">
        <v>51</v>
      </c>
      <c r="B48" s="1" t="s">
        <v>10</v>
      </c>
      <c r="C48" s="1">
        <v>26</v>
      </c>
      <c r="D48" s="1" t="s">
        <v>14</v>
      </c>
      <c r="E48" s="1" t="s">
        <v>13</v>
      </c>
      <c r="F48" s="1" t="s">
        <v>16</v>
      </c>
      <c r="G48" s="1">
        <v>10</v>
      </c>
      <c r="H48" s="1">
        <v>700</v>
      </c>
      <c r="I48" s="1">
        <v>8</v>
      </c>
      <c r="K48" s="1">
        <v>10</v>
      </c>
      <c r="M48" s="1">
        <v>8</v>
      </c>
      <c r="O48" s="4">
        <v>5.46875E-2</v>
      </c>
      <c r="P48" s="1">
        <v>0</v>
      </c>
    </row>
    <row r="49" spans="1:16" ht="14.5" x14ac:dyDescent="0.35">
      <c r="A49" s="1" t="s">
        <v>51</v>
      </c>
      <c r="B49" s="1" t="s">
        <v>10</v>
      </c>
      <c r="C49" s="1">
        <v>27</v>
      </c>
      <c r="D49" s="1" t="s">
        <v>49</v>
      </c>
      <c r="E49" s="1" t="s">
        <v>13</v>
      </c>
      <c r="F49" s="1" t="s">
        <v>16</v>
      </c>
      <c r="G49" s="1">
        <v>10</v>
      </c>
      <c r="H49" s="1">
        <v>700</v>
      </c>
      <c r="I49" s="1">
        <v>5</v>
      </c>
      <c r="K49" s="1">
        <v>4</v>
      </c>
      <c r="M49" s="1">
        <v>2</v>
      </c>
      <c r="O49" s="4">
        <v>0.9892578125</v>
      </c>
      <c r="P49" s="1">
        <v>0</v>
      </c>
    </row>
    <row r="50" spans="1:16" ht="14.5" x14ac:dyDescent="0.35">
      <c r="A50" s="1" t="s">
        <v>51</v>
      </c>
      <c r="B50" s="1" t="s">
        <v>10</v>
      </c>
      <c r="C50" s="1">
        <v>28</v>
      </c>
      <c r="D50" s="1" t="s">
        <v>18</v>
      </c>
      <c r="E50" s="1" t="s">
        <v>13</v>
      </c>
      <c r="F50" s="1" t="s">
        <v>36</v>
      </c>
      <c r="G50" s="1">
        <v>10</v>
      </c>
      <c r="H50" s="1">
        <v>700</v>
      </c>
      <c r="I50" s="1">
        <v>10</v>
      </c>
      <c r="K50" s="1">
        <v>10</v>
      </c>
      <c r="M50" s="1">
        <v>10</v>
      </c>
      <c r="O50" s="4">
        <v>9.765625E-4</v>
      </c>
      <c r="P50" s="1">
        <v>0</v>
      </c>
    </row>
    <row r="51" spans="1:16" ht="14.5" x14ac:dyDescent="0.35">
      <c r="A51" s="1" t="s">
        <v>51</v>
      </c>
      <c r="B51" s="1" t="s">
        <v>10</v>
      </c>
      <c r="C51" s="1">
        <v>33</v>
      </c>
      <c r="D51" s="2" t="s">
        <v>21</v>
      </c>
      <c r="E51" s="1" t="s">
        <v>13</v>
      </c>
      <c r="F51" s="2" t="s">
        <v>40</v>
      </c>
      <c r="G51" s="1">
        <v>10</v>
      </c>
      <c r="H51" s="1">
        <v>700</v>
      </c>
      <c r="I51" s="1">
        <v>10</v>
      </c>
      <c r="K51" s="1">
        <v>7</v>
      </c>
      <c r="M51" s="1">
        <v>7</v>
      </c>
      <c r="O51" s="4">
        <v>0.171875</v>
      </c>
      <c r="P51" s="1">
        <v>0</v>
      </c>
    </row>
    <row r="52" spans="1:16" ht="14.5" x14ac:dyDescent="0.35">
      <c r="A52" s="1" t="s">
        <v>51</v>
      </c>
      <c r="B52" s="1" t="s">
        <v>10</v>
      </c>
      <c r="C52" s="1">
        <v>34</v>
      </c>
      <c r="D52" s="2" t="s">
        <v>50</v>
      </c>
      <c r="E52" s="1" t="s">
        <v>13</v>
      </c>
      <c r="F52" s="2" t="s">
        <v>41</v>
      </c>
      <c r="G52" s="1">
        <v>10</v>
      </c>
      <c r="H52" s="1">
        <v>700</v>
      </c>
      <c r="I52" s="1">
        <v>8</v>
      </c>
      <c r="K52" s="1">
        <v>10</v>
      </c>
      <c r="M52" s="1">
        <v>8</v>
      </c>
      <c r="O52" s="4">
        <v>5.46875E-2</v>
      </c>
      <c r="P52" s="1">
        <v>0</v>
      </c>
    </row>
    <row r="53" spans="1:16" ht="14.5" x14ac:dyDescent="0.35">
      <c r="A53" s="1" t="s">
        <v>51</v>
      </c>
      <c r="B53" s="1" t="s">
        <v>10</v>
      </c>
      <c r="C53" s="1">
        <v>35</v>
      </c>
      <c r="D53" s="2" t="s">
        <v>50</v>
      </c>
      <c r="E53" s="1" t="s">
        <v>13</v>
      </c>
      <c r="F53" s="2" t="s">
        <v>42</v>
      </c>
      <c r="G53" s="1">
        <v>10</v>
      </c>
      <c r="H53" s="1">
        <v>700</v>
      </c>
      <c r="I53" s="1">
        <v>10</v>
      </c>
      <c r="K53" s="1">
        <v>9</v>
      </c>
      <c r="M53" s="1">
        <v>9</v>
      </c>
      <c r="O53" s="4">
        <v>1.07421875E-2</v>
      </c>
      <c r="P53" s="1">
        <v>0</v>
      </c>
    </row>
    <row r="54" spans="1:16" ht="14.5" x14ac:dyDescent="0.35">
      <c r="A54" s="1" t="s">
        <v>51</v>
      </c>
      <c r="B54" s="1" t="s">
        <v>10</v>
      </c>
      <c r="C54" s="1">
        <v>36</v>
      </c>
      <c r="D54" s="2" t="s">
        <v>50</v>
      </c>
      <c r="E54" s="1" t="s">
        <v>13</v>
      </c>
      <c r="F54" s="2" t="s">
        <v>43</v>
      </c>
      <c r="G54" s="1">
        <v>10</v>
      </c>
      <c r="H54" s="1">
        <v>700</v>
      </c>
      <c r="I54" s="1">
        <v>10</v>
      </c>
      <c r="K54" s="1">
        <v>7</v>
      </c>
      <c r="M54" s="1">
        <v>7</v>
      </c>
      <c r="O54" s="4">
        <v>0.171875</v>
      </c>
      <c r="P54" s="1">
        <v>0</v>
      </c>
    </row>
    <row r="55" spans="1:16" ht="14.5" x14ac:dyDescent="0.35">
      <c r="A55" s="1" t="s">
        <v>51</v>
      </c>
      <c r="B55" s="1" t="s">
        <v>10</v>
      </c>
      <c r="C55" s="1">
        <v>37</v>
      </c>
      <c r="D55" s="2" t="s">
        <v>50</v>
      </c>
      <c r="E55" s="1" t="s">
        <v>13</v>
      </c>
      <c r="F55" s="2" t="s">
        <v>42</v>
      </c>
      <c r="G55" s="1">
        <v>10</v>
      </c>
      <c r="H55" s="1">
        <v>700</v>
      </c>
      <c r="I55" s="1">
        <v>10</v>
      </c>
      <c r="K55" s="1">
        <v>8</v>
      </c>
      <c r="M55" s="1">
        <v>8</v>
      </c>
      <c r="O55" s="4">
        <v>5.46875E-2</v>
      </c>
      <c r="P55" s="1">
        <v>0</v>
      </c>
    </row>
    <row r="56" spans="1:16" ht="14.5" x14ac:dyDescent="0.35">
      <c r="A56" s="1" t="s">
        <v>51</v>
      </c>
      <c r="B56" s="1" t="s">
        <v>10</v>
      </c>
      <c r="C56" s="1">
        <v>38</v>
      </c>
      <c r="D56" s="2" t="s">
        <v>50</v>
      </c>
      <c r="E56" s="1" t="s">
        <v>13</v>
      </c>
      <c r="F56" s="2" t="s">
        <v>44</v>
      </c>
      <c r="G56" s="1">
        <v>10</v>
      </c>
      <c r="H56" s="1">
        <v>700</v>
      </c>
      <c r="I56" s="1">
        <v>10</v>
      </c>
      <c r="K56" s="1">
        <v>8</v>
      </c>
      <c r="M56" s="1">
        <v>8</v>
      </c>
      <c r="O56" s="4">
        <v>5.46875E-2</v>
      </c>
      <c r="P56" s="1">
        <v>0</v>
      </c>
    </row>
    <row r="57" spans="1:16" ht="14.5" x14ac:dyDescent="0.35">
      <c r="A57" s="1" t="s">
        <v>51</v>
      </c>
      <c r="B57" s="1" t="s">
        <v>10</v>
      </c>
      <c r="C57" s="1">
        <v>39</v>
      </c>
      <c r="D57" s="2" t="s">
        <v>50</v>
      </c>
      <c r="E57" s="1" t="s">
        <v>13</v>
      </c>
      <c r="F57" s="2" t="s">
        <v>45</v>
      </c>
      <c r="G57" s="1">
        <v>10</v>
      </c>
      <c r="H57" s="1">
        <v>700</v>
      </c>
      <c r="I57" s="1">
        <v>4</v>
      </c>
      <c r="K57" s="1">
        <v>10</v>
      </c>
      <c r="M57" s="1">
        <v>4</v>
      </c>
      <c r="O57" s="4">
        <v>0.828125</v>
      </c>
      <c r="P57" s="1">
        <v>0</v>
      </c>
    </row>
    <row r="66" spans="1:15" x14ac:dyDescent="0.3">
      <c r="A66" s="1" t="s">
        <v>8</v>
      </c>
      <c r="B66" s="1" t="s">
        <v>6</v>
      </c>
      <c r="C66" s="1">
        <v>9</v>
      </c>
      <c r="D66" s="1">
        <v>9</v>
      </c>
      <c r="E66" s="1">
        <v>8</v>
      </c>
      <c r="O66" s="3"/>
    </row>
    <row r="67" spans="1:15" x14ac:dyDescent="0.3">
      <c r="A67" s="1" t="s">
        <v>8</v>
      </c>
      <c r="B67" s="1" t="s">
        <v>9</v>
      </c>
      <c r="C67" s="1">
        <v>7</v>
      </c>
      <c r="D67" s="1">
        <v>9</v>
      </c>
      <c r="E67" s="1">
        <v>6</v>
      </c>
      <c r="O67" s="3"/>
    </row>
    <row r="68" spans="1:15" x14ac:dyDescent="0.3">
      <c r="A68" s="1" t="s">
        <v>8</v>
      </c>
      <c r="B68" s="1" t="s">
        <v>10</v>
      </c>
      <c r="C68" s="1">
        <v>9</v>
      </c>
      <c r="D68" s="1">
        <v>9</v>
      </c>
      <c r="E68" s="1">
        <v>9</v>
      </c>
      <c r="O68" s="3"/>
    </row>
    <row r="69" spans="1:15" x14ac:dyDescent="0.3">
      <c r="A69" s="1" t="s">
        <v>51</v>
      </c>
      <c r="B69" s="1" t="s">
        <v>7</v>
      </c>
      <c r="C69" s="1">
        <v>7</v>
      </c>
      <c r="D69" s="1">
        <v>10</v>
      </c>
      <c r="E69" s="1">
        <v>7</v>
      </c>
    </row>
    <row r="70" spans="1:15" x14ac:dyDescent="0.3">
      <c r="A70" s="1" t="s">
        <v>51</v>
      </c>
      <c r="B70" s="1" t="s">
        <v>10</v>
      </c>
      <c r="C70" s="1">
        <v>9</v>
      </c>
      <c r="D70" s="1">
        <v>10</v>
      </c>
      <c r="E70" s="1">
        <v>9</v>
      </c>
      <c r="O70" s="3"/>
    </row>
    <row r="78" spans="1:15" ht="15" x14ac:dyDescent="0.4">
      <c r="C78" s="5" t="s">
        <v>64</v>
      </c>
    </row>
    <row r="79" spans="1:15" x14ac:dyDescent="0.3">
      <c r="C79" s="1" t="s">
        <v>63</v>
      </c>
      <c r="D79" s="1" t="b">
        <v>1</v>
      </c>
      <c r="E79" s="1" t="b">
        <v>0</v>
      </c>
    </row>
    <row r="80" spans="1:15" x14ac:dyDescent="0.3">
      <c r="C80" s="1" t="b">
        <v>1</v>
      </c>
      <c r="D80" s="1">
        <f>COUNTIF(M2:M57,"&gt;7")</f>
        <v>33</v>
      </c>
      <c r="E80" s="1">
        <v>2</v>
      </c>
    </row>
    <row r="81" spans="3:5" x14ac:dyDescent="0.3">
      <c r="C81" s="1" t="b">
        <v>0</v>
      </c>
      <c r="D81" s="1">
        <f>COUNTIF(M2:M57,"&lt;= 7")</f>
        <v>23</v>
      </c>
      <c r="E81" s="1">
        <v>3</v>
      </c>
    </row>
    <row r="90" spans="3:5" x14ac:dyDescent="0.3">
      <c r="C90" s="1" t="s">
        <v>65</v>
      </c>
    </row>
    <row r="91" spans="3:5" x14ac:dyDescent="0.3">
      <c r="C91" s="1" t="s">
        <v>63</v>
      </c>
      <c r="D91" s="1" t="b">
        <v>1</v>
      </c>
      <c r="E91" s="1" t="b">
        <v>0</v>
      </c>
    </row>
    <row r="92" spans="3:5" x14ac:dyDescent="0.3">
      <c r="C92" s="1" t="b">
        <v>1</v>
      </c>
      <c r="D92" s="1">
        <f>COUNTIF(M2:M57,"&gt;6")</f>
        <v>36</v>
      </c>
      <c r="E92" s="1">
        <v>1</v>
      </c>
    </row>
    <row r="93" spans="3:5" x14ac:dyDescent="0.3">
      <c r="C93" s="1" t="b">
        <v>0</v>
      </c>
      <c r="D93" s="1">
        <v>20</v>
      </c>
      <c r="E93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song</dc:creator>
  <cp:lastModifiedBy>haoyang song</cp:lastModifiedBy>
  <dcterms:created xsi:type="dcterms:W3CDTF">2015-06-05T18:19:34Z</dcterms:created>
  <dcterms:modified xsi:type="dcterms:W3CDTF">2024-04-05T02:46:37Z</dcterms:modified>
</cp:coreProperties>
</file>