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git/band/"/>
    </mc:Choice>
  </mc:AlternateContent>
  <bookViews>
    <workbookView xWindow="0" yWindow="0" windowWidth="28800" windowHeight="18000" tabRatio="500"/>
  </bookViews>
  <sheets>
    <sheet name="SFO routes" sheetId="6" r:id="rId1"/>
    <sheet name="Airlines" sheetId="9" r:id="rId2"/>
    <sheet name="Airports" sheetId="8" r:id="rId3"/>
    <sheet name="Info" sheetId="7" r:id="rId4"/>
  </sheets>
  <definedNames>
    <definedName name="_xlnm._FilterDatabase" localSheetId="0" hidden="1">'SFO routes'!$E$1:$E$250</definedName>
    <definedName name="airline_lookup">Airlines!$A:$B</definedName>
    <definedName name="airport_lookup">Airports!$A:$B</definedName>
    <definedName name="_xlnm.Extract" localSheetId="0">'SFO routes'!$G:$G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L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<sst xmlns="http://schemas.openxmlformats.org/spreadsheetml/2006/main" count="4167" uniqueCount="3250">
  <si>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</si>
  <si>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</si>
  <si>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</si>
  <si>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</si>
  <si>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</si>
  <si>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</si>
  <si>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</si>
  <si>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</si>
  <si>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</si>
  <si>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</si>
  <si>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</si>
  <si>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</si>
  <si>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</si>
  <si>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</si>
  <si>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</si>
  <si>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</si>
  <si>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</si>
  <si>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</si>
  <si>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</si>
  <si>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</si>
  <si>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</si>
  <si>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</si>
  <si>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</si>
  <si>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</si>
  <si>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</si>
  <si>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</si>
  <si>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</si>
  <si>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</si>
  <si>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</si>
  <si>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</si>
  <si>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</si>
  <si>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</si>
  <si>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</si>
  <si>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</si>
  <si>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</si>
  <si>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</si>
  <si>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</si>
  <si>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</si>
  <si>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</si>
  <si>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</si>
  <si>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</si>
  <si>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</si>
  <si>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</si>
  <si>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</si>
  <si>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</si>
  <si>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</si>
  <si>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</si>
  <si>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</si>
  <si>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</si>
  <si>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</si>
  <si>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</si>
  <si>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</si>
  <si>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</si>
  <si>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</si>
  <si>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</si>
  <si>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</si>
  <si>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</si>
  <si>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</si>
  <si>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</si>
  <si>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</si>
  <si>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</si>
  <si>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</si>
  <si>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</si>
  <si>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</si>
  <si>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</si>
  <si>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</si>
  <si>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</si>
  <si>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</si>
  <si>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</si>
  <si>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</si>
  <si>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</si>
  <si>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</si>
  <si>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</si>
  <si>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</si>
  <si>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</si>
  <si>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</si>
  <si>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</si>
  <si>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</si>
  <si>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</si>
  <si>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</si>
  <si>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</si>
  <si>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</si>
  <si>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</si>
  <si>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</si>
  <si>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</si>
  <si>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</si>
  <si>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</si>
  <si>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</si>
  <si>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</si>
  <si>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</si>
  <si>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</si>
  <si>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</si>
  <si>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</si>
  <si>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</si>
  <si>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</si>
  <si>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</si>
  <si>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</si>
  <si>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</si>
  <si>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</si>
  <si>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</si>
  <si>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</si>
  <si>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</si>
  <si>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</si>
  <si>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</si>
  <si>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</si>
  <si>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</si>
  <si>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</si>
  <si>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</si>
  <si>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</si>
  <si>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</si>
  <si>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</si>
  <si>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</si>
  <si>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</si>
  <si>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</si>
  <si>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</si>
  <si>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</si>
  <si>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</si>
  <si>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</si>
  <si>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</si>
  <si>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</si>
  <si>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</si>
  <si>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</si>
  <si>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</si>
  <si>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</si>
  <si>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</si>
  <si>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</si>
  <si>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</si>
  <si>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</si>
  <si>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</si>
  <si>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</si>
  <si>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</si>
  <si>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</si>
  <si>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</si>
  <si>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</si>
  <si>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</si>
  <si>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</si>
  <si>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</si>
  <si>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</si>
  <si>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</si>
  <si>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</si>
  <si>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</si>
  <si>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</si>
  <si>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</si>
  <si>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</si>
  <si>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</si>
  <si>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</si>
  <si>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</si>
  <si>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</si>
  <si>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</si>
  <si>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</si>
  <si>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</si>
  <si>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</si>
  <si>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</si>
  <si>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</si>
  <si>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</si>
  <si>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</si>
  <si>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</si>
  <si>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</si>
  <si>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</si>
  <si>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</si>
  <si>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</si>
  <si>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</si>
  <si>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</si>
  <si>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</si>
  <si>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</si>
  <si>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</si>
  <si>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</si>
  <si>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</si>
  <si>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</si>
  <si>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</si>
  <si>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</si>
  <si>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</si>
  <si>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</si>
  <si>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</si>
  <si>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</si>
  <si>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</si>
  <si>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</si>
  <si>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</si>
  <si>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</si>
  <si>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</si>
  <si>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</si>
  <si>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</si>
  <si>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</si>
  <si>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</si>
  <si>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</si>
  <si>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</si>
  <si>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</si>
  <si>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</si>
  <si>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</si>
  <si>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</si>
  <si>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</si>
  <si>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</si>
  <si>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</si>
  <si>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</si>
  <si>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</si>
  <si>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</si>
  <si>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</si>
  <si>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</si>
  <si>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</si>
  <si>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</si>
  <si>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</si>
  <si>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</si>
  <si>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</si>
  <si>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</si>
  <si>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</si>
  <si>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</si>
  <si>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</si>
  <si>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</si>
  <si>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</si>
  <si>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</si>
  <si>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</si>
  <si>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</si>
  <si>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</si>
  <si>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</si>
  <si>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</si>
  <si>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</si>
  <si>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</si>
  <si>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</si>
  <si>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</si>
  <si>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</si>
  <si>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</si>
  <si>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</si>
  <si>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</si>
  <si>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</si>
  <si>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</si>
  <si>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</si>
  <si>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</si>
  <si>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</si>
  <si>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</si>
  <si>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</si>
  <si>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</si>
  <si>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</si>
  <si>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</si>
  <si>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</si>
  <si>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</si>
  <si>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</si>
  <si>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</si>
  <si>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</si>
  <si>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</si>
  <si>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</si>
  <si>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</si>
  <si>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</si>
  <si>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</si>
  <si>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</si>
  <si>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</si>
  <si>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</si>
  <si>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</si>
  <si>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</si>
  <si>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</si>
  <si>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</si>
  <si>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</si>
  <si>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</si>
  <si>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</si>
  <si>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</si>
  <si>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</si>
  <si>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</si>
  <si>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</si>
  <si>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</si>
  <si>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</si>
  <si>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</si>
  <si>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</si>
  <si>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</si>
  <si>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</si>
  <si>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</si>
  <si>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</si>
  <si>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</si>
  <si>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</si>
  <si>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</si>
  <si>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</si>
  <si>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</si>
  <si>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</si>
  <si>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</si>
  <si>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</si>
  <si>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</si>
  <si>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</si>
  <si>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</si>
  <si>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</si>
  <si>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</si>
  <si>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</si>
  <si>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</si>
  <si>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</si>
  <si>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</si>
  <si>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</si>
  <si>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</si>
  <si>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</si>
  <si>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</si>
  <si>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</si>
  <si>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</si>
  <si>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</si>
  <si>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</si>
  <si>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</si>
  <si>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</si>
  <si>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</si>
  <si>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</si>
  <si>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</si>
  <si>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</si>
  <si>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</si>
  <si>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</si>
  <si>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</si>
  <si>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</si>
  <si>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</si>
  <si>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</si>
  <si>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</si>
  <si>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</si>
  <si>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</si>
  <si>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</si>
  <si>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</si>
  <si>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</si>
  <si>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</si>
  <si>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</si>
  <si>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</si>
  <si>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</si>
  <si>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</si>
  <si>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</si>
  <si>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</si>
  <si>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</si>
  <si>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</si>
  <si>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</si>
  <si>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</si>
  <si>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</si>
  <si>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</si>
  <si>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</si>
  <si>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</si>
  <si>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</si>
  <si>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</si>
  <si>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</si>
  <si>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</si>
  <si>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</si>
  <si>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</si>
  <si>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</si>
  <si>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</si>
  <si>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</si>
  <si>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</si>
  <si>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</si>
  <si>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</si>
  <si>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</si>
  <si>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</si>
  <si>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</si>
  <si>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</si>
  <si>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</si>
  <si>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</si>
  <si>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</si>
  <si>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</si>
  <si>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</si>
  <si>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</si>
  <si>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</si>
  <si>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</si>
  <si>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</si>
  <si>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</si>
  <si>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</si>
  <si>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</si>
  <si>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</si>
  <si>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</si>
  <si>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</si>
  <si>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</si>
  <si>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</si>
  <si>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</si>
  <si>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</si>
  <si>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</si>
  <si>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</si>
  <si>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</si>
  <si>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</si>
  <si>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</si>
  <si>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</si>
  <si>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</si>
  <si>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</si>
  <si>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</si>
  <si>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</si>
  <si>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</si>
  <si>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</si>
  <si>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</si>
  <si>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</si>
  <si>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</si>
  <si>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</si>
  <si>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</si>
  <si>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</si>
  <si>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</si>
  <si>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</si>
  <si>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</si>
  <si>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</si>
  <si>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</si>
  <si>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</si>
  <si>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</si>
  <si>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</si>
  <si>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</si>
  <si>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</si>
  <si>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</si>
  <si>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</si>
  <si>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</si>
  <si>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</si>
  <si>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</si>
  <si>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</si>
  <si>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</si>
  <si>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</si>
  <si>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</si>
  <si>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</si>
  <si>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</si>
  <si>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</si>
  <si>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</si>
  <si>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</si>
  <si>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</si>
  <si>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</si>
  <si>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</si>
  <si>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</si>
  <si>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</si>
  <si>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</si>
  <si>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</si>
  <si>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</si>
  <si>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</si>
  <si>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</si>
  <si>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</si>
  <si>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</si>
  <si>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</si>
  <si>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</si>
  <si>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</si>
  <si>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</si>
  <si>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</si>
  <si>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</si>
  <si>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</si>
  <si>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</si>
  <si>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</si>
  <si>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</si>
  <si>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</si>
  <si>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</si>
  <si>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</si>
  <si>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</si>
  <si>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</si>
  <si>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</si>
  <si>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</si>
  <si>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</si>
  <si>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</si>
  <si>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</si>
  <si>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</si>
  <si>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</si>
  <si>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</si>
  <si>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</si>
  <si>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</si>
  <si>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</si>
  <si>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</si>
  <si>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</si>
  <si>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</si>
  <si>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</si>
  <si>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</si>
  <si>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</si>
  <si>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</si>
  <si>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</si>
  <si>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</si>
  <si>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</si>
  <si>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</si>
  <si>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</si>
  <si>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</si>
  <si>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</si>
  <si>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</si>
  <si>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</si>
  <si>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</si>
  <si>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</si>
  <si>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</si>
  <si>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</si>
  <si>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</si>
  <si>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</si>
  <si>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</si>
  <si>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</si>
  <si>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</si>
  <si>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</si>
  <si>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</si>
  <si>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</si>
  <si>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</si>
  <si>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</si>
  <si>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</si>
  <si>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</si>
  <si>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</si>
  <si>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</si>
  <si>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</si>
  <si>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</si>
  <si>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</si>
  <si>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</si>
  <si>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</si>
  <si>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</si>
  <si>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</si>
  <si>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</si>
  <si>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</si>
  <si>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</si>
  <si>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</si>
  <si>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</si>
  <si>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</si>
  <si>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</si>
  <si>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</si>
  <si>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</si>
  <si>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</si>
  <si>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</si>
  <si>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</si>
  <si>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</si>
  <si>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</si>
  <si>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</si>
  <si>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</si>
  <si>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</si>
  <si>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</si>
  <si>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</si>
  <si>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</si>
  <si>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</si>
  <si>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</si>
  <si>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</si>
  <si>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</si>
  <si>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</si>
  <si>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</si>
  <si>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</si>
  <si>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</si>
  <si>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</si>
  <si>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</si>
  <si>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</si>
  <si>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</si>
  <si>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</si>
  <si>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</si>
  <si>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</si>
  <si>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</si>
  <si>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</si>
  <si>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</si>
  <si>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</si>
  <si>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</si>
  <si>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</si>
  <si>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</si>
  <si>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</si>
  <si>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</si>
  <si>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</si>
  <si>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</si>
  <si>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</si>
  <si>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</si>
  <si>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</si>
  <si>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</si>
  <si>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</si>
  <si>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</si>
  <si>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</si>
  <si>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</si>
  <si>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</si>
  <si>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</si>
  <si>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</si>
  <si>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</si>
  <si>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</si>
  <si>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</si>
  <si>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</si>
  <si>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</si>
  <si>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</si>
  <si>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</si>
  <si>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</si>
  <si>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</si>
  <si>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</si>
  <si>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</si>
  <si>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</si>
  <si>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</si>
  <si>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</si>
  <si>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</si>
  <si>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</si>
  <si>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</si>
  <si>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</si>
  <si>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</si>
  <si>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</si>
  <si>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</si>
  <si>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</si>
  <si>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</si>
  <si>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</si>
  <si>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</si>
  <si>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</si>
  <si>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</si>
  <si>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</si>
  <si>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</si>
  <si>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</si>
  <si>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</si>
  <si>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</si>
  <si>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</si>
  <si>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</si>
  <si>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</si>
  <si>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</si>
  <si>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</si>
  <si>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</si>
  <si>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</si>
  <si>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</si>
  <si>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</si>
  <si>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</si>
  <si>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</si>
  <si>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</si>
  <si>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</si>
  <si>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</si>
  <si>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</si>
  <si>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</si>
  <si>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</si>
  <si>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</si>
  <si>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</si>
  <si>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</si>
  <si>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</si>
  <si>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</si>
  <si>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</si>
  <si>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</si>
  <si>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</si>
  <si>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</si>
  <si>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</si>
  <si>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</si>
  <si>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</si>
  <si>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</si>
  <si>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</si>
  <si>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</si>
  <si>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</si>
  <si>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</si>
  <si>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</si>
  <si>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</si>
  <si>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</si>
  <si>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</si>
  <si>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</si>
  <si>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</si>
  <si>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</si>
  <si>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</si>
  <si>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</si>
  <si>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</si>
  <si>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</si>
  <si>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</si>
  <si>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</si>
  <si>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</si>
  <si>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</si>
  <si>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</si>
  <si>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</si>
  <si>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</si>
  <si>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</si>
  <si>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</si>
  <si>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</si>
  <si>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</si>
  <si>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</si>
  <si>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</si>
  <si>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</si>
  <si>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</si>
  <si>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</si>
  <si>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</si>
  <si>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</si>
  <si>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</si>
  <si>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</si>
  <si>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</si>
  <si>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</si>
  <si>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</si>
  <si>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</si>
  <si>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</si>
  <si>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</si>
  <si>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</si>
  <si>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</si>
  <si>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</si>
  <si>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</si>
  <si>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</si>
  <si>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</si>
  <si>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</si>
  <si>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</si>
  <si>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</si>
  <si>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</si>
  <si>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</si>
  <si>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</si>
  <si>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</si>
  <si>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</si>
  <si>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</si>
  <si>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</si>
  <si>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</si>
  <si>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</si>
  <si>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</si>
  <si>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</si>
  <si>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</si>
  <si>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</si>
  <si>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</si>
  <si>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</si>
  <si>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</si>
  <si>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</si>
  <si>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</si>
  <si>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</si>
  <si>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</si>
  <si>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</si>
  <si>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</si>
  <si>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</si>
  <si>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</si>
  <si>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</si>
  <si>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</si>
  <si>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</si>
  <si>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</si>
  <si>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</si>
  <si>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</si>
  <si>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</si>
  <si>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</si>
  <si>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</si>
  <si>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</si>
  <si>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</si>
  <si>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</si>
  <si>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</si>
  <si>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</si>
  <si>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</si>
  <si>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</si>
  <si>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</si>
  <si>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</si>
  <si>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</si>
  <si>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</si>
  <si>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</si>
  <si>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</si>
  <si>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</si>
  <si>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</si>
  <si>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</si>
  <si>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</si>
  <si>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</si>
  <si>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</si>
  <si>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</si>
  <si>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</si>
  <si>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</si>
  <si>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</si>
  <si>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</si>
  <si>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</si>
  <si>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</si>
  <si>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</si>
  <si>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</si>
  <si>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</si>
  <si>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</si>
  <si>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</si>
  <si>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</si>
  <si>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</si>
  <si>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</si>
  <si>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</si>
  <si>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</si>
  <si>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</si>
  <si>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</si>
  <si>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</si>
  <si>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</si>
  <si>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</si>
  <si>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</si>
  <si>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</si>
  <si>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</si>
  <si>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</si>
  <si>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</si>
  <si>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</si>
  <si>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</si>
  <si>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</si>
  <si>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</si>
  <si>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</si>
  <si>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</si>
  <si>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</si>
  <si>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</si>
  <si>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</si>
  <si>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</si>
  <si>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</si>
  <si>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</si>
  <si>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</si>
  <si>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</si>
  <si>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</si>
  <si>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</si>
  <si>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</si>
  <si>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</si>
  <si>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</si>
  <si>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</si>
  <si>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</si>
  <si>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</si>
  <si>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</si>
  <si>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</si>
  <si>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</si>
  <si>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</si>
  <si>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</si>
  <si>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</si>
  <si>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</si>
  <si>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</si>
  <si>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</si>
  <si>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</si>
  <si>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</si>
  <si>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</si>
  <si>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</si>
  <si>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</si>
  <si>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</si>
  <si>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</si>
  <si>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</si>
  <si>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</si>
  <si>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</si>
  <si>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</si>
  <si>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</si>
  <si>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</si>
  <si>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</si>
  <si>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</si>
  <si>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</si>
  <si>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</si>
  <si>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</si>
  <si>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</si>
  <si>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</si>
  <si>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</si>
  <si>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</si>
  <si>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</si>
  <si>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</si>
  <si>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</si>
  <si>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</si>
  <si>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</si>
  <si>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</si>
  <si>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</si>
  <si>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</si>
  <si>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</si>
  <si>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</si>
  <si>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</si>
  <si>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</si>
  <si>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</si>
  <si>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</si>
  <si>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</si>
  <si>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</si>
  <si>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</si>
  <si>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</si>
  <si>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</si>
  <si>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</si>
  <si>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</si>
  <si>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</si>
  <si>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</si>
  <si>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</si>
  <si>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</si>
  <si>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</si>
  <si>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</si>
  <si>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</si>
  <si>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</si>
  <si>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</si>
  <si>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</si>
  <si>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</si>
  <si>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</si>
  <si>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</si>
  <si>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</si>
  <si>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</si>
  <si>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</si>
  <si>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</si>
  <si>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</si>
  <si>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</si>
  <si>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</si>
  <si>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</si>
  <si>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</si>
  <si>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</si>
  <si>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</si>
  <si>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</si>
  <si>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</si>
  <si>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</si>
  <si>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</si>
  <si>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</si>
  <si>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</si>
  <si>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</si>
  <si>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</si>
  <si>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</si>
  <si>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</si>
  <si>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</si>
  <si>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</si>
  <si>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</si>
  <si>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</si>
  <si>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</si>
  <si>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</si>
  <si>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</si>
  <si>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</si>
  <si>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</si>
  <si>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</si>
  <si>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</si>
  <si>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</si>
  <si>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</si>
  <si>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</si>
  <si>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</si>
  <si>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</si>
  <si>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</si>
  <si>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</si>
  <si>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</si>
  <si>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</si>
  <si>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</si>
  <si>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</si>
  <si>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</si>
  <si>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</si>
  <si>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</si>
  <si>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</si>
  <si>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</si>
  <si>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</si>
  <si>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</si>
  <si>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</si>
  <si>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</si>
  <si>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</si>
  <si>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</si>
  <si>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</si>
  <si>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</si>
  <si>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</si>
  <si>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</si>
  <si>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</si>
  <si>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</si>
  <si>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</si>
  <si>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</si>
  <si>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</si>
  <si>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</si>
  <si>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</si>
  <si>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</si>
  <si>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</si>
  <si>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</si>
  <si>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</si>
  <si>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</si>
  <si>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</si>
  <si>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</si>
  <si>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</si>
  <si>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</si>
  <si>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</si>
  <si>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</si>
  <si>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</si>
  <si>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</si>
  <si>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</si>
  <si>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</si>
  <si>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</si>
  <si>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</si>
  <si>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</si>
  <si>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</si>
  <si>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</si>
  <si>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</si>
  <si>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</si>
  <si>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</si>
  <si>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</si>
  <si>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</si>
  <si>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</si>
  <si>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</si>
  <si>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</si>
  <si>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</si>
  <si>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</si>
  <si>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</si>
  <si>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</si>
  <si>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</si>
  <si>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</si>
  <si>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</si>
  <si>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</si>
  <si>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</si>
  <si>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</si>
  <si>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</si>
  <si>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</si>
  <si>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</si>
  <si>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</si>
  <si>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</si>
  <si>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</si>
  <si>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</si>
  <si>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</si>
  <si>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</si>
  <si>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</si>
  <si>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</si>
  <si>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</si>
  <si>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</si>
  <si>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</si>
  <si>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</si>
  <si>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</si>
  <si>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</si>
  <si>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</si>
  <si>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</si>
  <si>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</si>
  <si>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</si>
  <si>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</si>
  <si>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</si>
  <si>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</si>
  <si>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</si>
  <si>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</si>
  <si>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</si>
  <si>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</si>
  <si>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</si>
  <si>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</si>
  <si>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</si>
  <si>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</si>
  <si>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</si>
  <si>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</si>
  <si>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</si>
  <si>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</si>
  <si>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</si>
  <si>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</si>
  <si>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</si>
  <si>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</si>
  <si>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</si>
  <si>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</si>
  <si>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</si>
  <si>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</si>
  <si>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</si>
  <si>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</si>
  <si>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</si>
  <si>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</si>
  <si>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</si>
  <si>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</si>
  <si>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</si>
  <si>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</si>
  <si>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</si>
  <si>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</si>
  <si>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</si>
  <si>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</si>
  <si>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</si>
  <si>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</si>
  <si>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</si>
  <si>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</si>
  <si>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</si>
  <si>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</si>
  <si>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</si>
  <si>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</si>
  <si>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</si>
  <si>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</si>
  <si>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</si>
  <si>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</si>
  <si>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</si>
  <si>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</si>
  <si>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</si>
  <si>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</si>
  <si>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</si>
  <si>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</si>
  <si>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</si>
  <si>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</si>
  <si>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</si>
  <si>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</si>
  <si>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</si>
  <si>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</si>
  <si>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</si>
  <si>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</si>
  <si>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</si>
  <si>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</si>
  <si>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</si>
  <si>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</si>
  <si>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</si>
  <si>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</si>
  <si>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</si>
  <si>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</si>
  <si>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</si>
  <si>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</si>
  <si>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</si>
  <si>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</si>
  <si>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</si>
  <si>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</si>
  <si>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</si>
  <si>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</si>
  <si>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</si>
  <si>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</si>
  <si>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</si>
  <si>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</si>
  <si>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</si>
  <si>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</si>
  <si>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</si>
  <si>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</si>
  <si>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</si>
  <si>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</si>
  <si>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</si>
  <si>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</si>
  <si>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</si>
  <si>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</si>
  <si>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</si>
  <si>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</si>
  <si>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</si>
  <si>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</si>
  <si>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</si>
  <si>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</si>
  <si>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</si>
  <si>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</si>
  <si>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</si>
  <si>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</si>
  <si>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</si>
  <si>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</si>
  <si>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</si>
  <si>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</si>
  <si>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</si>
  <si>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</si>
  <si>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</si>
  <si>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</si>
  <si>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</si>
  <si>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</si>
  <si>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</si>
  <si>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</si>
  <si>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</si>
  <si>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</si>
  <si>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</si>
  <si>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</si>
  <si>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</si>
  <si>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</si>
  <si>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</si>
  <si>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</si>
  <si>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</si>
  <si>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</si>
  <si>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</si>
  <si>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</si>
  <si>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</si>
  <si>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</si>
  <si>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</si>
  <si>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</si>
  <si>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</si>
  <si>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</si>
  <si>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</si>
  <si>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</si>
  <si>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</si>
  <si>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</si>
  <si>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</si>
  <si>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</si>
  <si>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</si>
  <si>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</si>
  <si>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</si>
  <si>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</si>
  <si>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</si>
  <si>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</si>
  <si>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</si>
  <si>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</si>
  <si>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</si>
  <si>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</si>
  <si>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</si>
  <si>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</si>
  <si>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</si>
  <si>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</si>
  <si>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</si>
  <si>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</si>
  <si>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</si>
  <si>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</si>
  <si>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</si>
  <si>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</si>
  <si>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</si>
  <si>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</si>
  <si>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</si>
  <si>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</si>
  <si>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</si>
  <si>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</si>
  <si>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</si>
  <si>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</si>
  <si>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</si>
  <si>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</si>
  <si>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</si>
  <si>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</si>
  <si>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</si>
  <si>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</si>
  <si>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</si>
  <si>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</si>
  <si>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</si>
  <si>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</si>
  <si>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</si>
  <si>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</si>
  <si>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</si>
  <si>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</si>
  <si>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</si>
  <si>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</si>
  <si>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</si>
  <si>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</si>
  <si>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</si>
  <si>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</si>
  <si>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</si>
  <si>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</si>
  <si>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</si>
  <si>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</si>
  <si>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</si>
  <si>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</si>
  <si>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</si>
  <si>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</si>
  <si>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</si>
  <si>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</si>
  <si>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</si>
  <si>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</si>
  <si>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</si>
  <si>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</si>
  <si>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</si>
  <si>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</si>
  <si>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</si>
  <si>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</si>
  <si>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</si>
  <si>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</si>
  <si>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</si>
  <si>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</si>
  <si>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</si>
  <si>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</si>
  <si>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</si>
  <si>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</si>
  <si>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</si>
  <si>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</si>
  <si>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</si>
  <si>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</si>
  <si>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</si>
  <si>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</si>
  <si>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</si>
  <si>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</si>
  <si>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</si>
  <si>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</si>
  <si>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</si>
  <si>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</si>
  <si>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</si>
  <si>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</si>
  <si>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</si>
  <si>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</si>
  <si>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</si>
  <si>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</si>
  <si>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</si>
  <si>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</si>
  <si>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</si>
  <si>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</si>
  <si>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</si>
  <si>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</si>
  <si>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</si>
  <si>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</si>
  <si>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</si>
  <si>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</si>
  <si>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</si>
  <si>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</si>
  <si>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</si>
  <si>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</si>
  <si>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</si>
  <si>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</si>
  <si>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</si>
  <si>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</si>
  <si>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</si>
  <si>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</si>
  <si>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</si>
  <si>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</si>
  <si>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</si>
  <si>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</si>
  <si>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</si>
  <si>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</si>
  <si>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</si>
  <si>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</si>
  <si>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</si>
  <si>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</si>
  <si>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</si>
  <si>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</si>
  <si>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</si>
  <si>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</si>
  <si>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</si>
  <si>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</si>
  <si>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</si>
  <si>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</si>
  <si>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</si>
  <si>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</si>
  <si>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</si>
  <si>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</si>
  <si>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</si>
  <si>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</si>
  <si>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</si>
  <si>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</si>
  <si>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</si>
  <si>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</si>
  <si>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</si>
  <si>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</si>
  <si>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</si>
  <si>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</si>
  <si>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</si>
  <si>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</si>
  <si>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</si>
  <si>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</si>
  <si>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</si>
  <si>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</si>
  <si>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</si>
  <si>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</si>
  <si>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</si>
  <si>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</si>
  <si>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</si>
  <si>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</si>
  <si>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</si>
  <si>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</si>
  <si>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</si>
  <si>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</si>
  <si>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</si>
  <si>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</si>
  <si>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</si>
  <si>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</si>
  <si>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</si>
  <si>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</si>
  <si>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</si>
  <si>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</si>
  <si>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</si>
  <si>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</si>
  <si>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</si>
  <si>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</si>
  <si>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</si>
  <si>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</si>
  <si>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</si>
  <si>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</si>
  <si>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</si>
  <si>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</si>
  <si>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</si>
  <si>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</si>
  <si>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</si>
  <si>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</si>
  <si>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</si>
  <si>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</si>
  <si>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</si>
  <si>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</si>
  <si>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</si>
  <si>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</si>
  <si>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</si>
  <si>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</si>
  <si>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</si>
  <si>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</si>
  <si>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</si>
  <si>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</si>
  <si>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</si>
  <si>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</si>
  <si>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</si>
  <si>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</si>
  <si>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</si>
  <si>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</si>
  <si>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</si>
  <si>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</si>
  <si>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</si>
  <si>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</si>
  <si>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</si>
  <si>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</si>
  <si>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</si>
  <si>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</si>
  <si>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</si>
  <si>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</si>
  <si>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</si>
  <si>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</si>
  <si>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</si>
  <si>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</si>
  <si>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</si>
  <si>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</si>
  <si>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</si>
  <si>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</si>
  <si>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</si>
  <si>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</si>
  <si>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</si>
  <si>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</si>
  <si>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</si>
  <si>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</si>
  <si>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</si>
  <si>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</si>
  <si>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</si>
  <si>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</si>
  <si>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</si>
  <si>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</si>
  <si>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</si>
  <si>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</si>
  <si>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</si>
  <si>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</si>
  <si>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</si>
  <si>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</si>
  <si>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</si>
  <si>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</si>
  <si>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</si>
  <si>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</si>
  <si>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</si>
  <si>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</si>
  <si>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</si>
  <si>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</si>
  <si>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</si>
  <si>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</si>
  <si>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</si>
  <si>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</si>
  <si>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</si>
  <si>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</si>
  <si>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</si>
  <si>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</si>
  <si>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</si>
  <si>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</si>
  <si>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</si>
  <si>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</si>
  <si>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</si>
  <si>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</si>
  <si>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</si>
  <si>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</si>
  <si>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</si>
  <si>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</si>
  <si>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</si>
  <si>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</si>
  <si>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</si>
  <si>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</si>
  <si>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</si>
  <si>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</si>
  <si>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</si>
  <si>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</si>
  <si>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</si>
  <si>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</si>
  <si>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</si>
  <si>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</si>
  <si>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</si>
  <si>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</si>
  <si>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</si>
  <si>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</si>
  <si>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</si>
  <si>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</si>
  <si>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</si>
  <si>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</si>
  <si>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</si>
  <si>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</si>
  <si>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</si>
  <si>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</si>
  <si>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</si>
  <si>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</si>
  <si>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</si>
  <si>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</si>
  <si>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</si>
  <si>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</si>
  <si>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</si>
  <si>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</si>
  <si>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</si>
  <si>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</si>
  <si>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</si>
  <si>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</si>
  <si>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</si>
  <si>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</si>
  <si>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</si>
  <si>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</si>
  <si>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</si>
  <si>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</si>
  <si>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</si>
  <si>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</si>
  <si>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</si>
  <si>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</si>
  <si>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</si>
  <si>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</si>
  <si>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</si>
  <si>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</si>
  <si>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</si>
  <si>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</si>
  <si>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</si>
  <si>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</si>
  <si>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</si>
  <si>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</si>
  <si>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</si>
  <si>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</si>
  <si>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</si>
  <si>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</si>
  <si>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</si>
  <si>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</si>
  <si>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</si>
  <si>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</si>
  <si>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</si>
  <si>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</si>
  <si>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</si>
  <si>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</si>
  <si>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</si>
  <si>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</si>
  <si>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</si>
  <si>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</si>
  <si>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</si>
  <si>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</si>
  <si>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</si>
  <si>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</si>
  <si>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</si>
  <si>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</si>
  <si>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</si>
  <si>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</si>
  <si>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</si>
  <si>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</si>
  <si>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</si>
  <si>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</si>
  <si>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</si>
  <si>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</si>
  <si>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</si>
  <si>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</si>
  <si>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</si>
  <si>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</si>
  <si>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</si>
  <si>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</si>
  <si>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</si>
  <si>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</si>
  <si>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</si>
  <si>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</si>
  <si>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</si>
  <si>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</si>
  <si>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</si>
  <si>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</si>
  <si>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</si>
  <si>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</si>
  <si>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</si>
  <si>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</si>
  <si>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</si>
  <si>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</si>
  <si>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</si>
  <si>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</si>
  <si>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</si>
  <si>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</si>
  <si>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</si>
  <si>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</si>
  <si>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</si>
  <si>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</si>
  <si>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</si>
  <si>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</si>
  <si>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</si>
  <si>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</si>
  <si>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</si>
  <si>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</si>
  <si>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</si>
  <si>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</si>
  <si>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</si>
  <si>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</si>
  <si>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</si>
  <si>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</si>
  <si>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</si>
  <si>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</si>
  <si>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</si>
  <si>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</si>
  <si>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</si>
  <si>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</si>
  <si>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</si>
  <si>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</si>
  <si>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</si>
  <si>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</si>
  <si>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</si>
  <si>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</si>
  <si>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</si>
  <si>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</si>
  <si>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</si>
  <si>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</si>
  <si>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</si>
  <si>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</si>
  <si>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</si>
  <si>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</si>
  <si>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</si>
  <si>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</si>
  <si>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</si>
  <si>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</si>
  <si>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</si>
  <si>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</si>
  <si>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</si>
  <si>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</si>
  <si>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</si>
  <si>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</si>
  <si>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</si>
  <si>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</si>
  <si>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</si>
  <si>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</si>
  <si>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</si>
  <si>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</si>
  <si>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</si>
  <si>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</si>
  <si>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</si>
  <si>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</si>
  <si>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</si>
  <si>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</si>
  <si>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</si>
  <si>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</si>
  <si>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</si>
  <si>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</si>
  <si>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</si>
  <si>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</si>
  <si>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</si>
  <si>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</si>
  <si>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</si>
  <si>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</si>
  <si>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</si>
  <si>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</si>
  <si>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</si>
  <si>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</si>
  <si>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</si>
  <si>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</si>
  <si>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</si>
  <si>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</si>
  <si>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</si>
  <si>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</si>
  <si>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</si>
  <si>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</si>
  <si>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</si>
  <si>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</si>
  <si>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</si>
  <si>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</si>
  <si>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</si>
  <si>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</si>
  <si>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</si>
  <si>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</si>
  <si>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</si>
  <si>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</si>
  <si>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</si>
  <si>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</si>
  <si>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</si>
  <si>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</si>
  <si>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</si>
  <si>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</si>
  <si>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</si>
  <si>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</si>
  <si>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</si>
  <si>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</si>
  <si>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</si>
  <si>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</si>
  <si>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</si>
  <si>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</si>
  <si>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</si>
  <si>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</si>
  <si>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</si>
  <si>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</si>
  <si>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</si>
  <si>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</si>
  <si>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</si>
  <si>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</si>
  <si>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</si>
  <si>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</si>
  <si>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</si>
  <si>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</si>
  <si>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</si>
  <si>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</si>
  <si>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</si>
  <si>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</si>
  <si>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</si>
  <si>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</si>
  <si>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</si>
  <si>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</si>
  <si>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</si>
  <si>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</si>
  <si>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</si>
  <si>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</si>
  <si>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</si>
  <si>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</si>
  <si>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</si>
  <si>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</si>
  <si>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</si>
  <si>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</si>
  <si>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</si>
  <si>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</si>
  <si>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</si>
  <si>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</si>
  <si>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</si>
  <si>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</si>
  <si>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</si>
  <si>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</si>
  <si>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</si>
  <si>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</si>
  <si>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</si>
  <si>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</si>
  <si>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</si>
  <si>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</si>
  <si>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</si>
  <si>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</si>
  <si>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</si>
  <si>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</si>
  <si>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</si>
  <si>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</si>
  <si>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</si>
  <si>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</si>
  <si>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</si>
  <si>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</si>
  <si>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</si>
  <si>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</si>
  <si>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</si>
  <si>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</si>
  <si>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</si>
  <si>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</si>
  <si>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</si>
  <si>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</si>
  <si>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</si>
  <si>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</si>
  <si>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</si>
  <si>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</si>
  <si>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</si>
  <si>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</si>
  <si>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</si>
  <si>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</si>
  <si>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</si>
  <si>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</si>
  <si>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</si>
  <si>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</si>
  <si>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</si>
  <si>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</si>
  <si>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</si>
  <si>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</si>
  <si>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</si>
  <si>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</si>
  <si>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</si>
  <si>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</si>
  <si>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</si>
  <si>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</si>
  <si>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</si>
  <si>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</si>
  <si>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</si>
  <si>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</si>
  <si>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</si>
  <si>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</si>
  <si>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</si>
  <si>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</si>
  <si>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</si>
  <si>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</si>
  <si>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</si>
  <si>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</si>
  <si>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</si>
  <si>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</si>
  <si>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</si>
  <si>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</si>
  <si>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</si>
  <si>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</si>
  <si>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</si>
  <si>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</si>
  <si>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</si>
  <si>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</si>
  <si>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</si>
  <si>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</si>
  <si>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</si>
  <si>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</si>
  <si>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</si>
  <si>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</si>
  <si>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</si>
  <si>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</si>
  <si>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</si>
  <si>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</si>
  <si>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</si>
  <si>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</si>
  <si>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</si>
  <si>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</si>
  <si>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</si>
  <si>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</si>
  <si>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</si>
  <si>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</si>
  <si>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</si>
  <si>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</si>
  <si>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</si>
  <si>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</si>
  <si>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</si>
  <si>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</si>
  <si>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</si>
  <si>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</si>
  <si>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</si>
  <si>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</si>
  <si>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</si>
  <si>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</si>
  <si>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</si>
  <si>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</si>
  <si>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</si>
  <si>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</si>
  <si>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</si>
  <si>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</si>
  <si>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</si>
  <si>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</si>
  <si>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</si>
  <si>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</si>
  <si>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</si>
  <si>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</si>
  <si>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</si>
  <si>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</si>
  <si>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</si>
  <si>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</si>
  <si>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</si>
  <si>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</si>
  <si>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</si>
  <si>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</si>
  <si>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</si>
  <si>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</si>
  <si>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</si>
  <si>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</si>
  <si>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</si>
  <si>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</si>
  <si>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</si>
  <si>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</si>
  <si>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</si>
  <si>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</si>
  <si>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</si>
  <si>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</si>
  <si>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</si>
  <si>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</si>
  <si>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</si>
  <si>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</si>
  <si>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</si>
  <si>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</si>
  <si>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</si>
  <si>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</si>
  <si>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</si>
  <si>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</si>
  <si>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</si>
  <si>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</si>
  <si>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</si>
  <si>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</si>
  <si>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</si>
  <si>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</si>
  <si>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</si>
  <si>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</si>
  <si>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</si>
  <si>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</si>
  <si>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</si>
  <si>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</si>
  <si>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</si>
  <si>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</si>
  <si>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</si>
  <si>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</si>
  <si>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</si>
  <si>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</si>
  <si>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</si>
  <si>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</si>
  <si>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</si>
  <si>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</si>
  <si>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</si>
  <si>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</si>
  <si>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</si>
  <si>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</si>
  <si>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</si>
  <si>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</si>
  <si>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</si>
  <si>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</si>
  <si>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</si>
  <si>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</si>
  <si>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</si>
  <si>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</si>
  <si>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</si>
  <si>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</si>
  <si>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</si>
  <si>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</si>
  <si>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</si>
  <si>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</si>
  <si>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</si>
  <si>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</si>
  <si>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</si>
  <si>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</si>
  <si>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</si>
  <si>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</si>
  <si>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</si>
  <si>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</si>
  <si>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</si>
  <si>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</si>
  <si>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</si>
  <si>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</si>
  <si>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</si>
  <si>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</si>
  <si>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</si>
  <si>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</si>
  <si>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</si>
  <si>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</si>
  <si>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</si>
  <si>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</si>
  <si>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</si>
  <si>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</si>
  <si>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</si>
  <si>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</si>
  <si>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</si>
  <si>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</si>
  <si>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</si>
  <si>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</si>
  <si>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</si>
  <si>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</si>
  <si>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</si>
  <si>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</si>
  <si>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</si>
  <si>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</si>
  <si>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</si>
  <si>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</si>
  <si>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</si>
  <si>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</si>
  <si>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</si>
  <si>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</si>
  <si>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</si>
  <si>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</si>
  <si>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</si>
  <si>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</si>
  <si>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</si>
  <si>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</si>
  <si>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</si>
  <si>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</si>
  <si>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</si>
  <si>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</si>
  <si>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</si>
  <si>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</si>
  <si>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</si>
  <si>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</si>
  <si>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</si>
  <si>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</si>
  <si>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</si>
  <si>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</si>
  <si>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</si>
  <si>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</si>
  <si>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</si>
  <si>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</si>
  <si>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</si>
  <si>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</si>
  <si>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</si>
  <si>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</si>
  <si>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</si>
  <si>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</si>
  <si>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</si>
  <si>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</si>
  <si>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</si>
  <si>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</si>
  <si>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</si>
  <si>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</si>
  <si>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</si>
  <si>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</si>
  <si>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</si>
  <si>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</si>
  <si>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</si>
  <si>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</si>
  <si>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</si>
  <si>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</si>
  <si>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</si>
  <si>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</si>
  <si>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</si>
  <si>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</si>
  <si>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</si>
  <si>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</si>
  <si>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</si>
  <si>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</si>
  <si>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</si>
  <si>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</si>
  <si>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</si>
  <si>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</si>
  <si>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</si>
  <si>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</si>
  <si>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</si>
  <si>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</si>
  <si>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</si>
  <si>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</si>
  <si>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</si>
  <si>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</si>
  <si>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</si>
  <si>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</si>
  <si>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</si>
  <si>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</si>
  <si>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</si>
  <si>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</si>
  <si>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</si>
  <si>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</si>
  <si>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</si>
  <si>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</si>
  <si>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</si>
  <si>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</si>
  <si>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</si>
  <si>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</si>
  <si>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</si>
  <si>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</si>
  <si>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</si>
  <si>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</si>
  <si>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</si>
  <si>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</si>
  <si>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</si>
  <si>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</si>
  <si>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</si>
  <si>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</si>
  <si>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</si>
  <si>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</si>
  <si>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</si>
  <si>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</si>
  <si>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</si>
  <si>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</si>
  <si>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</si>
  <si>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</si>
  <si>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</si>
  <si>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</si>
  <si>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</si>
  <si>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</si>
  <si>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</si>
  <si>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</si>
  <si>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</si>
  <si>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</si>
  <si>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</si>
  <si>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</si>
  <si>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</si>
  <si>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</si>
  <si>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</si>
  <si>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</si>
  <si>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</si>
  <si>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</si>
  <si>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</si>
  <si>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</si>
  <si>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</si>
  <si>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</si>
  <si>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</si>
  <si>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</si>
  <si>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</si>
  <si>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</si>
  <si>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</si>
  <si>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</si>
  <si>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</si>
  <si>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</si>
  <si>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</si>
  <si>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</si>
  <si>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</si>
  <si>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</si>
  <si>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</si>
  <si>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</si>
  <si>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</si>
  <si>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</si>
  <si>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</si>
  <si>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</si>
  <si>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</si>
  <si>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</si>
  <si>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</si>
  <si>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</si>
  <si>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</si>
  <si>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</si>
  <si>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</si>
  <si>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</si>
  <si>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</si>
  <si>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</si>
  <si>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</si>
  <si>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</si>
  <si>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</si>
  <si>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</si>
  <si>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</si>
  <si>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</si>
  <si>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</si>
  <si>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</si>
  <si>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</si>
  <si>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</si>
  <si>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</si>
  <si>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</si>
  <si>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</si>
  <si>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</si>
  <si>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</si>
  <si>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</si>
  <si>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</si>
  <si>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</si>
  <si>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</si>
  <si>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</si>
  <si>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</si>
  <si>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</si>
  <si>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</si>
  <si>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</si>
  <si>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</si>
  <si>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</si>
  <si>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</si>
  <si>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</si>
  <si>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</si>
  <si>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</si>
  <si>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</si>
  <si>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</si>
  <si>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</si>
  <si>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</si>
  <si>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</si>
  <si>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</si>
  <si>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</si>
  <si>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</si>
  <si>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</si>
  <si>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</si>
  <si>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</si>
  <si>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</si>
  <si>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</si>
  <si>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</si>
  <si>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</si>
  <si>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</si>
  <si>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</si>
  <si>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</si>
  <si>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</si>
  <si>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</si>
  <si>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</si>
  <si>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</si>
  <si>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</si>
  <si>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</si>
  <si>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</si>
  <si>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</si>
  <si>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</si>
  <si>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</si>
  <si>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</si>
  <si>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</si>
  <si>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</si>
  <si>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</si>
  <si>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</si>
  <si>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</si>
  <si>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</si>
  <si>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</si>
  <si>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</si>
  <si>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</si>
  <si>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</si>
  <si>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</si>
  <si>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</si>
  <si>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</si>
  <si>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</si>
  <si>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</si>
  <si>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</si>
  <si>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</si>
  <si>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</si>
  <si>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</si>
  <si>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</si>
  <si>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</si>
  <si>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</si>
  <si>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</si>
  <si>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</si>
  <si>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</si>
  <si>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</si>
  <si>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</si>
  <si>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</si>
  <si>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</si>
  <si>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</si>
  <si>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</si>
  <si>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</si>
  <si>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</si>
  <si>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</si>
  <si>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</si>
  <si>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</si>
  <si>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</si>
  <si>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</si>
  <si>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</si>
  <si>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</si>
  <si>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</si>
  <si>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</si>
  <si>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</si>
  <si>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</si>
  <si>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</si>
  <si>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</si>
  <si>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</si>
  <si>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</si>
  <si>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</si>
  <si>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</si>
  <si>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</si>
  <si>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</si>
  <si>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</si>
  <si>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</si>
  <si>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</si>
  <si>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</si>
  <si>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</si>
  <si>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</si>
  <si>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</si>
  <si>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</si>
  <si>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</si>
  <si>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</si>
  <si>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</si>
  <si>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</si>
  <si>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</si>
  <si>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</si>
  <si>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</si>
  <si>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</si>
  <si>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</si>
  <si>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</si>
  <si>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</si>
  <si>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</si>
  <si>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</si>
  <si>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</si>
  <si>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</si>
  <si>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</si>
  <si>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</si>
  <si>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</si>
  <si>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</si>
  <si>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</si>
  <si>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</si>
  <si>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</si>
  <si>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</si>
  <si>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</si>
  <si>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</si>
  <si>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</si>
  <si>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</si>
  <si>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</si>
  <si>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</si>
  <si>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</si>
  <si>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</si>
  <si>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</si>
  <si>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</si>
  <si>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</si>
  <si>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</si>
  <si>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</si>
  <si>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</si>
  <si>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</si>
  <si>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</si>
  <si>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</si>
  <si>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</si>
  <si>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</si>
  <si>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</si>
  <si>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</si>
  <si>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</si>
  <si>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</si>
  <si>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</si>
  <si>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</si>
  <si>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</si>
  <si>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</si>
  <si>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</si>
  <si>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</si>
  <si>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</si>
  <si>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</si>
  <si>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</si>
  <si>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</si>
  <si>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</si>
  <si>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</si>
  <si>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</si>
  <si>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</si>
  <si>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</si>
  <si>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</si>
  <si>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</si>
  <si>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</si>
  <si>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</si>
  <si>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</si>
  <si>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</si>
  <si>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</si>
  <si>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</si>
  <si>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</si>
  <si>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</si>
  <si>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</si>
  <si>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</si>
  <si>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</si>
  <si>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</si>
  <si>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</si>
  <si>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</si>
  <si>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</si>
  <si>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</si>
  <si>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</si>
  <si>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</si>
  <si>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</si>
  <si>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</si>
  <si>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</si>
  <si>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</si>
  <si>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</si>
  <si>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</si>
  <si>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</si>
  <si>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</si>
  <si>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</si>
  <si>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</si>
  <si>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</si>
  <si>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</si>
  <si>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</si>
  <si>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</si>
  <si>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</si>
  <si>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</si>
  <si>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</si>
  <si>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</si>
  <si>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</si>
  <si>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</si>
  <si>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</si>
  <si>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</si>
  <si>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</si>
  <si>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</si>
  <si>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</si>
  <si>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</si>
  <si>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</si>
  <si>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</si>
  <si>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</si>
  <si>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</si>
  <si>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</si>
  <si>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</si>
  <si>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</si>
  <si>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</si>
  <si>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</si>
  <si>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</si>
  <si>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</si>
  <si>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</si>
  <si>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</si>
  <si>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</si>
  <si>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</si>
  <si>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</si>
  <si>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</si>
  <si>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</si>
  <si>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</si>
  <si>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</si>
  <si>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</si>
  <si>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</si>
  <si>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</si>
  <si>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</si>
  <si>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</si>
  <si>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</si>
  <si>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</si>
  <si>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</si>
  <si>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</si>
  <si>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</si>
  <si>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</si>
  <si>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</si>
  <si>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</si>
  <si>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</si>
  <si>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</si>
  <si>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</si>
  <si>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</si>
  <si>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</si>
  <si>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</si>
  <si>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</si>
  <si>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</si>
  <si>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</si>
  <si>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</si>
  <si>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</si>
  <si>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</si>
  <si>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</si>
  <si>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</si>
  <si>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</si>
  <si>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</si>
  <si>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</si>
  <si>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</si>
  <si>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</si>
  <si>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</si>
  <si>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</si>
  <si>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</si>
  <si>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</si>
  <si>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</si>
  <si>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</si>
  <si>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</si>
  <si>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</si>
  <si>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</si>
  <si>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</si>
  <si>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</si>
  <si>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</si>
  <si>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</si>
  <si>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</si>
  <si>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</si>
  <si>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</si>
  <si>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</si>
  <si>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</si>
  <si>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</si>
  <si>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</si>
  <si>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</si>
  <si>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</si>
  <si>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</si>
  <si>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</si>
  <si>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</si>
  <si>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</si>
  <si>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</si>
  <si>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</si>
  <si>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</si>
  <si>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</si>
  <si>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</si>
  <si>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</si>
  <si>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</si>
  <si>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</si>
  <si>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</si>
  <si>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</si>
  <si>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</si>
  <si>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</si>
  <si>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</si>
  <si>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</si>
  <si>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</si>
  <si>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</si>
  <si>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</si>
  <si>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</si>
  <si>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</si>
  <si>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</si>
  <si>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</si>
  <si>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</si>
  <si>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</si>
  <si>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</si>
  <si>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</si>
  <si>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</si>
  <si>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</si>
  <si>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</si>
  <si>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</si>
  <si>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</si>
  <si>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</si>
  <si>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</si>
  <si>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</si>
  <si>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</si>
  <si>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</si>
  <si>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</si>
  <si>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</si>
  <si>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</si>
  <si>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</si>
  <si>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</si>
  <si>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</si>
  <si>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</si>
  <si>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</si>
  <si>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</si>
  <si>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</si>
  <si>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</si>
  <si>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</si>
  <si>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</si>
  <si>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</si>
  <si>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</si>
  <si>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</si>
  <si>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</si>
  <si>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</si>
  <si>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</si>
  <si>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</si>
  <si>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</si>
  <si>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</si>
  <si>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</si>
  <si>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</si>
  <si>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</si>
  <si>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</si>
  <si>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</si>
  <si>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</si>
  <si>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</si>
  <si>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</si>
  <si>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</si>
  <si>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</si>
  <si>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</si>
  <si>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</si>
  <si>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</si>
  <si>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</si>
  <si>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</si>
  <si>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</si>
  <si>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</si>
  <si>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</si>
  <si>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</si>
  <si>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</si>
  <si>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</si>
  <si>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</si>
  <si>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</si>
  <si>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</si>
  <si>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</si>
  <si>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</si>
  <si>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</si>
  <si>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</si>
  <si>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</si>
  <si>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</si>
  <si>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</si>
  <si>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</si>
  <si>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</si>
  <si>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</si>
  <si>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</si>
  <si>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</si>
  <si>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</si>
  <si>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</si>
  <si>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</si>
  <si>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</si>
  <si>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</si>
  <si>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</si>
  <si>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</si>
  <si>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</si>
  <si>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</si>
  <si>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</si>
  <si>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</si>
  <si>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</si>
  <si>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</si>
  <si>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</si>
  <si>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</si>
  <si>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</si>
  <si>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</si>
  <si>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</si>
  <si>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</si>
  <si>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</si>
  <si>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</si>
  <si>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</si>
  <si>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</si>
  <si>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</si>
  <si>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</si>
  <si>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</si>
  <si>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</si>
  <si>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</si>
  <si>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</si>
  <si>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</si>
  <si>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</si>
  <si>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</si>
  <si>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</si>
  <si>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</si>
  <si>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</si>
  <si>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</si>
  <si>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</si>
  <si>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</si>
  <si>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</si>
  <si>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</si>
  <si>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</si>
  <si>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</si>
  <si>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</si>
  <si>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</si>
  <si>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</si>
  <si>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</si>
  <si>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</si>
  <si>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</si>
  <si>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</si>
  <si>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</si>
  <si>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</si>
  <si>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</si>
  <si>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</si>
  <si>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</si>
  <si>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</si>
  <si>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</si>
  <si>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</si>
  <si>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</si>
  <si>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</si>
  <si>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</si>
  <si>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</si>
  <si>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</si>
  <si>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</si>
  <si>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</si>
  <si>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</si>
  <si>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</si>
  <si>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</si>
  <si>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</si>
  <si>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</si>
  <si>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</si>
  <si>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</si>
  <si>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</si>
  <si>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</si>
  <si>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</si>
  <si>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</si>
  <si>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</si>
  <si>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</si>
  <si>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</si>
  <si>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</si>
  <si>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</si>
  <si>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</si>
  <si>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</si>
  <si>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</si>
  <si>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</si>
  <si>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</si>
  <si>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</si>
  <si>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</si>
  <si>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</si>
  <si>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</si>
  <si>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</si>
  <si>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</si>
  <si>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</si>
  <si>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</si>
  <si>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</si>
  <si>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</si>
  <si>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</si>
  <si>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</si>
  <si>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</si>
  <si>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</si>
  <si>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</si>
  <si>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</si>
  <si>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</si>
  <si>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</si>
  <si>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</si>
  <si>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</si>
  <si>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</si>
  <si>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</si>
  <si>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</si>
  <si>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</si>
  <si>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</si>
  <si>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</si>
  <si>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</si>
  <si>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</si>
  <si>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</si>
  <si>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</si>
  <si>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</si>
  <si>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</si>
  <si>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</si>
  <si>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</si>
  <si>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</si>
  <si>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</si>
  <si>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</si>
  <si>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</si>
  <si>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</si>
  <si>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</si>
  <si>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</si>
  <si>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</si>
  <si>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</si>
  <si>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</si>
  <si>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</si>
  <si>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</si>
  <si>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</si>
  <si>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</si>
  <si>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</si>
  <si>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</si>
  <si>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</si>
  <si>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</si>
  <si>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</si>
  <si>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</si>
  <si>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</si>
  <si>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</si>
  <si>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</si>
  <si>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</si>
  <si>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</si>
  <si>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</si>
  <si>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</si>
  <si>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</si>
  <si>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</si>
  <si>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</si>
  <si>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</si>
  <si>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</si>
  <si>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</si>
  <si>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</si>
  <si>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</si>
  <si>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</si>
  <si>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</si>
  <si>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</si>
  <si>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</si>
  <si>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</si>
  <si>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</si>
  <si>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</si>
  <si>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</si>
  <si>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</si>
  <si>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</si>
  <si>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</si>
  <si>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</si>
  <si>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</si>
  <si>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</si>
  <si>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</si>
  <si>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</si>
  <si>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</si>
  <si>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</si>
  <si>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</si>
  <si>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</si>
  <si>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</si>
  <si>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</si>
  <si>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</si>
  <si>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</si>
  <si>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</si>
  <si>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</si>
  <si>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</si>
  <si>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</si>
  <si>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</si>
  <si>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</si>
  <si>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</si>
  <si>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</si>
  <si>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</si>
  <si>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</si>
  <si>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</si>
  <si>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</si>
  <si>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</si>
  <si>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</si>
  <si>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</si>
  <si>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</si>
  <si>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</si>
  <si>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</si>
  <si>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</si>
  <si>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</si>
  <si>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</si>
  <si>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</si>
  <si>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</si>
  <si>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</si>
  <si>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</si>
  <si>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</si>
  <si>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</si>
  <si>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</si>
  <si>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</si>
  <si>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</si>
  <si>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</si>
  <si>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</si>
  <si>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</si>
  <si>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</si>
  <si>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</si>
  <si>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</si>
  <si>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</si>
  <si>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</si>
  <si>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</si>
  <si>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</si>
  <si>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</si>
  <si>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</si>
  <si>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</si>
  <si>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</si>
  <si>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</si>
  <si>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</si>
  <si>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</si>
  <si>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</si>
  <si>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</si>
  <si>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</si>
  <si>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</si>
  <si>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</si>
  <si>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</si>
  <si>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</si>
  <si>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</si>
  <si>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</si>
  <si>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</si>
  <si>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</si>
  <si>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</si>
  <si>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</si>
  <si>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</si>
  <si>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</si>
  <si>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</si>
  <si>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</si>
  <si>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</si>
  <si>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</si>
  <si>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</si>
  <si>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</si>
  <si>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</si>
  <si>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</si>
  <si>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</si>
  <si>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</si>
  <si>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</si>
  <si>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</si>
  <si>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</si>
  <si>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</si>
  <si>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</si>
  <si>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</si>
  <si>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</si>
  <si>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</si>
  <si>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</si>
  <si>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</si>
  <si>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</si>
  <si>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</si>
  <si>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</si>
  <si>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</si>
  <si>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</si>
  <si>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</si>
  <si>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</si>
  <si>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</si>
  <si>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</si>
  <si>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</si>
  <si>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</si>
  <si>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</si>
  <si>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</si>
  <si>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</si>
  <si>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</si>
  <si>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</si>
  <si>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</si>
  <si>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</si>
  <si>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</si>
  <si>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</si>
  <si>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</si>
  <si>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</si>
  <si>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</si>
  <si>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</si>
  <si>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</si>
  <si>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</si>
  <si>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</si>
  <si>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</si>
  <si>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</si>
  <si>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</si>
  <si>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</si>
  <si>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</si>
  <si>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</si>
  <si>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</si>
  <si>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</si>
  <si>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</si>
  <si>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</si>
  <si>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</si>
  <si>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</si>
  <si>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</si>
  <si>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</si>
  <si>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</si>
  <si>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</si>
  <si>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</si>
  <si>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</si>
  <si>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</si>
  <si>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</si>
  <si>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</si>
  <si>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</si>
  <si>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</si>
  <si>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</si>
  <si>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</si>
  <si>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</si>
  <si>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</si>
  <si>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</si>
  <si>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</si>
  <si>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</si>
  <si>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</si>
  <si>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</si>
  <si>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</si>
  <si>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</si>
  <si>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</si>
  <si>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</si>
  <si>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</si>
  <si>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</si>
  <si>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</si>
  <si>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</si>
  <si>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</si>
  <si>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</si>
  <si>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</si>
  <si>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</si>
  <si>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</si>
  <si>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</si>
  <si>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</si>
  <si>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</si>
  <si>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</si>
  <si>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</si>
  <si>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</si>
  <si>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</si>
  <si>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</si>
  <si>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</si>
  <si>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</si>
  <si>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</si>
  <si>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</si>
  <si>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</si>
  <si>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</si>
  <si>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</si>
  <si>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</si>
  <si>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</si>
  <si>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</si>
  <si>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</si>
  <si>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</si>
  <si>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</si>
  <si>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</si>
  <si>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</si>
  <si>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</si>
  <si>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</si>
  <si>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</si>
  <si>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</si>
  <si>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</si>
  <si>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</si>
  <si>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</si>
  <si>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</si>
  <si>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</si>
  <si>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</si>
  <si>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</si>
  <si>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</si>
  <si>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</si>
  <si>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</si>
  <si>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</si>
  <si>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</si>
  <si>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</si>
  <si>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</si>
  <si>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</si>
  <si>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</si>
  <si>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</si>
  <si>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</si>
  <si>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</si>
  <si>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</si>
  <si>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</si>
  <si>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</si>
  <si>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</si>
  <si>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</si>
  <si>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</si>
  <si>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</si>
  <si>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</si>
  <si>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</si>
  <si>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</si>
  <si>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</si>
  <si>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</si>
  <si>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</si>
  <si>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</si>
  <si>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</si>
  <si>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</si>
  <si>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</si>
  <si>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</si>
  <si>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</si>
  <si>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</si>
  <si>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</si>
  <si>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</si>
  <si>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</si>
  <si>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</si>
  <si>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</si>
  <si>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</si>
  <si>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</si>
  <si>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</si>
  <si>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</si>
  <si>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</si>
  <si>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</si>
  <si>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</si>
  <si>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</si>
  <si>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</si>
  <si>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</si>
  <si>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</si>
  <si>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</si>
  <si>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</si>
  <si>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</si>
  <si>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</si>
  <si>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</si>
  <si>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</si>
  <si>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</si>
  <si>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</si>
  <si>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</si>
  <si>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</si>
  <si>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</si>
  <si>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</si>
  <si>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</si>
  <si>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</si>
  <si>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</si>
  <si>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</si>
  <si>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</si>
  <si>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</si>
  <si>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</si>
  <si>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</si>
  <si>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</si>
  <si>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</si>
  <si>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</si>
  <si>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</si>
  <si>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</si>
  <si>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</si>
  <si>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</si>
  <si>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</si>
  <si>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</si>
  <si>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</si>
  <si>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</si>
  <si>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</si>
  <si>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</si>
  <si>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</si>
  <si>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</si>
  <si>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</si>
  <si>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</si>
  <si>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</si>
  <si>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</si>
  <si>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</si>
  <si>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</si>
  <si>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</si>
  <si>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</si>
  <si>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</si>
  <si>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</si>
  <si>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</si>
  <si>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</si>
  <si>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</si>
  <si>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</si>
  <si>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</si>
  <si>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</si>
  <si>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</si>
  <si>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</si>
  <si>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</si>
  <si>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</si>
  <si>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</si>
  <si>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</si>
  <si>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</si>
  <si>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</si>
  <si>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</si>
  <si>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</si>
  <si>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</si>
  <si>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</si>
  <si>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</si>
  <si>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</si>
  <si>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</si>
  <si>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</si>
  <si>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</si>
  <si>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</si>
  <si>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</si>
  <si>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</si>
  <si>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</si>
  <si>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</si>
  <si>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</si>
  <si>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</si>
  <si>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</si>
  <si>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</si>
  <si>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</si>
  <si>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</si>
  <si>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</si>
  <si>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</si>
  <si>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</si>
  <si>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</si>
  <si>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</si>
  <si>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</si>
  <si>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</si>
  <si>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</si>
  <si>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</si>
  <si>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</si>
  <si>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</si>
  <si>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</si>
  <si>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</si>
  <si>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</si>
  <si>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</si>
  <si>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</si>
  <si>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</si>
  <si>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</si>
  <si>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</si>
  <si>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</si>
  <si>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</si>
  <si>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</si>
  <si>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</si>
  <si>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</si>
  <si>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</si>
  <si>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</si>
  <si>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</si>
  <si>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</si>
  <si>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</si>
  <si>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</si>
  <si>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</si>
  <si>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</si>
  <si>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</si>
  <si>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</si>
  <si>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</si>
  <si>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</si>
  <si>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</si>
  <si>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</si>
  <si>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</si>
  <si>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</si>
  <si>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</si>
  <si>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</si>
  <si>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</si>
  <si>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</si>
  <si>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</si>
  <si>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</si>
  <si>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</si>
  <si>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</si>
  <si>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</si>
  <si>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</si>
  <si>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</si>
  <si>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</si>
  <si>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</si>
  <si>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</si>
  <si>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</si>
  <si>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</si>
  <si>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</si>
  <si>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</si>
  <si>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</si>
  <si>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</si>
  <si>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</si>
  <si>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</si>
  <si>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</si>
  <si>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</si>
  <si>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</si>
  <si>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</si>
  <si>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</si>
  <si>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</si>
  <si>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</si>
  <si>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</si>
  <si>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</si>
  <si>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</si>
  <si>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</si>
  <si>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</si>
  <si>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</si>
  <si>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</si>
  <si>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</si>
  <si>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</si>
  <si>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</si>
  <si>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</si>
  <si>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</si>
  <si>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</si>
  <si>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</si>
  <si>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</si>
  <si>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</si>
  <si>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</si>
  <si>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</si>
  <si>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</si>
  <si>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</si>
  <si>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</si>
  <si>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</si>
  <si>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</si>
  <si>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</si>
  <si>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</si>
  <si>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</si>
  <si>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</si>
  <si>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</si>
  <si>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</si>
  <si>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</si>
  <si>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</si>
  <si>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</si>
  <si>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</si>
  <si>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</si>
  <si>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</si>
  <si>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</si>
  <si>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</si>
  <si>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</si>
  <si>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</si>
  <si>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</si>
  <si>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</si>
  <si>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</si>
  <si>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</si>
  <si>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</si>
  <si>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</si>
  <si>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</si>
  <si>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</si>
  <si>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</si>
  <si>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</si>
  <si>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</si>
  <si>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</si>
  <si>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</si>
  <si>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</si>
  <si>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</si>
  <si>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</si>
  <si>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</si>
  <si>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</si>
  <si>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</si>
  <si>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</si>
  <si>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</si>
  <si>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</si>
  <si>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</si>
  <si>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</si>
  <si>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</si>
  <si>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</si>
  <si>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</si>
  <si>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</si>
  <si>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</si>
  <si>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</si>
  <si>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</si>
  <si>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</si>
  <si>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</si>
  <si>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</si>
  <si>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</si>
  <si>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</si>
  <si>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</si>
  <si>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</si>
  <si>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</si>
  <si>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</si>
  <si>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</si>
  <si>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</si>
  <si>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</si>
  <si>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</si>
  <si>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</si>
  <si>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</si>
  <si>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</si>
  <si>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</si>
  <si>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</si>
  <si>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</si>
  <si>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</si>
  <si>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</si>
  <si>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</si>
  <si>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</si>
  <si>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</si>
  <si>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</si>
  <si>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</si>
  <si>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</si>
  <si>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</si>
  <si>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</si>
  <si>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</si>
  <si>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</si>
  <si>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</si>
  <si>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</si>
  <si>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</si>
  <si>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</si>
  <si>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</si>
  <si>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</si>
  <si>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</si>
  <si>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</si>
  <si>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</si>
  <si>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</si>
  <si>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</si>
  <si>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</si>
  <si>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</si>
  <si>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</si>
  <si>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</si>
  <si>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</si>
  <si>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</si>
  <si>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</si>
  <si>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</si>
  <si>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</si>
  <si>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</si>
  <si>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</si>
  <si>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</si>
  <si>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</si>
  <si>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</si>
  <si>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</si>
  <si>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</si>
  <si>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</si>
  <si>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</si>
  <si>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</si>
  <si>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</si>
  <si>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</si>
  <si>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</si>
  <si>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</si>
  <si>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</si>
  <si>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</si>
  <si>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</si>
  <si>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</si>
  <si>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</si>
  <si>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</si>
  <si>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</si>
  <si>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</si>
  <si>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</si>
  <si>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</si>
  <si>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</si>
  <si>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</si>
  <si>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</si>
  <si>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</si>
  <si>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</si>
  <si>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</si>
  <si>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</si>
  <si>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</si>
  <si>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</si>
  <si>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</si>
  <si>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</si>
  <si>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</si>
  <si>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</si>
  <si>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</si>
  <si>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</si>
  <si>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</si>
  <si>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</si>
  <si>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</si>
  <si>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</si>
  <si>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</si>
  <si>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</si>
  <si>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</si>
  <si>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</si>
  <si>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</si>
  <si>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</si>
  <si>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</si>
  <si>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</si>
  <si>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</si>
  <si>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</si>
  <si>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</si>
  <si>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</si>
  <si>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</si>
  <si>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</si>
  <si>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</si>
  <si>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</si>
  <si>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</si>
  <si>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</si>
  <si>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</si>
  <si>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</si>
  <si>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</si>
  <si>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</si>
  <si>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</si>
  <si>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</si>
  <si>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</si>
  <si>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</si>
  <si>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</si>
  <si>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</si>
  <si>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</si>
  <si>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</si>
  <si>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</si>
  <si>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</si>
  <si>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</si>
  <si>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</si>
  <si>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</si>
  <si>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</si>
  <si>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</si>
  <si>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</si>
  <si>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</si>
  <si>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</si>
  <si>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</si>
  <si>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</si>
  <si>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</si>
  <si>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</si>
  <si>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</si>
  <si>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</si>
  <si>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</si>
  <si>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</si>
  <si>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</si>
  <si>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</si>
  <si>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</si>
  <si>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</si>
  <si>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</si>
  <si>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</si>
  <si>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</si>
  <si>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</si>
  <si>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</si>
  <si>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</si>
  <si>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</si>
  <si>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</si>
  <si>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</si>
  <si>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</si>
  <si>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</si>
  <si>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</si>
  <si>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</si>
  <si>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</si>
  <si>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</si>
  <si>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</si>
  <si>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</si>
  <si>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</si>
  <si>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</si>
  <si>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</si>
  <si>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</si>
  <si>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</si>
  <si>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</si>
  <si>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</si>
  <si>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</si>
  <si>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</si>
  <si>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</si>
  <si>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</si>
  <si>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</si>
  <si>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</si>
  <si>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</si>
  <si>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</si>
  <si>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</si>
  <si>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</si>
  <si>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</si>
  <si>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</si>
  <si>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</si>
  <si>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</si>
  <si>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</si>
  <si>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</si>
  <si>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</si>
  <si>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</si>
  <si>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</si>
  <si>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</si>
  <si>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</si>
  <si>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</si>
  <si>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</si>
  <si>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</si>
  <si>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</si>
  <si>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</si>
  <si>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</si>
  <si>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</si>
  <si>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</si>
  <si>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</si>
  <si>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</si>
  <si>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</si>
  <si>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</si>
  <si>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</si>
  <si>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</si>
  <si>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</si>
  <si>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</si>
  <si>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</si>
  <si>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</si>
  <si>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</si>
  <si>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</si>
  <si>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</si>
  <si>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</si>
  <si>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</si>
  <si>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</si>
  <si>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</si>
  <si>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</si>
  <si>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</si>
  <si>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</si>
  <si>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</si>
  <si>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</si>
  <si>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</si>
  <si>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</si>
  <si>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</si>
  <si>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</si>
  <si>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</si>
  <si>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</si>
  <si>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</si>
  <si>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</si>
  <si>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</si>
  <si>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</si>
  <si>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</si>
  <si>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</si>
  <si>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</si>
  <si>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</si>
  <si>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</si>
  <si>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</si>
  <si>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</si>
  <si>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</si>
  <si>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</si>
  <si>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</si>
  <si>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</si>
  <si>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</si>
  <si>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</si>
  <si>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</si>
  <si>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</si>
  <si>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</si>
  <si>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</si>
  <si>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</si>
  <si>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</si>
  <si>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</si>
  <si>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</si>
  <si>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</si>
  <si>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</si>
  <si>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</si>
  <si>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</si>
  <si>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</si>
  <si>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</si>
  <si>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</si>
  <si>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</si>
  <si>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</si>
  <si>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</si>
  <si>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</si>
  <si>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</si>
  <si>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</si>
  <si>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Avianca</t>
  </si>
  <si>
    <t>Virgin America</t>
  </si>
  <si>
    <t>Destination Airport Name</t>
    <phoneticPr fontId="7" type="noConversion"/>
  </si>
  <si>
    <t>q1</t>
    <phoneticPr fontId="7" type="noConversion"/>
  </si>
  <si>
    <t>q2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</si>
</sst>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b/>
      <sz val="14"/>
      <color theme="1"/>
      <name val="DengXian"/>
      <scheme val="minor"/>
    </font>
    <font>
      <u/>
      <sz val="12"/>
      <color theme="10"/>
      <name val="DengXian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  <font>
      <sz val="9"/>
      <name val="DengXian"/>
      <family val="2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irlineandairportlinks.com/frameset_linecode.html" TargetMode="External"/><Relationship Id="rId2" Type="http://schemas.openxmlformats.org/officeDocument/2006/relationships/hyperlink" Target="https://openflights.org/data.html" TargetMode="External"/><Relationship Id="rId3" Type="http://schemas.openxmlformats.org/officeDocument/2006/relationships/hyperlink" Target="http://www.airportcodes.us/commercial-service-airpor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abSelected="1" workbookViewId="0">
      <selection activeCell="L11" sqref="L11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23.5" style="1" customWidth="1"/>
    <col min="5" max="5" width="37.1640625" style="1" customWidth="1"/>
    <col min="7" max="16384" width="12.1640625" style="1"/>
  </cols>
  <sheetData>
    <row r="1" spans="1:12" s="8" customFormat="1" ht="54" x14ac:dyDescent="0.2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3247</v>
      </c>
      <c r="G1" s="10" t="s">
        <v>3247</v>
      </c>
    </row>
    <row r="2" spans="1:12" x14ac:dyDescent="0.2">
      <c r="A2" s="3" t="s">
        <v>2350</v>
      </c>
      <c r="B2" s="3" t="s">
        <v>935</v>
      </c>
      <c r="C2" s="3" t="s">
        <v>231</v>
      </c>
      <c r="D2" s="1" t="str">
        <f t="shared" ref="D2:D65" si="0">VLOOKUP(A2,airline_lookup,2,FALSE)</f>
        <v>American Airlines</v>
      </c>
      <c r="E2" s="1" t="str">
        <f t="shared" ref="E2:E65" si="1">VLOOKUP(C2,airport_lookup,2,FALSE)</f>
        <v>Charlotte/Douglas International Airport</v>
      </c>
      <c r="G2" s="1" t="s">
        <v>232</v>
      </c>
      <c r="K2" s="1" t="s">
        <v>3248</v>
      </c>
      <c r="L2" s="1">
        <f>COUNTIF(E:E,"=London Heathrow Airport")</f>
        <v>10</v>
      </c>
    </row>
    <row r="3" spans="1:12" x14ac:dyDescent="0.2">
      <c r="A3" s="3" t="s">
        <v>2350</v>
      </c>
      <c r="B3" s="3" t="s">
        <v>935</v>
      </c>
      <c r="C3" s="3" t="s">
        <v>289</v>
      </c>
      <c r="D3" s="1" t="str">
        <f t="shared" si="0"/>
        <v>American Airlines</v>
      </c>
      <c r="E3" s="1" t="str">
        <f t="shared" si="1"/>
        <v>Dallas/Fort Worth International Airport</v>
      </c>
      <c r="G3" s="1" t="s">
        <v>290</v>
      </c>
      <c r="K3" s="1" t="s">
        <v>3249</v>
      </c>
      <c r="L3" s="1">
        <f>COUNTA(_xlnm.Extract)</f>
        <v>105</v>
      </c>
    </row>
    <row r="4" spans="1:12" x14ac:dyDescent="0.2">
      <c r="A4" s="3" t="s">
        <v>2350</v>
      </c>
      <c r="B4" s="3" t="s">
        <v>935</v>
      </c>
      <c r="C4" s="3" t="s">
        <v>1444</v>
      </c>
      <c r="D4" s="1" t="str">
        <f t="shared" si="0"/>
        <v>American Airlines</v>
      </c>
      <c r="E4" s="1" t="str">
        <f t="shared" si="1"/>
        <v>Hong Kong International Airport</v>
      </c>
      <c r="G4" s="1" t="s">
        <v>1445</v>
      </c>
    </row>
    <row r="5" spans="1:12" x14ac:dyDescent="0.2">
      <c r="A5" s="3" t="s">
        <v>2350</v>
      </c>
      <c r="B5" s="3" t="s">
        <v>935</v>
      </c>
      <c r="C5" s="3" t="s">
        <v>469</v>
      </c>
      <c r="D5" s="1" t="str">
        <f t="shared" si="0"/>
        <v>American Airlines</v>
      </c>
      <c r="E5" s="1" t="str">
        <f t="shared" si="1"/>
        <v>Henderson Executive Airport</v>
      </c>
      <c r="G5" s="1" t="s">
        <v>470</v>
      </c>
    </row>
    <row r="6" spans="1:12" x14ac:dyDescent="0.2">
      <c r="A6" s="3" t="s">
        <v>2350</v>
      </c>
      <c r="B6" s="3" t="s">
        <v>935</v>
      </c>
      <c r="C6" s="3" t="s">
        <v>558</v>
      </c>
      <c r="D6" s="1" t="str">
        <f t="shared" si="0"/>
        <v>American Airlines</v>
      </c>
      <c r="E6" s="1" t="str">
        <f t="shared" si="1"/>
        <v>John F. Kennedy International Airport</v>
      </c>
      <c r="G6" s="1" t="s">
        <v>559</v>
      </c>
    </row>
    <row r="7" spans="1:12" x14ac:dyDescent="0.2">
      <c r="A7" s="3" t="s">
        <v>2350</v>
      </c>
      <c r="B7" s="3" t="s">
        <v>935</v>
      </c>
      <c r="C7" s="3" t="s">
        <v>605</v>
      </c>
      <c r="D7" s="1" t="str">
        <f t="shared" si="0"/>
        <v>American Airlines</v>
      </c>
      <c r="E7" s="1" t="str">
        <f t="shared" si="1"/>
        <v>Los Angeles International Airport</v>
      </c>
      <c r="G7" s="1" t="s">
        <v>606</v>
      </c>
    </row>
    <row r="8" spans="1:12" x14ac:dyDescent="0.2">
      <c r="A8" s="3" t="s">
        <v>2350</v>
      </c>
      <c r="B8" s="3" t="s">
        <v>935</v>
      </c>
      <c r="C8" s="3" t="s">
        <v>1533</v>
      </c>
      <c r="D8" s="1" t="str">
        <f t="shared" si="0"/>
        <v>American Airlines</v>
      </c>
      <c r="E8" s="1" t="str">
        <f t="shared" si="1"/>
        <v>London Heathrow Airport</v>
      </c>
      <c r="G8" s="1" t="s">
        <v>1534</v>
      </c>
    </row>
    <row r="9" spans="1:12" x14ac:dyDescent="0.2">
      <c r="A9" s="3" t="s">
        <v>2350</v>
      </c>
      <c r="B9" s="3" t="s">
        <v>935</v>
      </c>
      <c r="C9" s="3" t="s">
        <v>698</v>
      </c>
      <c r="D9" s="1" t="str">
        <f t="shared" si="0"/>
        <v>American Airlines</v>
      </c>
      <c r="E9" s="1" t="str">
        <f t="shared" si="1"/>
        <v>Miami International Airport</v>
      </c>
      <c r="G9" s="1" t="s">
        <v>699</v>
      </c>
    </row>
    <row r="10" spans="1:12" x14ac:dyDescent="0.2">
      <c r="A10" s="3" t="s">
        <v>2350</v>
      </c>
      <c r="B10" s="3" t="s">
        <v>935</v>
      </c>
      <c r="C10" s="3" t="s">
        <v>776</v>
      </c>
      <c r="D10" s="1" t="str">
        <f t="shared" si="0"/>
        <v>American Airlines</v>
      </c>
      <c r="E10" s="1" t="str">
        <f t="shared" si="1"/>
        <v>Chicago O'hare International Airport</v>
      </c>
      <c r="G10" s="1" t="s">
        <v>777</v>
      </c>
    </row>
    <row r="11" spans="1:12" x14ac:dyDescent="0.2">
      <c r="A11" s="3" t="s">
        <v>2350</v>
      </c>
      <c r="B11" s="3" t="s">
        <v>935</v>
      </c>
      <c r="C11" s="3" t="s">
        <v>801</v>
      </c>
      <c r="D11" s="1" t="str">
        <f t="shared" si="0"/>
        <v>American Airlines</v>
      </c>
      <c r="E11" s="1" t="str">
        <f t="shared" si="1"/>
        <v>Portland International Airport</v>
      </c>
      <c r="G11" s="1" t="s">
        <v>802</v>
      </c>
    </row>
    <row r="12" spans="1:12" x14ac:dyDescent="0.2">
      <c r="A12" s="3" t="s">
        <v>2350</v>
      </c>
      <c r="B12" s="3" t="s">
        <v>935</v>
      </c>
      <c r="C12" s="3" t="s">
        <v>813</v>
      </c>
      <c r="D12" s="1" t="str">
        <f t="shared" si="0"/>
        <v>American Airlines</v>
      </c>
      <c r="E12" s="1" t="str">
        <f t="shared" si="1"/>
        <v>Philadelphia International Airport</v>
      </c>
      <c r="G12" s="1" t="s">
        <v>814</v>
      </c>
    </row>
    <row r="13" spans="1:12" x14ac:dyDescent="0.2">
      <c r="A13" s="3" t="s">
        <v>2350</v>
      </c>
      <c r="B13" s="3" t="s">
        <v>935</v>
      </c>
      <c r="C13" s="3" t="s">
        <v>817</v>
      </c>
      <c r="D13" s="1" t="str">
        <f t="shared" si="0"/>
        <v>American Airlines</v>
      </c>
      <c r="E13" s="1" t="str">
        <f t="shared" si="1"/>
        <v>Phoenix Sky Harbor International Airport</v>
      </c>
      <c r="G13" s="1" t="s">
        <v>818</v>
      </c>
    </row>
    <row r="14" spans="1:12" x14ac:dyDescent="0.2">
      <c r="A14" s="3" t="s">
        <v>2350</v>
      </c>
      <c r="B14" s="3" t="s">
        <v>935</v>
      </c>
      <c r="C14" s="3" t="s">
        <v>853</v>
      </c>
      <c r="D14" s="1" t="str">
        <f t="shared" si="0"/>
        <v>American Airlines</v>
      </c>
      <c r="E14" s="1" t="str">
        <f t="shared" si="1"/>
        <v>Palm Springs International Airport</v>
      </c>
      <c r="G14" s="1" t="s">
        <v>854</v>
      </c>
    </row>
    <row r="15" spans="1:12" x14ac:dyDescent="0.2">
      <c r="A15" s="3" t="s">
        <v>2350</v>
      </c>
      <c r="B15" s="3" t="s">
        <v>935</v>
      </c>
      <c r="C15" s="3" t="s">
        <v>1729</v>
      </c>
      <c r="D15" s="1" t="str">
        <f t="shared" si="0"/>
        <v>American Airlines</v>
      </c>
      <c r="E15" s="1" t="str">
        <f t="shared" si="1"/>
        <v>Lic Gustavo Diaz Ordaz International Air</v>
      </c>
      <c r="G15" s="1" t="s">
        <v>1730</v>
      </c>
    </row>
    <row r="16" spans="1:12" x14ac:dyDescent="0.2">
      <c r="A16" s="3" t="s">
        <v>2350</v>
      </c>
      <c r="B16" s="3" t="s">
        <v>935</v>
      </c>
      <c r="C16" s="3" t="s">
        <v>931</v>
      </c>
      <c r="D16" s="1" t="str">
        <f t="shared" si="0"/>
        <v>American Airlines</v>
      </c>
      <c r="E16" s="1" t="str">
        <f t="shared" si="1"/>
        <v>Seattle/Tacoma International Airport</v>
      </c>
      <c r="G16" s="1" t="s">
        <v>932</v>
      </c>
    </row>
    <row r="17" spans="1:7" x14ac:dyDescent="0.2">
      <c r="A17" s="3" t="s">
        <v>2351</v>
      </c>
      <c r="B17" s="3" t="s">
        <v>935</v>
      </c>
      <c r="C17" s="3" t="s">
        <v>1913</v>
      </c>
      <c r="D17" s="1" t="str">
        <f t="shared" si="0"/>
        <v>Air Canada</v>
      </c>
      <c r="E17" s="1" t="str">
        <f t="shared" si="1"/>
        <v>Edmonton International Airport</v>
      </c>
      <c r="G17" s="1" t="s">
        <v>1914</v>
      </c>
    </row>
    <row r="18" spans="1:7" x14ac:dyDescent="0.2">
      <c r="A18" s="3" t="s">
        <v>2351</v>
      </c>
      <c r="B18" s="3" t="s">
        <v>935</v>
      </c>
      <c r="C18" s="3" t="s">
        <v>1935</v>
      </c>
      <c r="D18" s="1" t="str">
        <f t="shared" si="0"/>
        <v>Air Canada</v>
      </c>
      <c r="E18" s="1" t="str">
        <f t="shared" si="1"/>
        <v>Montreal Dorval Airport</v>
      </c>
      <c r="G18" s="1" t="s">
        <v>1936</v>
      </c>
    </row>
    <row r="19" spans="1:7" x14ac:dyDescent="0.2">
      <c r="A19" s="3" t="s">
        <v>2351</v>
      </c>
      <c r="B19" s="3" t="s">
        <v>935</v>
      </c>
      <c r="C19" s="3" t="s">
        <v>1937</v>
      </c>
      <c r="D19" s="1" t="str">
        <f t="shared" si="0"/>
        <v>Air Canada</v>
      </c>
      <c r="E19" s="1" t="str">
        <f t="shared" si="1"/>
        <v>Vancouver International Airport</v>
      </c>
      <c r="G19" s="1" t="s">
        <v>1938</v>
      </c>
    </row>
    <row r="20" spans="1:7" x14ac:dyDescent="0.2">
      <c r="A20" s="3" t="s">
        <v>2351</v>
      </c>
      <c r="B20" s="3" t="s">
        <v>935</v>
      </c>
      <c r="C20" s="3" t="s">
        <v>1945</v>
      </c>
      <c r="D20" s="1" t="str">
        <f t="shared" si="0"/>
        <v>Air Canada</v>
      </c>
      <c r="E20" s="1" t="str">
        <f t="shared" si="1"/>
        <v>Calgary International Airport</v>
      </c>
      <c r="G20" s="1" t="s">
        <v>1946</v>
      </c>
    </row>
    <row r="21" spans="1:7" x14ac:dyDescent="0.2">
      <c r="A21" s="3" t="s">
        <v>2351</v>
      </c>
      <c r="B21" s="3" t="s">
        <v>935</v>
      </c>
      <c r="C21" s="3" t="s">
        <v>1947</v>
      </c>
      <c r="D21" s="1" t="str">
        <f t="shared" si="0"/>
        <v>Air Canada</v>
      </c>
      <c r="E21" s="1" t="str">
        <f t="shared" si="1"/>
        <v>Victoria International Airport</v>
      </c>
      <c r="G21" s="1" t="s">
        <v>1948</v>
      </c>
    </row>
    <row r="22" spans="1:7" x14ac:dyDescent="0.2">
      <c r="A22" s="3" t="s">
        <v>2351</v>
      </c>
      <c r="B22" s="3" t="s">
        <v>935</v>
      </c>
      <c r="C22" s="3" t="s">
        <v>1951</v>
      </c>
      <c r="D22" s="1" t="str">
        <f t="shared" si="0"/>
        <v>Air Canada</v>
      </c>
      <c r="E22" s="1" t="str">
        <f t="shared" si="1"/>
        <v>Lester B Pearson International Airport</v>
      </c>
      <c r="G22" s="1" t="s">
        <v>1952</v>
      </c>
    </row>
    <row r="23" spans="1:7" x14ac:dyDescent="0.2">
      <c r="A23" s="3" t="s">
        <v>2352</v>
      </c>
      <c r="B23" s="3" t="s">
        <v>935</v>
      </c>
      <c r="C23" s="3" t="s">
        <v>79</v>
      </c>
      <c r="D23" s="1" t="str">
        <f t="shared" si="0"/>
        <v>Air France</v>
      </c>
      <c r="E23" s="1" t="str">
        <f t="shared" si="1"/>
        <v>Atlanta International Airport</v>
      </c>
      <c r="G23" s="1" t="s">
        <v>80</v>
      </c>
    </row>
    <row r="24" spans="1:7" x14ac:dyDescent="0.2">
      <c r="A24" s="3" t="s">
        <v>2352</v>
      </c>
      <c r="B24" s="3" t="s">
        <v>935</v>
      </c>
      <c r="C24" s="3" t="s">
        <v>1255</v>
      </c>
      <c r="D24" s="1" t="str">
        <f t="shared" si="0"/>
        <v>Air France</v>
      </c>
      <c r="E24" s="1" t="str">
        <f t="shared" si="1"/>
        <v>Charles De Gaulle International Airport</v>
      </c>
      <c r="G24" s="1" t="s">
        <v>1256</v>
      </c>
    </row>
    <row r="25" spans="1:7" x14ac:dyDescent="0.2">
      <c r="A25" s="3" t="s">
        <v>2352</v>
      </c>
      <c r="B25" s="3" t="s">
        <v>935</v>
      </c>
      <c r="C25" s="3" t="s">
        <v>473</v>
      </c>
      <c r="D25" s="1" t="str">
        <f t="shared" si="0"/>
        <v>Air France</v>
      </c>
      <c r="E25" s="1" t="str">
        <f t="shared" si="1"/>
        <v>Honolulu International Airport</v>
      </c>
      <c r="G25" s="1" t="s">
        <v>474</v>
      </c>
    </row>
    <row r="26" spans="1:7" x14ac:dyDescent="0.2">
      <c r="A26" s="3" t="s">
        <v>2353</v>
      </c>
      <c r="B26" s="3" t="s">
        <v>935</v>
      </c>
      <c r="C26" s="3" t="s">
        <v>1444</v>
      </c>
      <c r="D26" s="1" t="str">
        <f t="shared" si="0"/>
        <v>Air India</v>
      </c>
      <c r="E26" s="1" t="str">
        <f t="shared" si="1"/>
        <v>Hong Kong International Airport</v>
      </c>
      <c r="G26" s="1" t="s">
        <v>1454</v>
      </c>
    </row>
    <row r="27" spans="1:7" x14ac:dyDescent="0.2">
      <c r="A27" s="3" t="s">
        <v>2353</v>
      </c>
      <c r="B27" s="3" t="s">
        <v>935</v>
      </c>
      <c r="C27" s="3" t="s">
        <v>1453</v>
      </c>
      <c r="D27" s="1" t="str">
        <f t="shared" si="0"/>
        <v>Air India</v>
      </c>
      <c r="E27" s="1" t="str">
        <f t="shared" si="1"/>
        <v>Incheon International Airport</v>
      </c>
      <c r="G27" s="1" t="s">
        <v>1203</v>
      </c>
    </row>
    <row r="28" spans="1:7" x14ac:dyDescent="0.2">
      <c r="A28" s="3" t="s">
        <v>2354</v>
      </c>
      <c r="B28" s="3" t="s">
        <v>935</v>
      </c>
      <c r="C28" s="3" t="s">
        <v>79</v>
      </c>
      <c r="D28" s="1" t="str">
        <f t="shared" si="0"/>
        <v>Aeromexico</v>
      </c>
      <c r="E28" s="1" t="str">
        <f t="shared" si="1"/>
        <v>Atlanta International Airport</v>
      </c>
      <c r="G28" s="1" t="s">
        <v>1396</v>
      </c>
    </row>
    <row r="29" spans="1:7" x14ac:dyDescent="0.2">
      <c r="A29" s="3" t="s">
        <v>2354</v>
      </c>
      <c r="B29" s="3" t="s">
        <v>935</v>
      </c>
      <c r="C29" s="3" t="s">
        <v>1202</v>
      </c>
      <c r="D29" s="1" t="str">
        <f t="shared" si="0"/>
        <v>Aeromexico</v>
      </c>
      <c r="E29" s="1" t="str">
        <f t="shared" si="1"/>
        <v>De Guanajuato International Airport</v>
      </c>
      <c r="G29" s="1" t="s">
        <v>1586</v>
      </c>
    </row>
    <row r="30" spans="1:7" x14ac:dyDescent="0.2">
      <c r="A30" s="3" t="s">
        <v>2354</v>
      </c>
      <c r="B30" s="3" t="s">
        <v>935</v>
      </c>
      <c r="C30" s="3" t="s">
        <v>1395</v>
      </c>
      <c r="D30" s="1" t="str">
        <f t="shared" si="0"/>
        <v>Aeromexico</v>
      </c>
      <c r="E30" s="1" t="str">
        <f t="shared" si="1"/>
        <v>Don Miguel Hidalgo International Airport</v>
      </c>
      <c r="G30" s="1" t="s">
        <v>1596</v>
      </c>
    </row>
    <row r="31" spans="1:7" x14ac:dyDescent="0.2">
      <c r="A31" s="3" t="s">
        <v>2354</v>
      </c>
      <c r="B31" s="3" t="s">
        <v>935</v>
      </c>
      <c r="C31" s="3" t="s">
        <v>1585</v>
      </c>
      <c r="D31" s="1" t="str">
        <f t="shared" si="0"/>
        <v>Aeromexico</v>
      </c>
      <c r="E31" s="1" t="str">
        <f t="shared" si="1"/>
        <v>Benito Juarez International Airport</v>
      </c>
      <c r="G31" s="1" t="s">
        <v>1778</v>
      </c>
    </row>
    <row r="32" spans="1:7" x14ac:dyDescent="0.2">
      <c r="A32" s="3" t="s">
        <v>2354</v>
      </c>
      <c r="B32" s="3" t="s">
        <v>935</v>
      </c>
      <c r="C32" s="3" t="s">
        <v>1595</v>
      </c>
      <c r="D32" s="1" t="str">
        <f t="shared" si="0"/>
        <v>Aeromexico</v>
      </c>
      <c r="E32" s="1" t="str">
        <f t="shared" si="1"/>
        <v>Mujica International Airport</v>
      </c>
      <c r="G32" s="1" t="s">
        <v>1758</v>
      </c>
    </row>
    <row r="33" spans="1:7" x14ac:dyDescent="0.2">
      <c r="A33" s="3" t="s">
        <v>2354</v>
      </c>
      <c r="B33" s="3" t="s">
        <v>935</v>
      </c>
      <c r="C33" s="3" t="s">
        <v>1729</v>
      </c>
      <c r="D33" s="1" t="str">
        <f t="shared" si="0"/>
        <v>Aeromexico</v>
      </c>
      <c r="E33" s="1" t="str">
        <f t="shared" si="1"/>
        <v>Lic Gustavo Diaz Ordaz International Air</v>
      </c>
      <c r="G33" s="1" t="s">
        <v>91</v>
      </c>
    </row>
    <row r="34" spans="1:7" x14ac:dyDescent="0.2">
      <c r="A34" s="3" t="s">
        <v>2354</v>
      </c>
      <c r="B34" s="3" t="s">
        <v>935</v>
      </c>
      <c r="C34" s="3" t="s">
        <v>1777</v>
      </c>
      <c r="D34" s="1" t="str">
        <f t="shared" si="0"/>
        <v>Aeromexico</v>
      </c>
      <c r="E34" s="1" t="str">
        <f t="shared" si="1"/>
        <v>Los Cabos International Airport</v>
      </c>
      <c r="G34" s="1" t="s">
        <v>148</v>
      </c>
    </row>
    <row r="35" spans="1:7" x14ac:dyDescent="0.2">
      <c r="A35" s="3" t="s">
        <v>359</v>
      </c>
      <c r="B35" s="3" t="s">
        <v>935</v>
      </c>
      <c r="C35" s="3" t="s">
        <v>289</v>
      </c>
      <c r="D35" s="1" t="str">
        <f t="shared" si="0"/>
        <v>Alaska Airlines/Horizon Air</v>
      </c>
      <c r="E35" s="1" t="str">
        <f t="shared" si="1"/>
        <v>Dallas/Fort Worth International Airport</v>
      </c>
      <c r="G35" s="1" t="s">
        <v>1358</v>
      </c>
    </row>
    <row r="36" spans="1:7" x14ac:dyDescent="0.2">
      <c r="A36" s="3" t="s">
        <v>359</v>
      </c>
      <c r="B36" s="3" t="s">
        <v>935</v>
      </c>
      <c r="C36" s="3" t="s">
        <v>558</v>
      </c>
      <c r="D36" s="1" t="str">
        <f t="shared" si="0"/>
        <v>Alaska Airlines/Horizon Air</v>
      </c>
      <c r="E36" s="1" t="str">
        <f t="shared" si="1"/>
        <v>John F. Kennedy International Airport</v>
      </c>
      <c r="G36" s="1" t="s">
        <v>374</v>
      </c>
    </row>
    <row r="37" spans="1:7" x14ac:dyDescent="0.2">
      <c r="A37" s="3" t="s">
        <v>359</v>
      </c>
      <c r="B37" s="3" t="s">
        <v>935</v>
      </c>
      <c r="C37" s="3" t="s">
        <v>605</v>
      </c>
      <c r="D37" s="1" t="str">
        <f t="shared" si="0"/>
        <v>Alaska Airlines/Horizon Air</v>
      </c>
      <c r="E37" s="1" t="str">
        <f t="shared" si="1"/>
        <v>Los Angeles International Airport</v>
      </c>
      <c r="G37" s="1" t="s">
        <v>629</v>
      </c>
    </row>
    <row r="38" spans="1:7" x14ac:dyDescent="0.2">
      <c r="A38" s="3" t="s">
        <v>359</v>
      </c>
      <c r="B38" s="3" t="s">
        <v>935</v>
      </c>
      <c r="C38" s="3" t="s">
        <v>698</v>
      </c>
      <c r="D38" s="1" t="str">
        <f t="shared" si="0"/>
        <v>Alaska Airlines/Horizon Air</v>
      </c>
      <c r="E38" s="1" t="str">
        <f t="shared" si="1"/>
        <v>Miami International Airport</v>
      </c>
      <c r="G38" s="1" t="s">
        <v>1869</v>
      </c>
    </row>
    <row r="39" spans="1:7" x14ac:dyDescent="0.2">
      <c r="A39" s="3" t="s">
        <v>359</v>
      </c>
      <c r="B39" s="3" t="s">
        <v>935</v>
      </c>
      <c r="C39" s="3" t="s">
        <v>776</v>
      </c>
      <c r="D39" s="1" t="str">
        <f t="shared" si="0"/>
        <v>Alaska Airlines/Horizon Air</v>
      </c>
      <c r="E39" s="1" t="str">
        <f t="shared" si="1"/>
        <v>Chicago O'hare International Airport</v>
      </c>
      <c r="G39" s="1" t="s">
        <v>1685</v>
      </c>
    </row>
    <row r="40" spans="1:7" x14ac:dyDescent="0.2">
      <c r="A40" s="3" t="s">
        <v>359</v>
      </c>
      <c r="B40" s="3" t="s">
        <v>935</v>
      </c>
      <c r="C40" s="3" t="s">
        <v>801</v>
      </c>
      <c r="D40" s="1" t="str">
        <f t="shared" si="0"/>
        <v>Alaska Airlines/Horizon Air</v>
      </c>
      <c r="E40" s="1" t="str">
        <f t="shared" si="1"/>
        <v>Portland International Airport</v>
      </c>
      <c r="G40" s="1" t="s">
        <v>1728</v>
      </c>
    </row>
    <row r="41" spans="1:7" x14ac:dyDescent="0.2">
      <c r="A41" s="3" t="s">
        <v>359</v>
      </c>
      <c r="B41" s="3" t="s">
        <v>935</v>
      </c>
      <c r="C41" s="3" t="s">
        <v>853</v>
      </c>
      <c r="D41" s="1" t="str">
        <f t="shared" si="0"/>
        <v>Alaska Airlines/Horizon Air</v>
      </c>
      <c r="E41" s="1" t="str">
        <f t="shared" si="1"/>
        <v>Palm Springs International Airport</v>
      </c>
      <c r="G41" s="1" t="s">
        <v>1142</v>
      </c>
    </row>
    <row r="42" spans="1:7" x14ac:dyDescent="0.2">
      <c r="A42" s="3" t="s">
        <v>359</v>
      </c>
      <c r="B42" s="3" t="s">
        <v>935</v>
      </c>
      <c r="C42" s="3" t="s">
        <v>1729</v>
      </c>
      <c r="D42" s="1" t="str">
        <f t="shared" si="0"/>
        <v>Alaska Airlines/Horizon Air</v>
      </c>
      <c r="E42" s="1" t="str">
        <f t="shared" si="1"/>
        <v>Lic Gustavo Diaz Ordaz International Air</v>
      </c>
      <c r="G42" s="1" t="s">
        <v>263</v>
      </c>
    </row>
    <row r="43" spans="1:7" x14ac:dyDescent="0.2">
      <c r="A43" s="3" t="s">
        <v>359</v>
      </c>
      <c r="B43" s="3" t="s">
        <v>935</v>
      </c>
      <c r="C43" s="3" t="s">
        <v>931</v>
      </c>
      <c r="D43" s="1" t="str">
        <f t="shared" si="0"/>
        <v>Alaska Airlines/Horizon Air</v>
      </c>
      <c r="E43" s="1" t="str">
        <f t="shared" si="1"/>
        <v>Seattle/Tacoma International Airport</v>
      </c>
      <c r="G43" s="1" t="s">
        <v>304</v>
      </c>
    </row>
    <row r="44" spans="1:7" x14ac:dyDescent="0.2">
      <c r="A44" s="3" t="s">
        <v>359</v>
      </c>
      <c r="B44" s="3" t="s">
        <v>935</v>
      </c>
      <c r="C44" s="3" t="s">
        <v>1777</v>
      </c>
      <c r="D44" s="1" t="str">
        <f t="shared" si="0"/>
        <v>Alaska Airlines/Horizon Air</v>
      </c>
      <c r="E44" s="1" t="str">
        <f t="shared" si="1"/>
        <v>Los Cabos International Airport</v>
      </c>
      <c r="G44" s="1" t="s">
        <v>735</v>
      </c>
    </row>
    <row r="45" spans="1:7" x14ac:dyDescent="0.2">
      <c r="A45" s="3" t="s">
        <v>2355</v>
      </c>
      <c r="B45" s="3" t="s">
        <v>935</v>
      </c>
      <c r="C45" s="3" t="s">
        <v>1757</v>
      </c>
      <c r="D45" s="1" t="str">
        <f t="shared" si="0"/>
        <v>Avianca</v>
      </c>
      <c r="E45" s="1" t="str">
        <f t="shared" si="1"/>
        <v>Comalapa International Airport</v>
      </c>
      <c r="G45" s="1" t="s">
        <v>966</v>
      </c>
    </row>
    <row r="46" spans="1:7" x14ac:dyDescent="0.2">
      <c r="A46" s="3" t="s">
        <v>2356</v>
      </c>
      <c r="B46" s="3" t="s">
        <v>935</v>
      </c>
      <c r="C46" s="3" t="s">
        <v>1533</v>
      </c>
      <c r="D46" s="1" t="str">
        <f t="shared" si="0"/>
        <v>Finnair</v>
      </c>
      <c r="E46" s="1" t="str">
        <f t="shared" si="1"/>
        <v>London Heathrow Airport</v>
      </c>
      <c r="G46" s="1" t="s">
        <v>1350</v>
      </c>
    </row>
    <row r="47" spans="1:7" x14ac:dyDescent="0.2">
      <c r="A47" s="3" t="s">
        <v>372</v>
      </c>
      <c r="B47" s="3" t="s">
        <v>935</v>
      </c>
      <c r="C47" s="3" t="s">
        <v>79</v>
      </c>
      <c r="D47" s="1" t="str">
        <f t="shared" si="0"/>
        <v>Alitalia</v>
      </c>
      <c r="E47" s="1" t="str">
        <f t="shared" si="1"/>
        <v>Atlanta International Airport</v>
      </c>
      <c r="G47" s="1" t="s">
        <v>288</v>
      </c>
    </row>
    <row r="48" spans="1:7" x14ac:dyDescent="0.2">
      <c r="A48" s="3" t="s">
        <v>372</v>
      </c>
      <c r="B48" s="3" t="s">
        <v>935</v>
      </c>
      <c r="C48" s="3" t="s">
        <v>1255</v>
      </c>
      <c r="D48" s="1" t="str">
        <f t="shared" si="0"/>
        <v>Alitalia</v>
      </c>
      <c r="E48" s="1" t="str">
        <f t="shared" si="1"/>
        <v>Charles De Gaulle International Airport</v>
      </c>
      <c r="G48" s="1" t="s">
        <v>681</v>
      </c>
    </row>
    <row r="49" spans="1:7" x14ac:dyDescent="0.2">
      <c r="A49" s="3" t="s">
        <v>2357</v>
      </c>
      <c r="B49" s="3" t="s">
        <v>935</v>
      </c>
      <c r="C49" s="3" t="s">
        <v>90</v>
      </c>
      <c r="D49" s="1" t="str">
        <f t="shared" si="0"/>
        <v>JetBlue</v>
      </c>
      <c r="E49" s="1" t="str">
        <f t="shared" si="1"/>
        <v>Austin-Bergstrom International Airport</v>
      </c>
      <c r="G49" s="1" t="s">
        <v>701</v>
      </c>
    </row>
    <row r="50" spans="1:7" x14ac:dyDescent="0.2">
      <c r="A50" s="3" t="s">
        <v>2357</v>
      </c>
      <c r="B50" s="3" t="s">
        <v>935</v>
      </c>
      <c r="C50" s="3" t="s">
        <v>147</v>
      </c>
      <c r="D50" s="1" t="str">
        <f t="shared" si="0"/>
        <v>JetBlue</v>
      </c>
      <c r="E50" s="1" t="str">
        <f t="shared" si="1"/>
        <v>Boston Logan International Airport</v>
      </c>
      <c r="G50" s="1" t="s">
        <v>779</v>
      </c>
    </row>
    <row r="51" spans="1:7" x14ac:dyDescent="0.2">
      <c r="A51" s="3" t="s">
        <v>2357</v>
      </c>
      <c r="B51" s="3" t="s">
        <v>935</v>
      </c>
      <c r="C51" s="3" t="s">
        <v>1357</v>
      </c>
      <c r="D51" s="1" t="str">
        <f t="shared" si="0"/>
        <v>JetBlue</v>
      </c>
      <c r="E51" s="1" t="str">
        <f t="shared" si="1"/>
        <v>Dubai International Airport</v>
      </c>
      <c r="G51" s="1" t="s">
        <v>601</v>
      </c>
    </row>
    <row r="52" spans="1:7" x14ac:dyDescent="0.2">
      <c r="A52" s="3" t="s">
        <v>2357</v>
      </c>
      <c r="B52" s="3" t="s">
        <v>935</v>
      </c>
      <c r="C52" s="3" t="s">
        <v>373</v>
      </c>
      <c r="D52" s="1" t="str">
        <f t="shared" si="0"/>
        <v>JetBlue</v>
      </c>
      <c r="E52" s="1" t="str">
        <f t="shared" si="1"/>
        <v>Fort Lauderdale Hollywood International Airport</v>
      </c>
      <c r="G52" s="1" t="s">
        <v>1386</v>
      </c>
    </row>
    <row r="53" spans="1:7" x14ac:dyDescent="0.2">
      <c r="A53" s="3" t="s">
        <v>2357</v>
      </c>
      <c r="B53" s="3" t="s">
        <v>935</v>
      </c>
      <c r="C53" s="3" t="s">
        <v>558</v>
      </c>
      <c r="D53" s="1" t="str">
        <f t="shared" si="0"/>
        <v>JetBlue</v>
      </c>
      <c r="E53" s="1" t="str">
        <f t="shared" si="1"/>
        <v>John F. Kennedy International Airport</v>
      </c>
      <c r="G53" s="1" t="s">
        <v>1612</v>
      </c>
    </row>
    <row r="54" spans="1:7" x14ac:dyDescent="0.2">
      <c r="A54" s="3" t="s">
        <v>2357</v>
      </c>
      <c r="B54" s="3" t="s">
        <v>935</v>
      </c>
      <c r="C54" s="3" t="s">
        <v>628</v>
      </c>
      <c r="D54" s="1" t="str">
        <f t="shared" si="0"/>
        <v>JetBlue</v>
      </c>
      <c r="E54" s="1" t="str">
        <f t="shared" si="1"/>
        <v>Long Beach Airport</v>
      </c>
      <c r="G54" s="1" t="s">
        <v>1964</v>
      </c>
    </row>
    <row r="55" spans="1:7" x14ac:dyDescent="0.2">
      <c r="A55" s="3" t="s">
        <v>2358</v>
      </c>
      <c r="B55" s="3" t="s">
        <v>935</v>
      </c>
      <c r="C55" s="3" t="s">
        <v>1533</v>
      </c>
      <c r="D55" s="1" t="str">
        <f t="shared" si="0"/>
        <v>British Airways</v>
      </c>
      <c r="E55" s="1" t="str">
        <f t="shared" si="1"/>
        <v>London Heathrow Airport</v>
      </c>
      <c r="G55" s="1" t="s">
        <v>1496</v>
      </c>
    </row>
    <row r="56" spans="1:7" x14ac:dyDescent="0.2">
      <c r="A56" s="3" t="s">
        <v>2359</v>
      </c>
      <c r="B56" s="3" t="s">
        <v>935</v>
      </c>
      <c r="C56" s="3" t="s">
        <v>1868</v>
      </c>
      <c r="D56" s="1" t="str">
        <f t="shared" si="0"/>
        <v>EVA Air</v>
      </c>
      <c r="E56" s="1" t="str">
        <f t="shared" si="1"/>
        <v>Chiang Kai-Shek International Airport</v>
      </c>
      <c r="G56" s="1" t="s">
        <v>1645</v>
      </c>
    </row>
    <row r="57" spans="1:7" x14ac:dyDescent="0.2">
      <c r="A57" s="3" t="s">
        <v>21</v>
      </c>
      <c r="B57" s="3" t="s">
        <v>935</v>
      </c>
      <c r="C57" s="3" t="s">
        <v>1684</v>
      </c>
      <c r="D57" s="1" t="str">
        <f t="shared" si="0"/>
        <v>Air China</v>
      </c>
      <c r="E57" s="1" t="str">
        <f t="shared" si="1"/>
        <v>Beijing Capital International Airport</v>
      </c>
      <c r="G57" s="1" t="s">
        <v>1130</v>
      </c>
    </row>
    <row r="58" spans="1:7" x14ac:dyDescent="0.2">
      <c r="A58" s="3" t="s">
        <v>21</v>
      </c>
      <c r="B58" s="3" t="s">
        <v>935</v>
      </c>
      <c r="C58" s="3" t="s">
        <v>1727</v>
      </c>
      <c r="D58" s="1" t="str">
        <f t="shared" si="0"/>
        <v>Air China</v>
      </c>
      <c r="E58" s="1" t="str">
        <f t="shared" si="1"/>
        <v>Pudong Airport</v>
      </c>
      <c r="G58" s="1" t="s">
        <v>1827</v>
      </c>
    </row>
    <row r="59" spans="1:7" x14ac:dyDescent="0.2">
      <c r="A59" s="3" t="s">
        <v>2360</v>
      </c>
      <c r="B59" s="3" t="s">
        <v>935</v>
      </c>
      <c r="C59" s="3" t="s">
        <v>79</v>
      </c>
      <c r="D59" s="1" t="str">
        <f t="shared" si="0"/>
        <v>China Airlines</v>
      </c>
      <c r="E59" s="1" t="str">
        <f t="shared" si="1"/>
        <v>Atlanta International Airport</v>
      </c>
      <c r="G59" s="1" t="s">
        <v>1600</v>
      </c>
    </row>
    <row r="60" spans="1:7" x14ac:dyDescent="0.2">
      <c r="A60" s="3" t="s">
        <v>2360</v>
      </c>
      <c r="B60" s="3" t="s">
        <v>935</v>
      </c>
      <c r="C60" s="3" t="s">
        <v>1868</v>
      </c>
      <c r="D60" s="1" t="str">
        <f t="shared" si="0"/>
        <v>China Airlines</v>
      </c>
      <c r="E60" s="1" t="str">
        <f t="shared" si="1"/>
        <v>Chiang Kai-Shek International Airport</v>
      </c>
      <c r="G60" s="1" t="s">
        <v>1292</v>
      </c>
    </row>
    <row r="61" spans="1:7" x14ac:dyDescent="0.2">
      <c r="A61" s="3" t="s">
        <v>2361</v>
      </c>
      <c r="B61" s="3" t="s">
        <v>935</v>
      </c>
      <c r="C61" s="3" t="s">
        <v>1444</v>
      </c>
      <c r="D61" s="1" t="str">
        <f t="shared" si="0"/>
        <v>Cathay Pacific</v>
      </c>
      <c r="E61" s="1" t="str">
        <f t="shared" si="1"/>
        <v>Hong Kong International Airport</v>
      </c>
      <c r="G61" s="1" t="s">
        <v>7</v>
      </c>
    </row>
    <row r="62" spans="1:7" x14ac:dyDescent="0.2">
      <c r="A62" s="3" t="s">
        <v>2362</v>
      </c>
      <c r="B62" s="3" t="s">
        <v>935</v>
      </c>
      <c r="C62" s="3" t="s">
        <v>1141</v>
      </c>
      <c r="D62" s="1" t="str">
        <f t="shared" si="0"/>
        <v>Delta</v>
      </c>
      <c r="E62" s="1" t="str">
        <f t="shared" si="1"/>
        <v>Schipol Airport</v>
      </c>
      <c r="G62" s="1" t="s">
        <v>20</v>
      </c>
    </row>
    <row r="63" spans="1:7" x14ac:dyDescent="0.2">
      <c r="A63" s="3" t="s">
        <v>2362</v>
      </c>
      <c r="B63" s="3" t="s">
        <v>935</v>
      </c>
      <c r="C63" s="3" t="s">
        <v>79</v>
      </c>
      <c r="D63" s="1" t="str">
        <f t="shared" si="0"/>
        <v>Delta</v>
      </c>
      <c r="E63" s="1" t="str">
        <f t="shared" si="1"/>
        <v>Atlanta International Airport</v>
      </c>
      <c r="G63" s="1" t="s">
        <v>115</v>
      </c>
    </row>
    <row r="64" spans="1:7" x14ac:dyDescent="0.2">
      <c r="A64" s="3" t="s">
        <v>2362</v>
      </c>
      <c r="B64" s="3" t="s">
        <v>935</v>
      </c>
      <c r="C64" s="3" t="s">
        <v>1255</v>
      </c>
      <c r="D64" s="1" t="str">
        <f t="shared" si="0"/>
        <v>Delta</v>
      </c>
      <c r="E64" s="1" t="str">
        <f t="shared" si="1"/>
        <v>Charles De Gaulle International Airport</v>
      </c>
      <c r="G64" s="1" t="s">
        <v>146</v>
      </c>
    </row>
    <row r="65" spans="1:7" x14ac:dyDescent="0.2">
      <c r="A65" s="3" t="s">
        <v>2362</v>
      </c>
      <c r="B65" s="3" t="s">
        <v>935</v>
      </c>
      <c r="C65" s="3" t="s">
        <v>262</v>
      </c>
      <c r="D65" s="1" t="str">
        <f t="shared" si="0"/>
        <v>Delta</v>
      </c>
      <c r="E65" s="1" t="str">
        <f t="shared" si="1"/>
        <v>Cincinnati / Northern Kentucky International Airport</v>
      </c>
      <c r="G65" s="1" t="s">
        <v>178</v>
      </c>
    </row>
    <row r="66" spans="1:7" x14ac:dyDescent="0.2">
      <c r="A66" s="3" t="s">
        <v>2362</v>
      </c>
      <c r="B66" s="3" t="s">
        <v>935</v>
      </c>
      <c r="C66" s="3" t="s">
        <v>303</v>
      </c>
      <c r="D66" s="1" t="str">
        <f t="shared" ref="D66:D129" si="2">VLOOKUP(A66,airline_lookup,2,FALSE)</f>
        <v>Delta</v>
      </c>
      <c r="E66" s="1" t="str">
        <f t="shared" ref="E66:E129" si="3">VLOOKUP(C66,airport_lookup,2,FALSE)</f>
        <v>Detroit Metro Airport</v>
      </c>
      <c r="G66" s="1" t="s">
        <v>182</v>
      </c>
    </row>
    <row r="67" spans="1:7" x14ac:dyDescent="0.2">
      <c r="A67" s="3" t="s">
        <v>2362</v>
      </c>
      <c r="B67" s="3" t="s">
        <v>935</v>
      </c>
      <c r="C67" s="3" t="s">
        <v>473</v>
      </c>
      <c r="D67" s="1" t="str">
        <f t="shared" si="2"/>
        <v>Delta</v>
      </c>
      <c r="E67" s="1" t="str">
        <f t="shared" si="3"/>
        <v>Honolulu International Airport</v>
      </c>
      <c r="G67" s="1" t="s">
        <v>199</v>
      </c>
    </row>
    <row r="68" spans="1:7" x14ac:dyDescent="0.2">
      <c r="A68" s="3" t="s">
        <v>2362</v>
      </c>
      <c r="B68" s="3" t="s">
        <v>935</v>
      </c>
      <c r="C68" s="3" t="s">
        <v>1453</v>
      </c>
      <c r="D68" s="1" t="str">
        <f t="shared" si="2"/>
        <v>Delta</v>
      </c>
      <c r="E68" s="1" t="str">
        <f t="shared" si="3"/>
        <v>Incheon International Airport</v>
      </c>
      <c r="G68" s="1" t="s">
        <v>218</v>
      </c>
    </row>
    <row r="69" spans="1:7" x14ac:dyDescent="0.2">
      <c r="A69" s="3" t="s">
        <v>2362</v>
      </c>
      <c r="B69" s="3" t="s">
        <v>935</v>
      </c>
      <c r="C69" s="3" t="s">
        <v>558</v>
      </c>
      <c r="D69" s="1" t="str">
        <f t="shared" si="2"/>
        <v>Delta</v>
      </c>
      <c r="E69" s="1" t="str">
        <f t="shared" si="3"/>
        <v>John F. Kennedy International Airport</v>
      </c>
      <c r="G69" s="1" t="s">
        <v>226</v>
      </c>
    </row>
    <row r="70" spans="1:7" x14ac:dyDescent="0.2">
      <c r="A70" s="3" t="s">
        <v>2362</v>
      </c>
      <c r="B70" s="3" t="s">
        <v>935</v>
      </c>
      <c r="C70" s="3" t="s">
        <v>605</v>
      </c>
      <c r="D70" s="1" t="str">
        <f t="shared" si="2"/>
        <v>Delta</v>
      </c>
      <c r="E70" s="1" t="str">
        <f t="shared" si="3"/>
        <v>Los Angeles International Airport</v>
      </c>
      <c r="G70" s="1" t="s">
        <v>247</v>
      </c>
    </row>
    <row r="71" spans="1:7" x14ac:dyDescent="0.2">
      <c r="A71" s="3" t="s">
        <v>2362</v>
      </c>
      <c r="B71" s="3" t="s">
        <v>935</v>
      </c>
      <c r="C71" s="3" t="s">
        <v>1533</v>
      </c>
      <c r="D71" s="1" t="str">
        <f t="shared" si="2"/>
        <v>Delta</v>
      </c>
      <c r="E71" s="1" t="str">
        <f t="shared" si="3"/>
        <v>London Heathrow Airport</v>
      </c>
      <c r="G71" s="1" t="s">
        <v>1310</v>
      </c>
    </row>
    <row r="72" spans="1:7" x14ac:dyDescent="0.2">
      <c r="A72" s="3" t="s">
        <v>2362</v>
      </c>
      <c r="B72" s="3" t="s">
        <v>935</v>
      </c>
      <c r="C72" s="3" t="s">
        <v>1585</v>
      </c>
      <c r="D72" s="1" t="str">
        <f t="shared" si="2"/>
        <v>Delta</v>
      </c>
      <c r="E72" s="1" t="str">
        <f t="shared" si="3"/>
        <v>Benito Juarez International Airport</v>
      </c>
      <c r="G72" s="1" t="s">
        <v>281</v>
      </c>
    </row>
    <row r="73" spans="1:7" x14ac:dyDescent="0.2">
      <c r="A73" s="3" t="s">
        <v>2362</v>
      </c>
      <c r="B73" s="3" t="s">
        <v>935</v>
      </c>
      <c r="C73" s="3" t="s">
        <v>734</v>
      </c>
      <c r="D73" s="1" t="str">
        <f t="shared" si="2"/>
        <v>Delta</v>
      </c>
      <c r="E73" s="1" t="str">
        <f t="shared" si="3"/>
        <v>Minneapolis/St. Paul International Airport</v>
      </c>
      <c r="G73" s="1" t="s">
        <v>342</v>
      </c>
    </row>
    <row r="74" spans="1:7" x14ac:dyDescent="0.2">
      <c r="A74" s="3" t="s">
        <v>2362</v>
      </c>
      <c r="B74" s="3" t="s">
        <v>935</v>
      </c>
      <c r="C74" s="3" t="s">
        <v>853</v>
      </c>
      <c r="D74" s="1" t="str">
        <f t="shared" si="2"/>
        <v>Delta</v>
      </c>
      <c r="E74" s="1" t="str">
        <f t="shared" si="3"/>
        <v>Palm Springs International Airport</v>
      </c>
      <c r="G74" s="1" t="s">
        <v>350</v>
      </c>
    </row>
    <row r="75" spans="1:7" x14ac:dyDescent="0.2">
      <c r="A75" s="3" t="s">
        <v>2362</v>
      </c>
      <c r="B75" s="3" t="s">
        <v>935</v>
      </c>
      <c r="C75" s="3" t="s">
        <v>1727</v>
      </c>
      <c r="D75" s="1" t="str">
        <f t="shared" si="2"/>
        <v>Delta</v>
      </c>
      <c r="E75" s="1" t="str">
        <f t="shared" si="3"/>
        <v>Pudong Airport</v>
      </c>
      <c r="G75" s="1" t="s">
        <v>363</v>
      </c>
    </row>
    <row r="76" spans="1:7" x14ac:dyDescent="0.2">
      <c r="A76" s="3" t="s">
        <v>2362</v>
      </c>
      <c r="B76" s="3" t="s">
        <v>935</v>
      </c>
      <c r="C76" s="3" t="s">
        <v>931</v>
      </c>
      <c r="D76" s="1" t="str">
        <f t="shared" si="2"/>
        <v>Delta</v>
      </c>
      <c r="E76" s="1" t="str">
        <f t="shared" si="3"/>
        <v>Seattle/Tacoma International Airport</v>
      </c>
      <c r="G76" s="1" t="s">
        <v>509</v>
      </c>
    </row>
    <row r="77" spans="1:7" x14ac:dyDescent="0.2">
      <c r="A77" s="3" t="s">
        <v>2362</v>
      </c>
      <c r="B77" s="3" t="s">
        <v>935</v>
      </c>
      <c r="C77" s="3" t="s">
        <v>965</v>
      </c>
      <c r="D77" s="1" t="str">
        <f t="shared" si="2"/>
        <v>Delta</v>
      </c>
      <c r="E77" s="1" t="str">
        <f t="shared" si="3"/>
        <v>Salt Lake City International Airport</v>
      </c>
      <c r="G77" s="1" t="s">
        <v>511</v>
      </c>
    </row>
    <row r="78" spans="1:7" x14ac:dyDescent="0.2">
      <c r="A78" s="3" t="s">
        <v>2362</v>
      </c>
      <c r="B78" s="3" t="s">
        <v>935</v>
      </c>
      <c r="C78" s="3" t="s">
        <v>1868</v>
      </c>
      <c r="D78" s="1" t="str">
        <f t="shared" si="2"/>
        <v>Delta</v>
      </c>
      <c r="E78" s="1" t="str">
        <f t="shared" si="3"/>
        <v>Chiang Kai-Shek International Airport</v>
      </c>
      <c r="G78" s="1" t="s">
        <v>531</v>
      </c>
    </row>
    <row r="79" spans="1:7" x14ac:dyDescent="0.2">
      <c r="A79" s="3" t="s">
        <v>2363</v>
      </c>
      <c r="B79" s="3" t="s">
        <v>935</v>
      </c>
      <c r="C79" s="3" t="s">
        <v>1349</v>
      </c>
      <c r="D79" s="1" t="str">
        <f t="shared" si="2"/>
        <v>Aer Lingus</v>
      </c>
      <c r="E79" s="1" t="str">
        <f t="shared" si="3"/>
        <v>Dublin International Airport</v>
      </c>
      <c r="G79" s="1" t="s">
        <v>583</v>
      </c>
    </row>
    <row r="80" spans="1:7" x14ac:dyDescent="0.2">
      <c r="A80" s="3" t="s">
        <v>2364</v>
      </c>
      <c r="B80" s="3" t="s">
        <v>935</v>
      </c>
      <c r="C80" s="3" t="s">
        <v>1357</v>
      </c>
      <c r="D80" s="1" t="str">
        <f t="shared" si="2"/>
        <v>Emirates</v>
      </c>
      <c r="E80" s="1" t="str">
        <f t="shared" si="3"/>
        <v>Dubai International Airport</v>
      </c>
      <c r="G80" s="1" t="s">
        <v>633</v>
      </c>
    </row>
    <row r="81" spans="1:7" x14ac:dyDescent="0.2">
      <c r="A81" s="3" t="s">
        <v>2365</v>
      </c>
      <c r="B81" s="3" t="s">
        <v>935</v>
      </c>
      <c r="C81" s="3" t="s">
        <v>287</v>
      </c>
      <c r="D81" s="1" t="str">
        <f t="shared" si="2"/>
        <v>Frontier Airlines</v>
      </c>
      <c r="E81" s="1" t="str">
        <f t="shared" si="3"/>
        <v>Denver International Airport</v>
      </c>
      <c r="G81" s="1" t="s">
        <v>637</v>
      </c>
    </row>
    <row r="82" spans="1:7" x14ac:dyDescent="0.2">
      <c r="A82" s="3" t="s">
        <v>65</v>
      </c>
      <c r="B82" s="3" t="s">
        <v>935</v>
      </c>
      <c r="C82" s="3" t="s">
        <v>79</v>
      </c>
      <c r="D82" s="1" t="str">
        <f t="shared" si="2"/>
        <v>AirTran Airways</v>
      </c>
      <c r="E82" s="1" t="str">
        <f t="shared" si="3"/>
        <v>Atlanta International Airport</v>
      </c>
      <c r="G82" s="1" t="s">
        <v>669</v>
      </c>
    </row>
    <row r="83" spans="1:7" x14ac:dyDescent="0.2">
      <c r="A83" s="3" t="s">
        <v>65</v>
      </c>
      <c r="B83" s="3" t="s">
        <v>935</v>
      </c>
      <c r="C83" s="3" t="s">
        <v>287</v>
      </c>
      <c r="D83" s="1" t="str">
        <f t="shared" si="2"/>
        <v>AirTran Airways</v>
      </c>
      <c r="E83" s="1" t="str">
        <f t="shared" si="3"/>
        <v>Denver International Airport</v>
      </c>
      <c r="G83" s="1" t="s">
        <v>673</v>
      </c>
    </row>
    <row r="84" spans="1:7" x14ac:dyDescent="0.2">
      <c r="A84" s="3" t="s">
        <v>65</v>
      </c>
      <c r="B84" s="3" t="s">
        <v>935</v>
      </c>
      <c r="C84" s="3" t="s">
        <v>680</v>
      </c>
      <c r="D84" s="1" t="str">
        <f t="shared" si="2"/>
        <v>AirTran Airways</v>
      </c>
      <c r="E84" s="1" t="str">
        <f t="shared" si="3"/>
        <v>Chicago Midway Airport</v>
      </c>
      <c r="G84" s="1" t="s">
        <v>689</v>
      </c>
    </row>
    <row r="85" spans="1:7" x14ac:dyDescent="0.2">
      <c r="A85" s="3" t="s">
        <v>65</v>
      </c>
      <c r="B85" s="3" t="s">
        <v>935</v>
      </c>
      <c r="C85" s="3" t="s">
        <v>700</v>
      </c>
      <c r="D85" s="1" t="str">
        <f t="shared" si="2"/>
        <v>AirTran Airways</v>
      </c>
      <c r="E85" s="1" t="str">
        <f t="shared" si="3"/>
        <v>General Mitchell International Airport</v>
      </c>
      <c r="G85" s="1" t="s">
        <v>719</v>
      </c>
    </row>
    <row r="86" spans="1:7" x14ac:dyDescent="0.2">
      <c r="A86" s="3" t="s">
        <v>65</v>
      </c>
      <c r="B86" s="3" t="s">
        <v>935</v>
      </c>
      <c r="C86" s="3" t="s">
        <v>778</v>
      </c>
      <c r="D86" s="1" t="str">
        <f t="shared" si="2"/>
        <v>AirTran Airways</v>
      </c>
      <c r="E86" s="1" t="str">
        <f t="shared" si="3"/>
        <v>Norfolk International Airport</v>
      </c>
      <c r="G86" s="1" t="s">
        <v>727</v>
      </c>
    </row>
    <row r="87" spans="1:7" x14ac:dyDescent="0.2">
      <c r="A87" s="3" t="s">
        <v>2366</v>
      </c>
      <c r="B87" s="3" t="s">
        <v>935</v>
      </c>
      <c r="C87" s="3" t="s">
        <v>473</v>
      </c>
      <c r="D87" s="1" t="str">
        <f t="shared" si="2"/>
        <v>Hawaiian Airlines</v>
      </c>
      <c r="E87" s="1" t="str">
        <f t="shared" si="3"/>
        <v>Honolulu International Airport</v>
      </c>
      <c r="G87" s="1" t="s">
        <v>739</v>
      </c>
    </row>
    <row r="88" spans="1:7" x14ac:dyDescent="0.2">
      <c r="A88" s="3" t="s">
        <v>2366</v>
      </c>
      <c r="B88" s="3" t="s">
        <v>935</v>
      </c>
      <c r="C88" s="3" t="s">
        <v>600</v>
      </c>
      <c r="D88" s="1" t="str">
        <f t="shared" si="2"/>
        <v>Hawaiian Airlines</v>
      </c>
      <c r="E88" s="1" t="str">
        <f t="shared" si="3"/>
        <v>Mccarran International Airport</v>
      </c>
      <c r="G88" s="1" t="s">
        <v>763</v>
      </c>
    </row>
    <row r="89" spans="1:7" x14ac:dyDescent="0.2">
      <c r="A89" s="3" t="s">
        <v>2367</v>
      </c>
      <c r="B89" s="3" t="s">
        <v>935</v>
      </c>
      <c r="C89" s="3" t="s">
        <v>1533</v>
      </c>
      <c r="D89" s="1" t="str">
        <f t="shared" si="2"/>
        <v>Iberia</v>
      </c>
      <c r="E89" s="1" t="str">
        <f t="shared" si="3"/>
        <v>London Heathrow Airport</v>
      </c>
      <c r="G89" s="1" t="s">
        <v>765</v>
      </c>
    </row>
    <row r="90" spans="1:7" x14ac:dyDescent="0.2">
      <c r="A90" s="3" t="s">
        <v>2368</v>
      </c>
      <c r="B90" s="3" t="s">
        <v>935</v>
      </c>
      <c r="C90" s="3" t="s">
        <v>469</v>
      </c>
      <c r="D90" s="1" t="str">
        <f t="shared" si="2"/>
        <v>Japan Airlines</v>
      </c>
      <c r="E90" s="1" t="str">
        <f t="shared" si="3"/>
        <v>Henderson Executive Airport</v>
      </c>
      <c r="G90" s="1" t="s">
        <v>773</v>
      </c>
    </row>
    <row r="91" spans="1:7" x14ac:dyDescent="0.2">
      <c r="A91" s="3" t="s">
        <v>2369</v>
      </c>
      <c r="B91" s="3" t="s">
        <v>935</v>
      </c>
      <c r="C91" s="3" t="s">
        <v>1453</v>
      </c>
      <c r="D91" s="1" t="str">
        <f t="shared" si="2"/>
        <v>Korean Air</v>
      </c>
      <c r="E91" s="1" t="str">
        <f t="shared" si="3"/>
        <v>Incheon International Airport</v>
      </c>
      <c r="G91" s="1" t="s">
        <v>786</v>
      </c>
    </row>
    <row r="92" spans="1:7" x14ac:dyDescent="0.2">
      <c r="A92" s="3" t="s">
        <v>2370</v>
      </c>
      <c r="B92" s="3" t="s">
        <v>935</v>
      </c>
      <c r="C92" s="3" t="s">
        <v>1141</v>
      </c>
      <c r="D92" s="1" t="str">
        <f t="shared" si="2"/>
        <v>KLM Royal Dutch Airlines</v>
      </c>
      <c r="E92" s="1" t="str">
        <f t="shared" si="3"/>
        <v>Schipol Airport</v>
      </c>
      <c r="G92" s="1" t="s">
        <v>830</v>
      </c>
    </row>
    <row r="93" spans="1:7" x14ac:dyDescent="0.2">
      <c r="A93" s="3" t="s">
        <v>2370</v>
      </c>
      <c r="B93" s="3" t="s">
        <v>935</v>
      </c>
      <c r="C93" s="3" t="s">
        <v>79</v>
      </c>
      <c r="D93" s="1" t="str">
        <f t="shared" si="2"/>
        <v>KLM Royal Dutch Airlines</v>
      </c>
      <c r="E93" s="1" t="str">
        <f t="shared" si="3"/>
        <v>Atlanta International Airport</v>
      </c>
      <c r="G93" s="1" t="s">
        <v>846</v>
      </c>
    </row>
    <row r="94" spans="1:7" x14ac:dyDescent="0.2">
      <c r="A94" s="3" t="s">
        <v>2370</v>
      </c>
      <c r="B94" s="3" t="s">
        <v>935</v>
      </c>
      <c r="C94" s="3" t="s">
        <v>473</v>
      </c>
      <c r="D94" s="1" t="str">
        <f t="shared" si="2"/>
        <v>KLM Royal Dutch Airlines</v>
      </c>
      <c r="E94" s="1" t="str">
        <f t="shared" si="3"/>
        <v>Honolulu International Airport</v>
      </c>
      <c r="G94" s="1" t="s">
        <v>868</v>
      </c>
    </row>
    <row r="95" spans="1:7" x14ac:dyDescent="0.2">
      <c r="A95" s="3" t="s">
        <v>2370</v>
      </c>
      <c r="B95" s="3" t="s">
        <v>935</v>
      </c>
      <c r="C95" s="3" t="s">
        <v>931</v>
      </c>
      <c r="D95" s="1" t="str">
        <f t="shared" si="2"/>
        <v>KLM Royal Dutch Airlines</v>
      </c>
      <c r="E95" s="1" t="str">
        <f t="shared" si="3"/>
        <v>Seattle/Tacoma International Airport</v>
      </c>
      <c r="G95" s="1" t="s">
        <v>872</v>
      </c>
    </row>
    <row r="96" spans="1:7" x14ac:dyDescent="0.2">
      <c r="A96" s="3" t="s">
        <v>2371</v>
      </c>
      <c r="B96" s="3" t="s">
        <v>935</v>
      </c>
      <c r="C96" s="3" t="s">
        <v>1385</v>
      </c>
      <c r="D96" s="1" t="str">
        <f t="shared" si="2"/>
        <v>Lufthansa</v>
      </c>
      <c r="E96" s="1" t="str">
        <f t="shared" si="3"/>
        <v>Frankfurt International Airport</v>
      </c>
      <c r="G96" s="1" t="s">
        <v>874</v>
      </c>
    </row>
    <row r="97" spans="1:7" x14ac:dyDescent="0.2">
      <c r="A97" s="3" t="s">
        <v>2371</v>
      </c>
      <c r="B97" s="3" t="s">
        <v>935</v>
      </c>
      <c r="C97" s="3" t="s">
        <v>1533</v>
      </c>
      <c r="D97" s="1" t="str">
        <f t="shared" si="2"/>
        <v>Lufthansa</v>
      </c>
      <c r="E97" s="1" t="str">
        <f t="shared" si="3"/>
        <v>London Heathrow Airport</v>
      </c>
      <c r="G97" s="1" t="s">
        <v>888</v>
      </c>
    </row>
    <row r="98" spans="1:7" x14ac:dyDescent="0.2">
      <c r="A98" s="3" t="s">
        <v>2371</v>
      </c>
      <c r="B98" s="3" t="s">
        <v>935</v>
      </c>
      <c r="C98" s="3" t="s">
        <v>1611</v>
      </c>
      <c r="D98" s="1" t="str">
        <f t="shared" si="2"/>
        <v>Lufthansa</v>
      </c>
      <c r="E98" s="1" t="str">
        <f t="shared" si="3"/>
        <v>Franz Josef Strauss International Airport</v>
      </c>
      <c r="G98" s="1" t="s">
        <v>906</v>
      </c>
    </row>
    <row r="99" spans="1:7" x14ac:dyDescent="0.2">
      <c r="A99" s="3" t="s">
        <v>2372</v>
      </c>
      <c r="B99" s="3" t="s">
        <v>935</v>
      </c>
      <c r="C99" s="3" t="s">
        <v>1963</v>
      </c>
      <c r="D99" s="1" t="str">
        <f t="shared" si="2"/>
        <v>Swiss International Airlines</v>
      </c>
      <c r="E99" s="1" t="str">
        <f t="shared" si="3"/>
        <v>Zurich International Airport</v>
      </c>
      <c r="G99" s="1" t="s">
        <v>908</v>
      </c>
    </row>
    <row r="100" spans="1:7" x14ac:dyDescent="0.2">
      <c r="A100" s="3" t="s">
        <v>2373</v>
      </c>
      <c r="B100" s="3" t="s">
        <v>935</v>
      </c>
      <c r="C100" s="3" t="s">
        <v>1727</v>
      </c>
      <c r="D100" s="1" t="str">
        <f t="shared" si="2"/>
        <v>China Eastern Air</v>
      </c>
      <c r="E100" s="1" t="str">
        <f t="shared" si="3"/>
        <v>Pudong Airport</v>
      </c>
      <c r="G100" s="1" t="s">
        <v>914</v>
      </c>
    </row>
    <row r="101" spans="1:7" x14ac:dyDescent="0.2">
      <c r="A101" s="3" t="s">
        <v>621</v>
      </c>
      <c r="B101" s="3" t="s">
        <v>935</v>
      </c>
      <c r="C101" s="3" t="s">
        <v>1495</v>
      </c>
      <c r="D101" s="1" t="str">
        <f t="shared" si="2"/>
        <v>All Nippon Airways</v>
      </c>
      <c r="E101" s="1" t="str">
        <f t="shared" si="3"/>
        <v>Kansai International Airport</v>
      </c>
      <c r="G101" s="1" t="s">
        <v>918</v>
      </c>
    </row>
    <row r="102" spans="1:7" x14ac:dyDescent="0.2">
      <c r="A102" s="3" t="s">
        <v>621</v>
      </c>
      <c r="B102" s="3" t="s">
        <v>935</v>
      </c>
      <c r="C102" s="3" t="s">
        <v>1644</v>
      </c>
      <c r="D102" s="1" t="str">
        <f t="shared" si="2"/>
        <v>All Nippon Airways</v>
      </c>
      <c r="E102" s="1" t="str">
        <f t="shared" si="3"/>
        <v>Narita International Airport</v>
      </c>
      <c r="G102" s="1" t="s">
        <v>972</v>
      </c>
    </row>
    <row r="103" spans="1:7" x14ac:dyDescent="0.2">
      <c r="A103" s="3" t="s">
        <v>2374</v>
      </c>
      <c r="B103" s="3" t="s">
        <v>935</v>
      </c>
      <c r="C103" s="3" t="s">
        <v>1129</v>
      </c>
      <c r="D103" s="1" t="str">
        <f t="shared" si="2"/>
        <v>Air New Zealand</v>
      </c>
      <c r="E103" s="1" t="str">
        <f t="shared" si="3"/>
        <v>Auckland International Airport</v>
      </c>
      <c r="G103" s="1" t="s">
        <v>976</v>
      </c>
    </row>
    <row r="104" spans="1:7" x14ac:dyDescent="0.2">
      <c r="A104" s="3" t="s">
        <v>2374</v>
      </c>
      <c r="B104" s="3" t="s">
        <v>935</v>
      </c>
      <c r="C104" s="3" t="s">
        <v>79</v>
      </c>
      <c r="D104" s="1" t="str">
        <f t="shared" si="2"/>
        <v>Air New Zealand</v>
      </c>
      <c r="E104" s="1" t="str">
        <f t="shared" si="3"/>
        <v>Atlanta International Airport</v>
      </c>
      <c r="G104" s="1" t="s">
        <v>992</v>
      </c>
    </row>
    <row r="105" spans="1:7" x14ac:dyDescent="0.2">
      <c r="A105" s="3" t="s">
        <v>2374</v>
      </c>
      <c r="B105" s="3" t="s">
        <v>935</v>
      </c>
      <c r="C105" s="3" t="s">
        <v>1385</v>
      </c>
      <c r="D105" s="1" t="str">
        <f t="shared" si="2"/>
        <v>Air New Zealand</v>
      </c>
      <c r="E105" s="1" t="str">
        <f t="shared" si="3"/>
        <v>Frankfurt International Airport</v>
      </c>
      <c r="G105" s="1" t="s">
        <v>1037</v>
      </c>
    </row>
    <row r="106" spans="1:7" x14ac:dyDescent="0.2">
      <c r="A106" s="3" t="s">
        <v>2374</v>
      </c>
      <c r="B106" s="3" t="s">
        <v>935</v>
      </c>
      <c r="C106" s="3" t="s">
        <v>1395</v>
      </c>
      <c r="D106" s="1" t="str">
        <f t="shared" si="2"/>
        <v>Air New Zealand</v>
      </c>
      <c r="E106" s="1" t="str">
        <f t="shared" si="3"/>
        <v>Don Miguel Hidalgo International Airport</v>
      </c>
    </row>
    <row r="107" spans="1:7" x14ac:dyDescent="0.2">
      <c r="A107" s="3" t="s">
        <v>2374</v>
      </c>
      <c r="B107" s="3" t="s">
        <v>935</v>
      </c>
      <c r="C107" s="3" t="s">
        <v>1533</v>
      </c>
      <c r="D107" s="1" t="str">
        <f t="shared" si="2"/>
        <v>Air New Zealand</v>
      </c>
      <c r="E107" s="1" t="str">
        <f t="shared" si="3"/>
        <v>London Heathrow Airport</v>
      </c>
    </row>
    <row r="108" spans="1:7" x14ac:dyDescent="0.2">
      <c r="A108" s="3" t="s">
        <v>2374</v>
      </c>
      <c r="B108" s="3" t="s">
        <v>935</v>
      </c>
      <c r="C108" s="3" t="s">
        <v>1585</v>
      </c>
      <c r="D108" s="1" t="str">
        <f t="shared" si="2"/>
        <v>Air New Zealand</v>
      </c>
      <c r="E108" s="1" t="str">
        <f t="shared" si="3"/>
        <v>Benito Juarez International Airport</v>
      </c>
    </row>
    <row r="109" spans="1:7" x14ac:dyDescent="0.2">
      <c r="A109" s="3" t="s">
        <v>2374</v>
      </c>
      <c r="B109" s="3" t="s">
        <v>935</v>
      </c>
      <c r="C109" s="3" t="s">
        <v>1826</v>
      </c>
      <c r="D109" s="1" t="str">
        <f t="shared" si="2"/>
        <v>Air New Zealand</v>
      </c>
      <c r="E109" s="1" t="str">
        <f t="shared" si="3"/>
        <v>Kingsford Smith International Airport</v>
      </c>
    </row>
    <row r="110" spans="1:7" x14ac:dyDescent="0.2">
      <c r="A110" s="3" t="s">
        <v>2375</v>
      </c>
      <c r="B110" s="3" t="s">
        <v>935</v>
      </c>
      <c r="C110" s="3" t="s">
        <v>1453</v>
      </c>
      <c r="D110" s="1" t="str">
        <f t="shared" si="2"/>
        <v>Asiana Airlines</v>
      </c>
      <c r="E110" s="1" t="str">
        <f t="shared" si="3"/>
        <v>Incheon International Airport</v>
      </c>
    </row>
    <row r="111" spans="1:7" x14ac:dyDescent="0.2">
      <c r="A111" s="3" t="s">
        <v>158</v>
      </c>
      <c r="B111" s="3" t="s">
        <v>935</v>
      </c>
      <c r="C111" s="3" t="s">
        <v>1599</v>
      </c>
      <c r="D111" s="1" t="str">
        <f t="shared" si="2"/>
        <v>Philippine Airlines</v>
      </c>
      <c r="E111" s="1" t="str">
        <f t="shared" si="3"/>
        <v>Ninoy Aquino International Airport</v>
      </c>
    </row>
    <row r="112" spans="1:7" x14ac:dyDescent="0.2">
      <c r="A112" s="3" t="s">
        <v>2376</v>
      </c>
      <c r="B112" s="3" t="s">
        <v>935</v>
      </c>
      <c r="C112" s="3" t="s">
        <v>1291</v>
      </c>
      <c r="D112" s="1" t="str">
        <f t="shared" si="2"/>
        <v>SAS</v>
      </c>
      <c r="E112" s="1" t="str">
        <f t="shared" si="3"/>
        <v>Kastrup International Airport</v>
      </c>
    </row>
    <row r="113" spans="1:5" x14ac:dyDescent="0.2">
      <c r="A113" s="3" t="s">
        <v>2377</v>
      </c>
      <c r="B113" s="3" t="s">
        <v>935</v>
      </c>
      <c r="C113" s="3" t="s">
        <v>1444</v>
      </c>
      <c r="D113" s="1" t="str">
        <f t="shared" si="2"/>
        <v>Singapore Airlines</v>
      </c>
      <c r="E113" s="1" t="str">
        <f t="shared" si="3"/>
        <v>Hong Kong International Airport</v>
      </c>
    </row>
    <row r="114" spans="1:5" x14ac:dyDescent="0.2">
      <c r="A114" s="3" t="s">
        <v>2377</v>
      </c>
      <c r="B114" s="3" t="s">
        <v>935</v>
      </c>
      <c r="C114" s="3" t="s">
        <v>1453</v>
      </c>
      <c r="D114" s="1" t="str">
        <f t="shared" si="2"/>
        <v>Singapore Airlines</v>
      </c>
      <c r="E114" s="1" t="str">
        <f t="shared" si="3"/>
        <v>Incheon International Airport</v>
      </c>
    </row>
    <row r="115" spans="1:5" x14ac:dyDescent="0.2">
      <c r="A115" s="3" t="s">
        <v>2378</v>
      </c>
      <c r="B115" s="3" t="s">
        <v>935</v>
      </c>
      <c r="C115" s="3" t="s">
        <v>734</v>
      </c>
      <c r="D115" s="1" t="str">
        <f t="shared" si="2"/>
        <v>Sun Country Airlines</v>
      </c>
      <c r="E115" s="1" t="str">
        <f t="shared" si="3"/>
        <v>Minneapolis/St. Paul International Airport</v>
      </c>
    </row>
    <row r="116" spans="1:5" x14ac:dyDescent="0.2">
      <c r="A116" s="3" t="s">
        <v>2379</v>
      </c>
      <c r="B116" s="3" t="s">
        <v>935</v>
      </c>
      <c r="C116" s="3" t="s">
        <v>6</v>
      </c>
      <c r="D116" s="1" t="str">
        <f t="shared" si="2"/>
        <v>United Airlines</v>
      </c>
      <c r="E116" s="1" t="str">
        <f t="shared" si="3"/>
        <v>Albuquerque International Sunport</v>
      </c>
    </row>
    <row r="117" spans="1:5" x14ac:dyDescent="0.2">
      <c r="A117" s="3" t="s">
        <v>2379</v>
      </c>
      <c r="B117" s="3" t="s">
        <v>935</v>
      </c>
      <c r="C117" s="3" t="s">
        <v>19</v>
      </c>
      <c r="D117" s="1" t="str">
        <f t="shared" si="2"/>
        <v>United Airlines</v>
      </c>
      <c r="E117" s="1" t="str">
        <f t="shared" si="3"/>
        <v>Arcata Airport</v>
      </c>
    </row>
    <row r="118" spans="1:5" x14ac:dyDescent="0.2">
      <c r="A118" s="3" t="s">
        <v>2379</v>
      </c>
      <c r="B118" s="3" t="s">
        <v>935</v>
      </c>
      <c r="C118" s="3" t="s">
        <v>1129</v>
      </c>
      <c r="D118" s="1" t="str">
        <f t="shared" si="2"/>
        <v>United Airlines</v>
      </c>
      <c r="E118" s="1" t="str">
        <f t="shared" si="3"/>
        <v>Auckland International Airport</v>
      </c>
    </row>
    <row r="119" spans="1:5" x14ac:dyDescent="0.2">
      <c r="A119" s="3" t="s">
        <v>2379</v>
      </c>
      <c r="B119" s="3" t="s">
        <v>935</v>
      </c>
      <c r="C119" s="3" t="s">
        <v>79</v>
      </c>
      <c r="D119" s="1" t="str">
        <f t="shared" si="2"/>
        <v>United Airlines</v>
      </c>
      <c r="E119" s="1" t="str">
        <f t="shared" si="3"/>
        <v>Atlanta International Airport</v>
      </c>
    </row>
    <row r="120" spans="1:5" x14ac:dyDescent="0.2">
      <c r="A120" s="3" t="s">
        <v>2379</v>
      </c>
      <c r="B120" s="3" t="s">
        <v>935</v>
      </c>
      <c r="C120" s="3" t="s">
        <v>90</v>
      </c>
      <c r="D120" s="1" t="str">
        <f t="shared" si="2"/>
        <v>United Airlines</v>
      </c>
      <c r="E120" s="1" t="str">
        <f t="shared" si="3"/>
        <v>Austin-Bergstrom International Airport</v>
      </c>
    </row>
    <row r="121" spans="1:5" x14ac:dyDescent="0.2">
      <c r="A121" s="3" t="s">
        <v>2379</v>
      </c>
      <c r="B121" s="3" t="s">
        <v>935</v>
      </c>
      <c r="C121" s="3" t="s">
        <v>114</v>
      </c>
      <c r="D121" s="1" t="str">
        <f t="shared" si="2"/>
        <v>United Airlines</v>
      </c>
      <c r="E121" s="1" t="str">
        <f t="shared" si="3"/>
        <v>Meadows Field Airport</v>
      </c>
    </row>
    <row r="122" spans="1:5" x14ac:dyDescent="0.2">
      <c r="A122" s="3" t="s">
        <v>2379</v>
      </c>
      <c r="B122" s="3" t="s">
        <v>935</v>
      </c>
      <c r="C122" s="3" t="s">
        <v>145</v>
      </c>
      <c r="D122" s="1" t="str">
        <f t="shared" si="2"/>
        <v>United Airlines</v>
      </c>
      <c r="E122" s="1" t="str">
        <f t="shared" si="3"/>
        <v>Boise Airport</v>
      </c>
    </row>
    <row r="123" spans="1:5" x14ac:dyDescent="0.2">
      <c r="A123" s="3" t="s">
        <v>2379</v>
      </c>
      <c r="B123" s="3" t="s">
        <v>935</v>
      </c>
      <c r="C123" s="3" t="s">
        <v>147</v>
      </c>
      <c r="D123" s="1" t="str">
        <f t="shared" si="2"/>
        <v>United Airlines</v>
      </c>
      <c r="E123" s="1" t="str">
        <f t="shared" si="3"/>
        <v>Boston Logan International Airport</v>
      </c>
    </row>
    <row r="124" spans="1:5" x14ac:dyDescent="0.2">
      <c r="A124" s="3" t="s">
        <v>2379</v>
      </c>
      <c r="B124" s="3" t="s">
        <v>935</v>
      </c>
      <c r="C124" s="3" t="s">
        <v>177</v>
      </c>
      <c r="D124" s="1" t="str">
        <f t="shared" si="2"/>
        <v>United Airlines</v>
      </c>
      <c r="E124" s="1" t="str">
        <f t="shared" si="3"/>
        <v>Burbank Bob Hope Airport</v>
      </c>
    </row>
    <row r="125" spans="1:5" x14ac:dyDescent="0.2">
      <c r="A125" s="3" t="s">
        <v>2379</v>
      </c>
      <c r="B125" s="3" t="s">
        <v>935</v>
      </c>
      <c r="C125" s="3" t="s">
        <v>181</v>
      </c>
      <c r="D125" s="1" t="str">
        <f t="shared" si="2"/>
        <v>United Airlines</v>
      </c>
      <c r="E125" s="1" t="str">
        <f t="shared" si="3"/>
        <v>Baltimore / Washington International Airport</v>
      </c>
    </row>
    <row r="126" spans="1:5" x14ac:dyDescent="0.2">
      <c r="A126" s="3" t="s">
        <v>2379</v>
      </c>
      <c r="B126" s="3" t="s">
        <v>935</v>
      </c>
      <c r="C126" s="3" t="s">
        <v>1255</v>
      </c>
      <c r="D126" s="1" t="str">
        <f t="shared" si="2"/>
        <v>United Airlines</v>
      </c>
      <c r="E126" s="1" t="str">
        <f t="shared" si="3"/>
        <v>Charles De Gaulle International Airport</v>
      </c>
    </row>
    <row r="127" spans="1:5" x14ac:dyDescent="0.2">
      <c r="A127" s="3" t="s">
        <v>2379</v>
      </c>
      <c r="B127" s="3" t="s">
        <v>935</v>
      </c>
      <c r="C127" s="3" t="s">
        <v>198</v>
      </c>
      <c r="D127" s="1" t="str">
        <f t="shared" si="2"/>
        <v>United Airlines</v>
      </c>
      <c r="E127" s="1" t="str">
        <f t="shared" si="3"/>
        <v>Jack Mc Namara Field Airport</v>
      </c>
    </row>
    <row r="128" spans="1:5" x14ac:dyDescent="0.2">
      <c r="A128" s="3" t="s">
        <v>2379</v>
      </c>
      <c r="B128" s="3" t="s">
        <v>935</v>
      </c>
      <c r="C128" s="3" t="s">
        <v>217</v>
      </c>
      <c r="D128" s="1" t="str">
        <f t="shared" si="2"/>
        <v>United Airlines</v>
      </c>
      <c r="E128" s="1" t="str">
        <f t="shared" si="3"/>
        <v>Chico Municipal Airport</v>
      </c>
    </row>
    <row r="129" spans="1:5" x14ac:dyDescent="0.2">
      <c r="A129" s="3" t="s">
        <v>2379</v>
      </c>
      <c r="B129" s="3" t="s">
        <v>935</v>
      </c>
      <c r="C129" s="3" t="s">
        <v>225</v>
      </c>
      <c r="D129" s="1" t="str">
        <f t="shared" si="2"/>
        <v>United Airlines</v>
      </c>
      <c r="E129" s="1" t="str">
        <f t="shared" si="3"/>
        <v>Cleveland Hopkins International Airport</v>
      </c>
    </row>
    <row r="130" spans="1:5" x14ac:dyDescent="0.2">
      <c r="A130" s="3" t="s">
        <v>2379</v>
      </c>
      <c r="B130" s="3" t="s">
        <v>935</v>
      </c>
      <c r="C130" s="3" t="s">
        <v>246</v>
      </c>
      <c r="D130" s="1" t="str">
        <f t="shared" ref="D130:D193" si="4">VLOOKUP(A130,airline_lookup,2,FALSE)</f>
        <v>United Airlines</v>
      </c>
      <c r="E130" s="1" t="str">
        <f t="shared" ref="E130:E193" si="5">VLOOKUP(C130,airport_lookup,2,FALSE)</f>
        <v>Colorado Springs Airport</v>
      </c>
    </row>
    <row r="131" spans="1:5" x14ac:dyDescent="0.2">
      <c r="A131" s="3" t="s">
        <v>2379</v>
      </c>
      <c r="B131" s="3" t="s">
        <v>935</v>
      </c>
      <c r="C131" s="3" t="s">
        <v>1309</v>
      </c>
      <c r="D131" s="1" t="str">
        <f t="shared" si="4"/>
        <v>United Airlines</v>
      </c>
      <c r="E131" s="1" t="str">
        <f t="shared" si="5"/>
        <v>Cancun International Airport</v>
      </c>
    </row>
    <row r="132" spans="1:5" x14ac:dyDescent="0.2">
      <c r="A132" s="3" t="s">
        <v>2379</v>
      </c>
      <c r="B132" s="3" t="s">
        <v>935</v>
      </c>
      <c r="C132" s="3" t="s">
        <v>280</v>
      </c>
      <c r="D132" s="1" t="str">
        <f t="shared" si="4"/>
        <v>United Airlines</v>
      </c>
      <c r="E132" s="1" t="str">
        <f t="shared" si="5"/>
        <v>Ronald Reagan Washington National Airport</v>
      </c>
    </row>
    <row r="133" spans="1:5" x14ac:dyDescent="0.2">
      <c r="A133" s="3" t="s">
        <v>2379</v>
      </c>
      <c r="B133" s="3" t="s">
        <v>935</v>
      </c>
      <c r="C133" s="3" t="s">
        <v>287</v>
      </c>
      <c r="D133" s="1" t="str">
        <f t="shared" si="4"/>
        <v>United Airlines</v>
      </c>
      <c r="E133" s="1" t="str">
        <f t="shared" si="5"/>
        <v>Denver International Airport</v>
      </c>
    </row>
    <row r="134" spans="1:5" x14ac:dyDescent="0.2">
      <c r="A134" s="3" t="s">
        <v>2379</v>
      </c>
      <c r="B134" s="3" t="s">
        <v>935</v>
      </c>
      <c r="C134" s="3" t="s">
        <v>289</v>
      </c>
      <c r="D134" s="1" t="str">
        <f t="shared" si="4"/>
        <v>United Airlines</v>
      </c>
      <c r="E134" s="1" t="str">
        <f t="shared" si="5"/>
        <v>Dallas/Fort Worth International Airport</v>
      </c>
    </row>
    <row r="135" spans="1:5" x14ac:dyDescent="0.2">
      <c r="A135" s="3" t="s">
        <v>2379</v>
      </c>
      <c r="B135" s="3" t="s">
        <v>935</v>
      </c>
      <c r="C135" s="3" t="s">
        <v>341</v>
      </c>
      <c r="D135" s="1" t="str">
        <f t="shared" si="4"/>
        <v>United Airlines</v>
      </c>
      <c r="E135" s="1" t="str">
        <f t="shared" si="5"/>
        <v>Eugene Airport</v>
      </c>
    </row>
    <row r="136" spans="1:5" x14ac:dyDescent="0.2">
      <c r="A136" s="3" t="s">
        <v>2379</v>
      </c>
      <c r="B136" s="3" t="s">
        <v>935</v>
      </c>
      <c r="C136" s="3" t="s">
        <v>349</v>
      </c>
      <c r="D136" s="1" t="str">
        <f t="shared" si="4"/>
        <v>United Airlines</v>
      </c>
      <c r="E136" s="1" t="str">
        <f t="shared" si="5"/>
        <v>Newark Liberty International Airport</v>
      </c>
    </row>
    <row r="137" spans="1:5" x14ac:dyDescent="0.2">
      <c r="A137" s="3" t="s">
        <v>2379</v>
      </c>
      <c r="B137" s="3" t="s">
        <v>935</v>
      </c>
      <c r="C137" s="3" t="s">
        <v>362</v>
      </c>
      <c r="D137" s="1" t="str">
        <f t="shared" si="4"/>
        <v>United Airlines</v>
      </c>
      <c r="E137" s="1" t="str">
        <f t="shared" si="5"/>
        <v>Fresno Air Terminal</v>
      </c>
    </row>
    <row r="138" spans="1:5" x14ac:dyDescent="0.2">
      <c r="A138" s="3" t="s">
        <v>2379</v>
      </c>
      <c r="B138" s="3" t="s">
        <v>935</v>
      </c>
      <c r="C138" s="3" t="s">
        <v>373</v>
      </c>
      <c r="D138" s="1" t="str">
        <f t="shared" si="4"/>
        <v>United Airlines</v>
      </c>
      <c r="E138" s="1" t="str">
        <f t="shared" si="5"/>
        <v>Fort Lauderdale Hollywood International Airport</v>
      </c>
    </row>
    <row r="139" spans="1:5" x14ac:dyDescent="0.2">
      <c r="A139" s="3" t="s">
        <v>2379</v>
      </c>
      <c r="B139" s="3" t="s">
        <v>935</v>
      </c>
      <c r="C139" s="3" t="s">
        <v>1385</v>
      </c>
      <c r="D139" s="1" t="str">
        <f t="shared" si="4"/>
        <v>United Airlines</v>
      </c>
      <c r="E139" s="1" t="str">
        <f t="shared" si="5"/>
        <v>Frankfurt International Airport</v>
      </c>
    </row>
    <row r="140" spans="1:5" x14ac:dyDescent="0.2">
      <c r="A140" s="3" t="s">
        <v>2379</v>
      </c>
      <c r="B140" s="3" t="s">
        <v>935</v>
      </c>
      <c r="C140" s="3" t="s">
        <v>1395</v>
      </c>
      <c r="D140" s="1" t="str">
        <f t="shared" si="4"/>
        <v>United Airlines</v>
      </c>
      <c r="E140" s="1" t="str">
        <f t="shared" si="5"/>
        <v>Don Miguel Hidalgo International Airport</v>
      </c>
    </row>
    <row r="141" spans="1:5" x14ac:dyDescent="0.2">
      <c r="A141" s="3" t="s">
        <v>2379</v>
      </c>
      <c r="B141" s="3" t="s">
        <v>935</v>
      </c>
      <c r="C141" s="3" t="s">
        <v>1444</v>
      </c>
      <c r="D141" s="1" t="str">
        <f t="shared" si="4"/>
        <v>United Airlines</v>
      </c>
      <c r="E141" s="1" t="str">
        <f t="shared" si="5"/>
        <v>Hong Kong International Airport</v>
      </c>
    </row>
    <row r="142" spans="1:5" x14ac:dyDescent="0.2">
      <c r="A142" s="3" t="s">
        <v>2379</v>
      </c>
      <c r="B142" s="3" t="s">
        <v>935</v>
      </c>
      <c r="C142" s="3" t="s">
        <v>473</v>
      </c>
      <c r="D142" s="1" t="str">
        <f t="shared" si="4"/>
        <v>United Airlines</v>
      </c>
      <c r="E142" s="1" t="str">
        <f t="shared" si="5"/>
        <v>Honolulu International Airport</v>
      </c>
    </row>
    <row r="143" spans="1:5" x14ac:dyDescent="0.2">
      <c r="A143" s="3" t="s">
        <v>2379</v>
      </c>
      <c r="B143" s="3" t="s">
        <v>935</v>
      </c>
      <c r="C143" s="3" t="s">
        <v>508</v>
      </c>
      <c r="D143" s="1" t="str">
        <f t="shared" si="4"/>
        <v>United Airlines</v>
      </c>
      <c r="E143" s="1" t="str">
        <f t="shared" si="5"/>
        <v>Washington Dulles International Airport</v>
      </c>
    </row>
    <row r="144" spans="1:5" x14ac:dyDescent="0.2">
      <c r="A144" s="3" t="s">
        <v>2379</v>
      </c>
      <c r="B144" s="3" t="s">
        <v>935</v>
      </c>
      <c r="C144" s="3" t="s">
        <v>510</v>
      </c>
      <c r="D144" s="1" t="str">
        <f t="shared" si="4"/>
        <v>United Airlines</v>
      </c>
      <c r="E144" s="1" t="str">
        <f t="shared" si="5"/>
        <v>Bush Intercontinental Airport</v>
      </c>
    </row>
    <row r="145" spans="1:5" x14ac:dyDescent="0.2">
      <c r="A145" s="3" t="s">
        <v>2379</v>
      </c>
      <c r="B145" s="3" t="s">
        <v>935</v>
      </c>
      <c r="C145" s="3" t="s">
        <v>1453</v>
      </c>
      <c r="D145" s="1" t="str">
        <f t="shared" si="4"/>
        <v>United Airlines</v>
      </c>
      <c r="E145" s="1" t="str">
        <f t="shared" si="5"/>
        <v>Incheon International Airport</v>
      </c>
    </row>
    <row r="146" spans="1:5" x14ac:dyDescent="0.2">
      <c r="A146" s="3" t="s">
        <v>2379</v>
      </c>
      <c r="B146" s="3" t="s">
        <v>935</v>
      </c>
      <c r="C146" s="3" t="s">
        <v>530</v>
      </c>
      <c r="D146" s="1" t="str">
        <f t="shared" si="4"/>
        <v>United Airlines</v>
      </c>
      <c r="E146" s="1" t="str">
        <f t="shared" si="5"/>
        <v>Indianapolis International Airport</v>
      </c>
    </row>
    <row r="147" spans="1:5" x14ac:dyDescent="0.2">
      <c r="A147" s="3" t="s">
        <v>2379</v>
      </c>
      <c r="B147" s="3" t="s">
        <v>935</v>
      </c>
      <c r="C147" s="3" t="s">
        <v>558</v>
      </c>
      <c r="D147" s="1" t="str">
        <f t="shared" si="4"/>
        <v>United Airlines</v>
      </c>
      <c r="E147" s="1" t="str">
        <f t="shared" si="5"/>
        <v>John F. Kennedy International Airport</v>
      </c>
    </row>
    <row r="148" spans="1:5" x14ac:dyDescent="0.2">
      <c r="A148" s="3" t="s">
        <v>2379</v>
      </c>
      <c r="B148" s="3" t="s">
        <v>935</v>
      </c>
      <c r="C148" s="3" t="s">
        <v>1495</v>
      </c>
      <c r="D148" s="1" t="str">
        <f t="shared" si="4"/>
        <v>United Airlines</v>
      </c>
      <c r="E148" s="1" t="str">
        <f t="shared" si="5"/>
        <v>Kansai International Airport</v>
      </c>
    </row>
    <row r="149" spans="1:5" x14ac:dyDescent="0.2">
      <c r="A149" s="3" t="s">
        <v>2379</v>
      </c>
      <c r="B149" s="3" t="s">
        <v>935</v>
      </c>
      <c r="C149" s="3" t="s">
        <v>582</v>
      </c>
      <c r="D149" s="1" t="str">
        <f t="shared" si="4"/>
        <v>United Airlines</v>
      </c>
      <c r="E149" s="1" t="str">
        <f t="shared" si="5"/>
        <v>Kona International Airport</v>
      </c>
    </row>
    <row r="150" spans="1:5" x14ac:dyDescent="0.2">
      <c r="A150" s="3" t="s">
        <v>2379</v>
      </c>
      <c r="B150" s="3" t="s">
        <v>935</v>
      </c>
      <c r="C150" s="3" t="s">
        <v>600</v>
      </c>
      <c r="D150" s="1" t="str">
        <f t="shared" si="4"/>
        <v>United Airlines</v>
      </c>
      <c r="E150" s="1" t="str">
        <f t="shared" si="5"/>
        <v>Mccarran International Airport</v>
      </c>
    </row>
    <row r="151" spans="1:5" x14ac:dyDescent="0.2">
      <c r="A151" s="3" t="s">
        <v>2379</v>
      </c>
      <c r="B151" s="3" t="s">
        <v>935</v>
      </c>
      <c r="C151" s="3" t="s">
        <v>605</v>
      </c>
      <c r="D151" s="1" t="str">
        <f t="shared" si="4"/>
        <v>United Airlines</v>
      </c>
      <c r="E151" s="1" t="str">
        <f t="shared" si="5"/>
        <v>Los Angeles International Airport</v>
      </c>
    </row>
    <row r="152" spans="1:5" x14ac:dyDescent="0.2">
      <c r="A152" s="3" t="s">
        <v>2379</v>
      </c>
      <c r="B152" s="3" t="s">
        <v>935</v>
      </c>
      <c r="C152" s="3" t="s">
        <v>1533</v>
      </c>
      <c r="D152" s="1" t="str">
        <f t="shared" si="4"/>
        <v>United Airlines</v>
      </c>
      <c r="E152" s="1" t="str">
        <f t="shared" si="5"/>
        <v>London Heathrow Airport</v>
      </c>
    </row>
    <row r="153" spans="1:5" x14ac:dyDescent="0.2">
      <c r="A153" s="3" t="s">
        <v>2379</v>
      </c>
      <c r="B153" s="3" t="s">
        <v>935</v>
      </c>
      <c r="C153" s="3" t="s">
        <v>632</v>
      </c>
      <c r="D153" s="1" t="str">
        <f t="shared" si="4"/>
        <v>United Airlines</v>
      </c>
      <c r="E153" s="1" t="str">
        <f t="shared" si="5"/>
        <v>Lihue Airport</v>
      </c>
    </row>
    <row r="154" spans="1:5" x14ac:dyDescent="0.2">
      <c r="A154" s="3" t="s">
        <v>2379</v>
      </c>
      <c r="B154" s="3" t="s">
        <v>935</v>
      </c>
      <c r="C154" s="3" t="s">
        <v>636</v>
      </c>
      <c r="D154" s="1" t="str">
        <f t="shared" si="4"/>
        <v>United Airlines</v>
      </c>
      <c r="E154" s="1" t="str">
        <f t="shared" si="5"/>
        <v>Klamath Falls Airport</v>
      </c>
    </row>
    <row r="155" spans="1:5" x14ac:dyDescent="0.2">
      <c r="A155" s="3" t="s">
        <v>2379</v>
      </c>
      <c r="B155" s="3" t="s">
        <v>935</v>
      </c>
      <c r="C155" s="3" t="s">
        <v>668</v>
      </c>
      <c r="D155" s="1" t="str">
        <f t="shared" si="4"/>
        <v>United Airlines</v>
      </c>
      <c r="E155" s="1" t="str">
        <f t="shared" si="5"/>
        <v>Kansas City International Airport</v>
      </c>
    </row>
    <row r="156" spans="1:5" x14ac:dyDescent="0.2">
      <c r="A156" s="3" t="s">
        <v>2379</v>
      </c>
      <c r="B156" s="3" t="s">
        <v>935</v>
      </c>
      <c r="C156" s="3" t="s">
        <v>672</v>
      </c>
      <c r="D156" s="1" t="str">
        <f t="shared" si="4"/>
        <v>United Airlines</v>
      </c>
      <c r="E156" s="1" t="str">
        <f t="shared" si="5"/>
        <v>Orlando International Airport</v>
      </c>
    </row>
    <row r="157" spans="1:5" x14ac:dyDescent="0.2">
      <c r="A157" s="3" t="s">
        <v>2379</v>
      </c>
      <c r="B157" s="3" t="s">
        <v>935</v>
      </c>
      <c r="C157" s="3" t="s">
        <v>1585</v>
      </c>
      <c r="D157" s="1" t="str">
        <f t="shared" si="4"/>
        <v>United Airlines</v>
      </c>
      <c r="E157" s="1" t="str">
        <f t="shared" si="5"/>
        <v>Benito Juarez International Airport</v>
      </c>
    </row>
    <row r="158" spans="1:5" x14ac:dyDescent="0.2">
      <c r="A158" s="3" t="s">
        <v>2379</v>
      </c>
      <c r="B158" s="3" t="s">
        <v>935</v>
      </c>
      <c r="C158" s="3" t="s">
        <v>688</v>
      </c>
      <c r="D158" s="1" t="str">
        <f t="shared" si="4"/>
        <v>United Airlines</v>
      </c>
      <c r="E158" s="1" t="str">
        <f t="shared" si="5"/>
        <v>Medford Rogue Valley International Airport</v>
      </c>
    </row>
    <row r="159" spans="1:5" x14ac:dyDescent="0.2">
      <c r="A159" s="3" t="s">
        <v>2379</v>
      </c>
      <c r="B159" s="3" t="s">
        <v>935</v>
      </c>
      <c r="C159" s="3" t="s">
        <v>718</v>
      </c>
      <c r="D159" s="1" t="str">
        <f t="shared" si="4"/>
        <v>United Airlines</v>
      </c>
      <c r="E159" s="1" t="str">
        <f t="shared" si="5"/>
        <v>Modesto City-County Airport</v>
      </c>
    </row>
    <row r="160" spans="1:5" x14ac:dyDescent="0.2">
      <c r="A160" s="3" t="s">
        <v>2379</v>
      </c>
      <c r="B160" s="3" t="s">
        <v>935</v>
      </c>
      <c r="C160" s="3" t="s">
        <v>726</v>
      </c>
      <c r="D160" s="1" t="str">
        <f t="shared" si="4"/>
        <v>United Airlines</v>
      </c>
      <c r="E160" s="1" t="str">
        <f t="shared" si="5"/>
        <v>Monterey Peninsula Airport</v>
      </c>
    </row>
    <row r="161" spans="1:5" x14ac:dyDescent="0.2">
      <c r="A161" s="3" t="s">
        <v>2379</v>
      </c>
      <c r="B161" s="3" t="s">
        <v>935</v>
      </c>
      <c r="C161" s="3" t="s">
        <v>734</v>
      </c>
      <c r="D161" s="1" t="str">
        <f t="shared" si="4"/>
        <v>United Airlines</v>
      </c>
      <c r="E161" s="1" t="str">
        <f t="shared" si="5"/>
        <v>Minneapolis/St. Paul International Airport</v>
      </c>
    </row>
    <row r="162" spans="1:5" x14ac:dyDescent="0.2">
      <c r="A162" s="3" t="s">
        <v>2379</v>
      </c>
      <c r="B162" s="3" t="s">
        <v>935</v>
      </c>
      <c r="C162" s="3" t="s">
        <v>738</v>
      </c>
      <c r="D162" s="1" t="str">
        <f t="shared" si="4"/>
        <v>United Airlines</v>
      </c>
      <c r="E162" s="1" t="str">
        <f t="shared" si="5"/>
        <v>New Orleans International Airport</v>
      </c>
    </row>
    <row r="163" spans="1:5" x14ac:dyDescent="0.2">
      <c r="A163" s="3" t="s">
        <v>2379</v>
      </c>
      <c r="B163" s="3" t="s">
        <v>935</v>
      </c>
      <c r="C163" s="3" t="s">
        <v>1611</v>
      </c>
      <c r="D163" s="1" t="str">
        <f t="shared" si="4"/>
        <v>United Airlines</v>
      </c>
      <c r="E163" s="1" t="str">
        <f t="shared" si="5"/>
        <v>Franz Josef Strauss International Airport</v>
      </c>
    </row>
    <row r="164" spans="1:5" x14ac:dyDescent="0.2">
      <c r="A164" s="3" t="s">
        <v>2379</v>
      </c>
      <c r="B164" s="3" t="s">
        <v>935</v>
      </c>
      <c r="C164" s="3" t="s">
        <v>1644</v>
      </c>
      <c r="D164" s="1" t="str">
        <f t="shared" si="4"/>
        <v>United Airlines</v>
      </c>
      <c r="E164" s="1" t="str">
        <f t="shared" si="5"/>
        <v>Narita International Airport</v>
      </c>
    </row>
    <row r="165" spans="1:5" x14ac:dyDescent="0.2">
      <c r="A165" s="3" t="s">
        <v>2379</v>
      </c>
      <c r="B165" s="3" t="s">
        <v>935</v>
      </c>
      <c r="C165" s="3" t="s">
        <v>762</v>
      </c>
      <c r="D165" s="1" t="str">
        <f t="shared" si="4"/>
        <v>United Airlines</v>
      </c>
      <c r="E165" s="1" t="str">
        <f t="shared" si="5"/>
        <v>Kahului Airport</v>
      </c>
    </row>
    <row r="166" spans="1:5" x14ac:dyDescent="0.2">
      <c r="A166" s="3" t="s">
        <v>2379</v>
      </c>
      <c r="B166" s="3" t="s">
        <v>935</v>
      </c>
      <c r="C166" s="3" t="s">
        <v>764</v>
      </c>
      <c r="D166" s="1" t="str">
        <f t="shared" si="4"/>
        <v>United Airlines</v>
      </c>
      <c r="E166" s="1" t="str">
        <f t="shared" si="5"/>
        <v>Will Rogers World Airport</v>
      </c>
    </row>
    <row r="167" spans="1:5" x14ac:dyDescent="0.2">
      <c r="A167" s="3" t="s">
        <v>2379</v>
      </c>
      <c r="B167" s="3" t="s">
        <v>935</v>
      </c>
      <c r="C167" s="3" t="s">
        <v>772</v>
      </c>
      <c r="D167" s="1" t="str">
        <f t="shared" si="4"/>
        <v>United Airlines</v>
      </c>
      <c r="E167" s="1" t="str">
        <f t="shared" si="5"/>
        <v>Ontario International Airport</v>
      </c>
    </row>
    <row r="168" spans="1:5" x14ac:dyDescent="0.2">
      <c r="A168" s="3" t="s">
        <v>2379</v>
      </c>
      <c r="B168" s="3" t="s">
        <v>935</v>
      </c>
      <c r="C168" s="3" t="s">
        <v>776</v>
      </c>
      <c r="D168" s="1" t="str">
        <f t="shared" si="4"/>
        <v>United Airlines</v>
      </c>
      <c r="E168" s="1" t="str">
        <f t="shared" si="5"/>
        <v>Chicago O'hare International Airport</v>
      </c>
    </row>
    <row r="169" spans="1:5" x14ac:dyDescent="0.2">
      <c r="A169" s="3" t="s">
        <v>2379</v>
      </c>
      <c r="B169" s="3" t="s">
        <v>935</v>
      </c>
      <c r="C169" s="3" t="s">
        <v>785</v>
      </c>
      <c r="D169" s="1" t="str">
        <f t="shared" si="4"/>
        <v>United Airlines</v>
      </c>
      <c r="E169" s="1" t="str">
        <f t="shared" si="5"/>
        <v>North Bend Municipal Airport</v>
      </c>
    </row>
    <row r="170" spans="1:5" x14ac:dyDescent="0.2">
      <c r="A170" s="3" t="s">
        <v>2379</v>
      </c>
      <c r="B170" s="3" t="s">
        <v>935</v>
      </c>
      <c r="C170" s="3" t="s">
        <v>801</v>
      </c>
      <c r="D170" s="1" t="str">
        <f t="shared" si="4"/>
        <v>United Airlines</v>
      </c>
      <c r="E170" s="1" t="str">
        <f t="shared" si="5"/>
        <v>Portland International Airport</v>
      </c>
    </row>
    <row r="171" spans="1:5" x14ac:dyDescent="0.2">
      <c r="A171" s="3" t="s">
        <v>2379</v>
      </c>
      <c r="B171" s="3" t="s">
        <v>935</v>
      </c>
      <c r="C171" s="3" t="s">
        <v>1684</v>
      </c>
      <c r="D171" s="1" t="str">
        <f t="shared" si="4"/>
        <v>United Airlines</v>
      </c>
      <c r="E171" s="1" t="str">
        <f t="shared" si="5"/>
        <v>Beijing Capital International Airport</v>
      </c>
    </row>
    <row r="172" spans="1:5" x14ac:dyDescent="0.2">
      <c r="A172" s="3" t="s">
        <v>2379</v>
      </c>
      <c r="B172" s="3" t="s">
        <v>935</v>
      </c>
      <c r="C172" s="3" t="s">
        <v>813</v>
      </c>
      <c r="D172" s="1" t="str">
        <f t="shared" si="4"/>
        <v>United Airlines</v>
      </c>
      <c r="E172" s="1" t="str">
        <f t="shared" si="5"/>
        <v>Philadelphia International Airport</v>
      </c>
    </row>
    <row r="173" spans="1:5" x14ac:dyDescent="0.2">
      <c r="A173" s="3" t="s">
        <v>2379</v>
      </c>
      <c r="B173" s="3" t="s">
        <v>935</v>
      </c>
      <c r="C173" s="3" t="s">
        <v>817</v>
      </c>
      <c r="D173" s="1" t="str">
        <f t="shared" si="4"/>
        <v>United Airlines</v>
      </c>
      <c r="E173" s="1" t="str">
        <f t="shared" si="5"/>
        <v>Phoenix Sky Harbor International Airport</v>
      </c>
    </row>
    <row r="174" spans="1:5" x14ac:dyDescent="0.2">
      <c r="A174" s="3" t="s">
        <v>2379</v>
      </c>
      <c r="B174" s="3" t="s">
        <v>935</v>
      </c>
      <c r="C174" s="3" t="s">
        <v>829</v>
      </c>
      <c r="D174" s="1" t="str">
        <f t="shared" si="4"/>
        <v>United Airlines</v>
      </c>
      <c r="E174" s="1" t="str">
        <f t="shared" si="5"/>
        <v>Pittsburgh International Airport</v>
      </c>
    </row>
    <row r="175" spans="1:5" x14ac:dyDescent="0.2">
      <c r="A175" s="3" t="s">
        <v>2379</v>
      </c>
      <c r="B175" s="3" t="s">
        <v>935</v>
      </c>
      <c r="C175" s="3" t="s">
        <v>845</v>
      </c>
      <c r="D175" s="1" t="str">
        <f t="shared" si="4"/>
        <v>United Airlines</v>
      </c>
      <c r="E175" s="1" t="str">
        <f t="shared" si="5"/>
        <v>Tri-Cities Airport</v>
      </c>
    </row>
    <row r="176" spans="1:5" x14ac:dyDescent="0.2">
      <c r="A176" s="3" t="s">
        <v>2379</v>
      </c>
      <c r="B176" s="3" t="s">
        <v>935</v>
      </c>
      <c r="C176" s="3" t="s">
        <v>853</v>
      </c>
      <c r="D176" s="1" t="str">
        <f t="shared" si="4"/>
        <v>United Airlines</v>
      </c>
      <c r="E176" s="1" t="str">
        <f t="shared" si="5"/>
        <v>Palm Springs International Airport</v>
      </c>
    </row>
    <row r="177" spans="1:5" x14ac:dyDescent="0.2">
      <c r="A177" s="3" t="s">
        <v>2379</v>
      </c>
      <c r="B177" s="3" t="s">
        <v>935</v>
      </c>
      <c r="C177" s="3" t="s">
        <v>1727</v>
      </c>
      <c r="D177" s="1" t="str">
        <f t="shared" si="4"/>
        <v>United Airlines</v>
      </c>
      <c r="E177" s="1" t="str">
        <f t="shared" si="5"/>
        <v>Pudong Airport</v>
      </c>
    </row>
    <row r="178" spans="1:5" x14ac:dyDescent="0.2">
      <c r="A178" s="3" t="s">
        <v>2379</v>
      </c>
      <c r="B178" s="3" t="s">
        <v>935</v>
      </c>
      <c r="C178" s="3" t="s">
        <v>1729</v>
      </c>
      <c r="D178" s="1" t="str">
        <f t="shared" si="4"/>
        <v>United Airlines</v>
      </c>
      <c r="E178" s="1" t="str">
        <f t="shared" si="5"/>
        <v>Lic Gustavo Diaz Ordaz International Air</v>
      </c>
    </row>
    <row r="179" spans="1:5" x14ac:dyDescent="0.2">
      <c r="A179" s="3" t="s">
        <v>2379</v>
      </c>
      <c r="B179" s="3" t="s">
        <v>935</v>
      </c>
      <c r="C179" s="3" t="s">
        <v>867</v>
      </c>
      <c r="D179" s="1" t="str">
        <f t="shared" si="4"/>
        <v>United Airlines</v>
      </c>
      <c r="E179" s="1" t="str">
        <f t="shared" si="5"/>
        <v>Redding Municipal Airport</v>
      </c>
    </row>
    <row r="180" spans="1:5" x14ac:dyDescent="0.2">
      <c r="A180" s="3" t="s">
        <v>2379</v>
      </c>
      <c r="B180" s="3" t="s">
        <v>935</v>
      </c>
      <c r="C180" s="3" t="s">
        <v>871</v>
      </c>
      <c r="D180" s="1" t="str">
        <f t="shared" si="4"/>
        <v>United Airlines</v>
      </c>
      <c r="E180" s="1" t="str">
        <f t="shared" si="5"/>
        <v>Roberts Field</v>
      </c>
    </row>
    <row r="181" spans="1:5" x14ac:dyDescent="0.2">
      <c r="A181" s="3" t="s">
        <v>2379</v>
      </c>
      <c r="B181" s="3" t="s">
        <v>935</v>
      </c>
      <c r="C181" s="3" t="s">
        <v>873</v>
      </c>
      <c r="D181" s="1" t="str">
        <f t="shared" si="4"/>
        <v>United Airlines</v>
      </c>
      <c r="E181" s="1" t="str">
        <f t="shared" si="5"/>
        <v>Raleigh-Durham International Airport</v>
      </c>
    </row>
    <row r="182" spans="1:5" x14ac:dyDescent="0.2">
      <c r="A182" s="3" t="s">
        <v>2379</v>
      </c>
      <c r="B182" s="3" t="s">
        <v>935</v>
      </c>
      <c r="C182" s="3" t="s">
        <v>887</v>
      </c>
      <c r="D182" s="1" t="str">
        <f t="shared" si="4"/>
        <v>United Airlines</v>
      </c>
      <c r="E182" s="1" t="str">
        <f t="shared" si="5"/>
        <v>Reno-Tahoe International Airport</v>
      </c>
    </row>
    <row r="183" spans="1:5" x14ac:dyDescent="0.2">
      <c r="A183" s="3" t="s">
        <v>2379</v>
      </c>
      <c r="B183" s="3" t="s">
        <v>935</v>
      </c>
      <c r="C183" s="3" t="s">
        <v>1757</v>
      </c>
      <c r="D183" s="1" t="str">
        <f t="shared" si="4"/>
        <v>United Airlines</v>
      </c>
      <c r="E183" s="1" t="str">
        <f t="shared" si="5"/>
        <v>Comalapa International Airport</v>
      </c>
    </row>
    <row r="184" spans="1:5" x14ac:dyDescent="0.2">
      <c r="A184" s="3" t="s">
        <v>2379</v>
      </c>
      <c r="B184" s="3" t="s">
        <v>935</v>
      </c>
      <c r="C184" s="3" t="s">
        <v>905</v>
      </c>
      <c r="D184" s="1" t="str">
        <f t="shared" si="4"/>
        <v>United Airlines</v>
      </c>
      <c r="E184" s="1" t="str">
        <f t="shared" si="5"/>
        <v>San Diego International Airport</v>
      </c>
    </row>
    <row r="185" spans="1:5" x14ac:dyDescent="0.2">
      <c r="A185" s="3" t="s">
        <v>2379</v>
      </c>
      <c r="B185" s="3" t="s">
        <v>935</v>
      </c>
      <c r="C185" s="3" t="s">
        <v>907</v>
      </c>
      <c r="D185" s="1" t="str">
        <f t="shared" si="4"/>
        <v>United Airlines</v>
      </c>
      <c r="E185" s="1" t="str">
        <f t="shared" si="5"/>
        <v>San Antonio International Airport</v>
      </c>
    </row>
    <row r="186" spans="1:5" x14ac:dyDescent="0.2">
      <c r="A186" s="3" t="s">
        <v>2379</v>
      </c>
      <c r="B186" s="3" t="s">
        <v>935</v>
      </c>
      <c r="C186" s="3" t="s">
        <v>913</v>
      </c>
      <c r="D186" s="1" t="str">
        <f t="shared" si="4"/>
        <v>United Airlines</v>
      </c>
      <c r="E186" s="1" t="str">
        <f t="shared" si="5"/>
        <v>Santa Barbara Airport</v>
      </c>
    </row>
    <row r="187" spans="1:5" x14ac:dyDescent="0.2">
      <c r="A187" s="3" t="s">
        <v>2379</v>
      </c>
      <c r="B187" s="3" t="s">
        <v>935</v>
      </c>
      <c r="C187" s="3" t="s">
        <v>917</v>
      </c>
      <c r="D187" s="1" t="str">
        <f t="shared" si="4"/>
        <v>United Airlines</v>
      </c>
      <c r="E187" s="1" t="str">
        <f t="shared" si="5"/>
        <v>San Luis County Regional Airport</v>
      </c>
    </row>
    <row r="188" spans="1:5" x14ac:dyDescent="0.2">
      <c r="A188" s="3" t="s">
        <v>2379</v>
      </c>
      <c r="B188" s="3" t="s">
        <v>935</v>
      </c>
      <c r="C188" s="3" t="s">
        <v>931</v>
      </c>
      <c r="D188" s="1" t="str">
        <f t="shared" si="4"/>
        <v>United Airlines</v>
      </c>
      <c r="E188" s="1" t="str">
        <f t="shared" si="5"/>
        <v>Seattle/Tacoma International Airport</v>
      </c>
    </row>
    <row r="189" spans="1:5" x14ac:dyDescent="0.2">
      <c r="A189" s="3" t="s">
        <v>2379</v>
      </c>
      <c r="B189" s="3" t="s">
        <v>935</v>
      </c>
      <c r="C189" s="3" t="s">
        <v>1777</v>
      </c>
      <c r="D189" s="1" t="str">
        <f t="shared" si="4"/>
        <v>United Airlines</v>
      </c>
      <c r="E189" s="1" t="str">
        <f t="shared" si="5"/>
        <v>Los Cabos International Airport</v>
      </c>
    </row>
    <row r="190" spans="1:5" x14ac:dyDescent="0.2">
      <c r="A190" s="3" t="s">
        <v>2379</v>
      </c>
      <c r="B190" s="3" t="s">
        <v>935</v>
      </c>
      <c r="C190" s="3" t="s">
        <v>965</v>
      </c>
      <c r="D190" s="1" t="str">
        <f t="shared" si="4"/>
        <v>United Airlines</v>
      </c>
      <c r="E190" s="1" t="str">
        <f t="shared" si="5"/>
        <v>Salt Lake City International Airport</v>
      </c>
    </row>
    <row r="191" spans="1:5" x14ac:dyDescent="0.2">
      <c r="A191" s="3" t="s">
        <v>2379</v>
      </c>
      <c r="B191" s="3" t="s">
        <v>935</v>
      </c>
      <c r="C191" s="3" t="s">
        <v>971</v>
      </c>
      <c r="D191" s="1" t="str">
        <f t="shared" si="4"/>
        <v>United Airlines</v>
      </c>
      <c r="E191" s="1" t="str">
        <f t="shared" si="5"/>
        <v>Sacramento International Airport</v>
      </c>
    </row>
    <row r="192" spans="1:5" x14ac:dyDescent="0.2">
      <c r="A192" s="3" t="s">
        <v>2379</v>
      </c>
      <c r="B192" s="3" t="s">
        <v>935</v>
      </c>
      <c r="C192" s="3" t="s">
        <v>975</v>
      </c>
      <c r="D192" s="1" t="str">
        <f t="shared" si="4"/>
        <v>United Airlines</v>
      </c>
      <c r="E192" s="1" t="str">
        <f t="shared" si="5"/>
        <v>John Wayne Airport</v>
      </c>
    </row>
    <row r="193" spans="1:5" x14ac:dyDescent="0.2">
      <c r="A193" s="3" t="s">
        <v>2379</v>
      </c>
      <c r="B193" s="3" t="s">
        <v>935</v>
      </c>
      <c r="C193" s="3" t="s">
        <v>991</v>
      </c>
      <c r="D193" s="1" t="str">
        <f t="shared" si="4"/>
        <v>United Airlines</v>
      </c>
      <c r="E193" s="1" t="str">
        <f t="shared" si="5"/>
        <v>Lambert-St. Louis International Airport</v>
      </c>
    </row>
    <row r="194" spans="1:5" x14ac:dyDescent="0.2">
      <c r="A194" s="3" t="s">
        <v>2379</v>
      </c>
      <c r="B194" s="3" t="s">
        <v>935</v>
      </c>
      <c r="C194" s="3" t="s">
        <v>1826</v>
      </c>
      <c r="D194" s="1" t="str">
        <f t="shared" ref="D194:D250" si="6">VLOOKUP(A194,airline_lookup,2,FALSE)</f>
        <v>United Airlines</v>
      </c>
      <c r="E194" s="1" t="str">
        <f t="shared" ref="E194:E250" si="7">VLOOKUP(C194,airport_lookup,2,FALSE)</f>
        <v>Kingsford Smith International Airport</v>
      </c>
    </row>
    <row r="195" spans="1:5" x14ac:dyDescent="0.2">
      <c r="A195" s="3" t="s">
        <v>2379</v>
      </c>
      <c r="B195" s="3" t="s">
        <v>935</v>
      </c>
      <c r="C195" s="3" t="s">
        <v>1868</v>
      </c>
      <c r="D195" s="1" t="str">
        <f t="shared" si="6"/>
        <v>United Airlines</v>
      </c>
      <c r="E195" s="1" t="str">
        <f t="shared" si="7"/>
        <v>Chiang Kai-Shek International Airport</v>
      </c>
    </row>
    <row r="196" spans="1:5" x14ac:dyDescent="0.2">
      <c r="A196" s="3" t="s">
        <v>2379</v>
      </c>
      <c r="B196" s="3" t="s">
        <v>935</v>
      </c>
      <c r="C196" s="3" t="s">
        <v>1036</v>
      </c>
      <c r="D196" s="1" t="str">
        <f t="shared" si="6"/>
        <v>United Airlines</v>
      </c>
      <c r="E196" s="1" t="str">
        <f t="shared" si="7"/>
        <v>Tucson International Airport</v>
      </c>
    </row>
    <row r="197" spans="1:5" x14ac:dyDescent="0.2">
      <c r="A197" s="3" t="s">
        <v>2379</v>
      </c>
      <c r="B197" s="3" t="s">
        <v>935</v>
      </c>
      <c r="C197" s="3" t="s">
        <v>1913</v>
      </c>
      <c r="D197" s="1" t="str">
        <f t="shared" si="6"/>
        <v>United Airlines</v>
      </c>
      <c r="E197" s="1" t="str">
        <f t="shared" si="7"/>
        <v>Edmonton International Airport</v>
      </c>
    </row>
    <row r="198" spans="1:5" x14ac:dyDescent="0.2">
      <c r="A198" s="3" t="s">
        <v>2379</v>
      </c>
      <c r="B198" s="3" t="s">
        <v>935</v>
      </c>
      <c r="C198" s="3" t="s">
        <v>1935</v>
      </c>
      <c r="D198" s="1" t="str">
        <f t="shared" si="6"/>
        <v>United Airlines</v>
      </c>
      <c r="E198" s="1" t="str">
        <f t="shared" si="7"/>
        <v>Montreal Dorval Airport</v>
      </c>
    </row>
    <row r="199" spans="1:5" x14ac:dyDescent="0.2">
      <c r="A199" s="3" t="s">
        <v>2379</v>
      </c>
      <c r="B199" s="3" t="s">
        <v>935</v>
      </c>
      <c r="C199" s="3" t="s">
        <v>1937</v>
      </c>
      <c r="D199" s="1" t="str">
        <f t="shared" si="6"/>
        <v>United Airlines</v>
      </c>
      <c r="E199" s="1" t="str">
        <f t="shared" si="7"/>
        <v>Vancouver International Airport</v>
      </c>
    </row>
    <row r="200" spans="1:5" x14ac:dyDescent="0.2">
      <c r="A200" s="3" t="s">
        <v>2379</v>
      </c>
      <c r="B200" s="3" t="s">
        <v>935</v>
      </c>
      <c r="C200" s="3" t="s">
        <v>1945</v>
      </c>
      <c r="D200" s="1" t="str">
        <f t="shared" si="6"/>
        <v>United Airlines</v>
      </c>
      <c r="E200" s="1" t="str">
        <f t="shared" si="7"/>
        <v>Calgary International Airport</v>
      </c>
    </row>
    <row r="201" spans="1:5" x14ac:dyDescent="0.2">
      <c r="A201" s="3" t="s">
        <v>2379</v>
      </c>
      <c r="B201" s="3" t="s">
        <v>935</v>
      </c>
      <c r="C201" s="3" t="s">
        <v>1947</v>
      </c>
      <c r="D201" s="1" t="str">
        <f t="shared" si="6"/>
        <v>United Airlines</v>
      </c>
      <c r="E201" s="1" t="str">
        <f t="shared" si="7"/>
        <v>Victoria International Airport</v>
      </c>
    </row>
    <row r="202" spans="1:5" x14ac:dyDescent="0.2">
      <c r="A202" s="3" t="s">
        <v>2379</v>
      </c>
      <c r="B202" s="3" t="s">
        <v>935</v>
      </c>
      <c r="C202" s="3" t="s">
        <v>1951</v>
      </c>
      <c r="D202" s="1" t="str">
        <f t="shared" si="6"/>
        <v>United Airlines</v>
      </c>
      <c r="E202" s="1" t="str">
        <f t="shared" si="7"/>
        <v>Lester B Pearson International Airport</v>
      </c>
    </row>
    <row r="203" spans="1:5" x14ac:dyDescent="0.2">
      <c r="A203" s="3" t="s">
        <v>2379</v>
      </c>
      <c r="B203" s="3" t="s">
        <v>935</v>
      </c>
      <c r="C203" s="3" t="s">
        <v>1963</v>
      </c>
      <c r="D203" s="1" t="str">
        <f t="shared" si="6"/>
        <v>United Airlines</v>
      </c>
      <c r="E203" s="1" t="str">
        <f t="shared" si="7"/>
        <v>Zurich International Airport</v>
      </c>
    </row>
    <row r="204" spans="1:5" x14ac:dyDescent="0.2">
      <c r="A204" s="3" t="s">
        <v>2380</v>
      </c>
      <c r="B204" s="3" t="s">
        <v>935</v>
      </c>
      <c r="C204" s="3" t="s">
        <v>1533</v>
      </c>
      <c r="D204" s="1" t="str">
        <f t="shared" si="6"/>
        <v>Transaero</v>
      </c>
      <c r="E204" s="1" t="str">
        <f t="shared" si="7"/>
        <v>London Heathrow Airport</v>
      </c>
    </row>
    <row r="205" spans="1:5" x14ac:dyDescent="0.2">
      <c r="A205" s="3" t="s">
        <v>2381</v>
      </c>
      <c r="B205" s="3" t="s">
        <v>935</v>
      </c>
      <c r="C205" s="3" t="s">
        <v>1129</v>
      </c>
      <c r="D205" s="1" t="str">
        <f t="shared" si="6"/>
        <v>Chautauqua Airlines (US Airways Express)</v>
      </c>
      <c r="E205" s="1" t="str">
        <f t="shared" si="7"/>
        <v>Auckland International Airport</v>
      </c>
    </row>
    <row r="206" spans="1:5" x14ac:dyDescent="0.2">
      <c r="A206" s="3" t="s">
        <v>2381</v>
      </c>
      <c r="B206" s="3" t="s">
        <v>935</v>
      </c>
      <c r="C206" s="3" t="s">
        <v>231</v>
      </c>
      <c r="D206" s="1" t="str">
        <f t="shared" si="6"/>
        <v>Chautauqua Airlines (US Airways Express)</v>
      </c>
      <c r="E206" s="1" t="str">
        <f t="shared" si="7"/>
        <v>Charlotte/Douglas International Airport</v>
      </c>
    </row>
    <row r="207" spans="1:5" x14ac:dyDescent="0.2">
      <c r="A207" s="3" t="s">
        <v>2381</v>
      </c>
      <c r="B207" s="3" t="s">
        <v>935</v>
      </c>
      <c r="C207" s="3" t="s">
        <v>289</v>
      </c>
      <c r="D207" s="1" t="str">
        <f t="shared" si="6"/>
        <v>Chautauqua Airlines (US Airways Express)</v>
      </c>
      <c r="E207" s="1" t="str">
        <f t="shared" si="7"/>
        <v>Dallas/Fort Worth International Airport</v>
      </c>
    </row>
    <row r="208" spans="1:5" x14ac:dyDescent="0.2">
      <c r="A208" s="3" t="s">
        <v>2381</v>
      </c>
      <c r="B208" s="3" t="s">
        <v>935</v>
      </c>
      <c r="C208" s="3" t="s">
        <v>1444</v>
      </c>
      <c r="D208" s="1" t="str">
        <f t="shared" si="6"/>
        <v>Chautauqua Airlines (US Airways Express)</v>
      </c>
      <c r="E208" s="1" t="str">
        <f t="shared" si="7"/>
        <v>Hong Kong International Airport</v>
      </c>
    </row>
    <row r="209" spans="1:5" x14ac:dyDescent="0.2">
      <c r="A209" s="3" t="s">
        <v>2381</v>
      </c>
      <c r="B209" s="3" t="s">
        <v>935</v>
      </c>
      <c r="C209" s="3" t="s">
        <v>1453</v>
      </c>
      <c r="D209" s="1" t="str">
        <f t="shared" si="6"/>
        <v>Chautauqua Airlines (US Airways Express)</v>
      </c>
      <c r="E209" s="1" t="str">
        <f t="shared" si="7"/>
        <v>Incheon International Airport</v>
      </c>
    </row>
    <row r="210" spans="1:5" x14ac:dyDescent="0.2">
      <c r="A210" s="3" t="s">
        <v>2381</v>
      </c>
      <c r="B210" s="3" t="s">
        <v>935</v>
      </c>
      <c r="C210" s="3" t="s">
        <v>558</v>
      </c>
      <c r="D210" s="1" t="str">
        <f t="shared" si="6"/>
        <v>Chautauqua Airlines (US Airways Express)</v>
      </c>
      <c r="E210" s="1" t="str">
        <f t="shared" si="7"/>
        <v>John F. Kennedy International Airport</v>
      </c>
    </row>
    <row r="211" spans="1:5" x14ac:dyDescent="0.2">
      <c r="A211" s="3" t="s">
        <v>2381</v>
      </c>
      <c r="B211" s="3" t="s">
        <v>935</v>
      </c>
      <c r="C211" s="3" t="s">
        <v>605</v>
      </c>
      <c r="D211" s="1" t="str">
        <f t="shared" si="6"/>
        <v>Chautauqua Airlines (US Airways Express)</v>
      </c>
      <c r="E211" s="1" t="str">
        <f t="shared" si="7"/>
        <v>Los Angeles International Airport</v>
      </c>
    </row>
    <row r="212" spans="1:5" x14ac:dyDescent="0.2">
      <c r="A212" s="3" t="s">
        <v>2381</v>
      </c>
      <c r="B212" s="3" t="s">
        <v>935</v>
      </c>
      <c r="C212" s="3" t="s">
        <v>698</v>
      </c>
      <c r="D212" s="1" t="str">
        <f t="shared" si="6"/>
        <v>Chautauqua Airlines (US Airways Express)</v>
      </c>
      <c r="E212" s="1" t="str">
        <f t="shared" si="7"/>
        <v>Miami International Airport</v>
      </c>
    </row>
    <row r="213" spans="1:5" x14ac:dyDescent="0.2">
      <c r="A213" s="3" t="s">
        <v>2381</v>
      </c>
      <c r="B213" s="3" t="s">
        <v>935</v>
      </c>
      <c r="C213" s="3" t="s">
        <v>776</v>
      </c>
      <c r="D213" s="1" t="str">
        <f t="shared" si="6"/>
        <v>Chautauqua Airlines (US Airways Express)</v>
      </c>
      <c r="E213" s="1" t="str">
        <f t="shared" si="7"/>
        <v>Chicago O'hare International Airport</v>
      </c>
    </row>
    <row r="214" spans="1:5" x14ac:dyDescent="0.2">
      <c r="A214" s="3" t="s">
        <v>2381</v>
      </c>
      <c r="B214" s="3" t="s">
        <v>935</v>
      </c>
      <c r="C214" s="3" t="s">
        <v>1684</v>
      </c>
      <c r="D214" s="1" t="str">
        <f t="shared" si="6"/>
        <v>Chautauqua Airlines (US Airways Express)</v>
      </c>
      <c r="E214" s="1" t="str">
        <f t="shared" si="7"/>
        <v>Beijing Capital International Airport</v>
      </c>
    </row>
    <row r="215" spans="1:5" x14ac:dyDescent="0.2">
      <c r="A215" s="3" t="s">
        <v>2381</v>
      </c>
      <c r="B215" s="3" t="s">
        <v>935</v>
      </c>
      <c r="C215" s="3" t="s">
        <v>813</v>
      </c>
      <c r="D215" s="1" t="str">
        <f t="shared" si="6"/>
        <v>Chautauqua Airlines (US Airways Express)</v>
      </c>
      <c r="E215" s="1" t="str">
        <f t="shared" si="7"/>
        <v>Philadelphia International Airport</v>
      </c>
    </row>
    <row r="216" spans="1:5" x14ac:dyDescent="0.2">
      <c r="A216" s="3" t="s">
        <v>2381</v>
      </c>
      <c r="B216" s="3" t="s">
        <v>935</v>
      </c>
      <c r="C216" s="3" t="s">
        <v>817</v>
      </c>
      <c r="D216" s="1" t="str">
        <f t="shared" si="6"/>
        <v>Chautauqua Airlines (US Airways Express)</v>
      </c>
      <c r="E216" s="1" t="str">
        <f t="shared" si="7"/>
        <v>Phoenix Sky Harbor International Airport</v>
      </c>
    </row>
    <row r="217" spans="1:5" x14ac:dyDescent="0.2">
      <c r="A217" s="3" t="s">
        <v>2381</v>
      </c>
      <c r="B217" s="3" t="s">
        <v>935</v>
      </c>
      <c r="C217" s="3" t="s">
        <v>1757</v>
      </c>
      <c r="D217" s="1" t="str">
        <f t="shared" si="6"/>
        <v>Chautauqua Airlines (US Airways Express)</v>
      </c>
      <c r="E217" s="1" t="str">
        <f t="shared" si="7"/>
        <v>Comalapa International Airport</v>
      </c>
    </row>
    <row r="218" spans="1:5" x14ac:dyDescent="0.2">
      <c r="A218" s="3" t="s">
        <v>2381</v>
      </c>
      <c r="B218" s="3" t="s">
        <v>935</v>
      </c>
      <c r="C218" s="3" t="s">
        <v>1868</v>
      </c>
      <c r="D218" s="1" t="str">
        <f t="shared" si="6"/>
        <v>Chautauqua Airlines (US Airways Express)</v>
      </c>
      <c r="E218" s="1" t="str">
        <f t="shared" si="7"/>
        <v>Chiang Kai-Shek International Airport</v>
      </c>
    </row>
    <row r="219" spans="1:5" x14ac:dyDescent="0.2">
      <c r="A219" s="3" t="s">
        <v>2382</v>
      </c>
      <c r="B219" s="3" t="s">
        <v>935</v>
      </c>
      <c r="C219" s="3" t="s">
        <v>79</v>
      </c>
      <c r="D219" s="1" t="str">
        <f t="shared" si="6"/>
        <v>Virgin Atlantic</v>
      </c>
      <c r="E219" s="1" t="str">
        <f t="shared" si="7"/>
        <v>Atlanta International Airport</v>
      </c>
    </row>
    <row r="220" spans="1:5" x14ac:dyDescent="0.2">
      <c r="A220" s="3" t="s">
        <v>2382</v>
      </c>
      <c r="B220" s="3" t="s">
        <v>935</v>
      </c>
      <c r="C220" s="3" t="s">
        <v>1533</v>
      </c>
      <c r="D220" s="1" t="str">
        <f t="shared" si="6"/>
        <v>Virgin Atlantic</v>
      </c>
      <c r="E220" s="1" t="str">
        <f t="shared" si="7"/>
        <v>London Heathrow Airport</v>
      </c>
    </row>
    <row r="221" spans="1:5" x14ac:dyDescent="0.2">
      <c r="A221" s="3" t="s">
        <v>2383</v>
      </c>
      <c r="B221" s="3" t="s">
        <v>935</v>
      </c>
      <c r="C221" s="3" t="s">
        <v>90</v>
      </c>
      <c r="D221" s="1" t="str">
        <f t="shared" si="6"/>
        <v>Virgin America</v>
      </c>
      <c r="E221" s="1" t="str">
        <f t="shared" si="7"/>
        <v>Austin-Bergstrom International Airport</v>
      </c>
    </row>
    <row r="222" spans="1:5" x14ac:dyDescent="0.2">
      <c r="A222" s="3" t="s">
        <v>2383</v>
      </c>
      <c r="B222" s="3" t="s">
        <v>935</v>
      </c>
      <c r="C222" s="3" t="s">
        <v>147</v>
      </c>
      <c r="D222" s="1" t="str">
        <f t="shared" si="6"/>
        <v>Virgin America</v>
      </c>
      <c r="E222" s="1" t="str">
        <f t="shared" si="7"/>
        <v>Boston Logan International Airport</v>
      </c>
    </row>
    <row r="223" spans="1:5" x14ac:dyDescent="0.2">
      <c r="A223" s="3" t="s">
        <v>2383</v>
      </c>
      <c r="B223" s="3" t="s">
        <v>935</v>
      </c>
      <c r="C223" s="3" t="s">
        <v>1309</v>
      </c>
      <c r="D223" s="1" t="str">
        <f t="shared" si="6"/>
        <v>Virgin America</v>
      </c>
      <c r="E223" s="1" t="str">
        <f t="shared" si="7"/>
        <v>Cancun International Airport</v>
      </c>
    </row>
    <row r="224" spans="1:5" x14ac:dyDescent="0.2">
      <c r="A224" s="3" t="s">
        <v>2383</v>
      </c>
      <c r="B224" s="3" t="s">
        <v>935</v>
      </c>
      <c r="C224" s="3" t="s">
        <v>280</v>
      </c>
      <c r="D224" s="1" t="str">
        <f t="shared" si="6"/>
        <v>Virgin America</v>
      </c>
      <c r="E224" s="1" t="str">
        <f t="shared" si="7"/>
        <v>Ronald Reagan Washington National Airport</v>
      </c>
    </row>
    <row r="225" spans="1:5" x14ac:dyDescent="0.2">
      <c r="A225" s="3" t="s">
        <v>2383</v>
      </c>
      <c r="B225" s="3" t="s">
        <v>935</v>
      </c>
      <c r="C225" s="3" t="s">
        <v>289</v>
      </c>
      <c r="D225" s="1" t="str">
        <f t="shared" si="6"/>
        <v>Virgin America</v>
      </c>
      <c r="E225" s="1" t="str">
        <f t="shared" si="7"/>
        <v>Dallas/Fort Worth International Airport</v>
      </c>
    </row>
    <row r="226" spans="1:5" x14ac:dyDescent="0.2">
      <c r="A226" s="3" t="s">
        <v>2383</v>
      </c>
      <c r="B226" s="3" t="s">
        <v>935</v>
      </c>
      <c r="C226" s="3" t="s">
        <v>349</v>
      </c>
      <c r="D226" s="1" t="str">
        <f t="shared" si="6"/>
        <v>Virgin America</v>
      </c>
      <c r="E226" s="1" t="str">
        <f t="shared" si="7"/>
        <v>Newark Liberty International Airport</v>
      </c>
    </row>
    <row r="227" spans="1:5" x14ac:dyDescent="0.2">
      <c r="A227" s="3" t="s">
        <v>2383</v>
      </c>
      <c r="B227" s="3" t="s">
        <v>935</v>
      </c>
      <c r="C227" s="3" t="s">
        <v>373</v>
      </c>
      <c r="D227" s="1" t="str">
        <f t="shared" si="6"/>
        <v>Virgin America</v>
      </c>
      <c r="E227" s="1" t="str">
        <f t="shared" si="7"/>
        <v>Fort Lauderdale Hollywood International Airport</v>
      </c>
    </row>
    <row r="228" spans="1:5" x14ac:dyDescent="0.2">
      <c r="A228" s="3" t="s">
        <v>2383</v>
      </c>
      <c r="B228" s="3" t="s">
        <v>935</v>
      </c>
      <c r="C228" s="3" t="s">
        <v>508</v>
      </c>
      <c r="D228" s="1" t="str">
        <f t="shared" si="6"/>
        <v>Virgin America</v>
      </c>
      <c r="E228" s="1" t="str">
        <f t="shared" si="7"/>
        <v>Washington Dulles International Airport</v>
      </c>
    </row>
    <row r="229" spans="1:5" x14ac:dyDescent="0.2">
      <c r="A229" s="3" t="s">
        <v>2383</v>
      </c>
      <c r="B229" s="3" t="s">
        <v>935</v>
      </c>
      <c r="C229" s="3" t="s">
        <v>558</v>
      </c>
      <c r="D229" s="1" t="str">
        <f t="shared" si="6"/>
        <v>Virgin America</v>
      </c>
      <c r="E229" s="1" t="str">
        <f t="shared" si="7"/>
        <v>John F. Kennedy International Airport</v>
      </c>
    </row>
    <row r="230" spans="1:5" x14ac:dyDescent="0.2">
      <c r="A230" s="3" t="s">
        <v>2383</v>
      </c>
      <c r="B230" s="3" t="s">
        <v>935</v>
      </c>
      <c r="C230" s="3" t="s">
        <v>600</v>
      </c>
      <c r="D230" s="1" t="str">
        <f t="shared" si="6"/>
        <v>Virgin America</v>
      </c>
      <c r="E230" s="1" t="str">
        <f t="shared" si="7"/>
        <v>Mccarran International Airport</v>
      </c>
    </row>
    <row r="231" spans="1:5" x14ac:dyDescent="0.2">
      <c r="A231" s="3" t="s">
        <v>2383</v>
      </c>
      <c r="B231" s="3" t="s">
        <v>935</v>
      </c>
      <c r="C231" s="3" t="s">
        <v>605</v>
      </c>
      <c r="D231" s="1" t="str">
        <f t="shared" si="6"/>
        <v>Virgin America</v>
      </c>
      <c r="E231" s="1" t="str">
        <f t="shared" si="7"/>
        <v>Los Angeles International Airport</v>
      </c>
    </row>
    <row r="232" spans="1:5" x14ac:dyDescent="0.2">
      <c r="A232" s="3" t="s">
        <v>2383</v>
      </c>
      <c r="B232" s="3" t="s">
        <v>935</v>
      </c>
      <c r="C232" s="3" t="s">
        <v>672</v>
      </c>
      <c r="D232" s="1" t="str">
        <f t="shared" si="6"/>
        <v>Virgin America</v>
      </c>
      <c r="E232" s="1" t="str">
        <f t="shared" si="7"/>
        <v>Orlando International Airport</v>
      </c>
    </row>
    <row r="233" spans="1:5" x14ac:dyDescent="0.2">
      <c r="A233" s="3" t="s">
        <v>2383</v>
      </c>
      <c r="B233" s="3" t="s">
        <v>935</v>
      </c>
      <c r="C233" s="3" t="s">
        <v>776</v>
      </c>
      <c r="D233" s="1" t="str">
        <f t="shared" si="6"/>
        <v>Virgin America</v>
      </c>
      <c r="E233" s="1" t="str">
        <f t="shared" si="7"/>
        <v>Chicago O'hare International Airport</v>
      </c>
    </row>
    <row r="234" spans="1:5" x14ac:dyDescent="0.2">
      <c r="A234" s="3" t="s">
        <v>2383</v>
      </c>
      <c r="B234" s="3" t="s">
        <v>935</v>
      </c>
      <c r="C234" s="3" t="s">
        <v>801</v>
      </c>
      <c r="D234" s="1" t="str">
        <f t="shared" si="6"/>
        <v>Virgin America</v>
      </c>
      <c r="E234" s="1" t="str">
        <f t="shared" si="7"/>
        <v>Portland International Airport</v>
      </c>
    </row>
    <row r="235" spans="1:5" x14ac:dyDescent="0.2">
      <c r="A235" s="3" t="s">
        <v>2383</v>
      </c>
      <c r="B235" s="3" t="s">
        <v>935</v>
      </c>
      <c r="C235" s="3" t="s">
        <v>813</v>
      </c>
      <c r="D235" s="1" t="str">
        <f t="shared" si="6"/>
        <v>Virgin America</v>
      </c>
      <c r="E235" s="1" t="str">
        <f t="shared" si="7"/>
        <v>Philadelphia International Airport</v>
      </c>
    </row>
    <row r="236" spans="1:5" x14ac:dyDescent="0.2">
      <c r="A236" s="3" t="s">
        <v>2383</v>
      </c>
      <c r="B236" s="3" t="s">
        <v>935</v>
      </c>
      <c r="C236" s="3" t="s">
        <v>1729</v>
      </c>
      <c r="D236" s="1" t="str">
        <f t="shared" si="6"/>
        <v>Virgin America</v>
      </c>
      <c r="E236" s="1" t="str">
        <f t="shared" si="7"/>
        <v>Lic Gustavo Diaz Ordaz International Air</v>
      </c>
    </row>
    <row r="237" spans="1:5" x14ac:dyDescent="0.2">
      <c r="A237" s="3" t="s">
        <v>2383</v>
      </c>
      <c r="B237" s="3" t="s">
        <v>935</v>
      </c>
      <c r="C237" s="3" t="s">
        <v>905</v>
      </c>
      <c r="D237" s="1" t="str">
        <f t="shared" si="6"/>
        <v>Virgin America</v>
      </c>
      <c r="E237" s="1" t="str">
        <f t="shared" si="7"/>
        <v>San Diego International Airport</v>
      </c>
    </row>
    <row r="238" spans="1:5" x14ac:dyDescent="0.2">
      <c r="A238" s="3" t="s">
        <v>2383</v>
      </c>
      <c r="B238" s="3" t="s">
        <v>935</v>
      </c>
      <c r="C238" s="3" t="s">
        <v>931</v>
      </c>
      <c r="D238" s="1" t="str">
        <f t="shared" si="6"/>
        <v>Virgin America</v>
      </c>
      <c r="E238" s="1" t="str">
        <f t="shared" si="7"/>
        <v>Seattle/Tacoma International Airport</v>
      </c>
    </row>
    <row r="239" spans="1:5" x14ac:dyDescent="0.2">
      <c r="A239" s="3" t="s">
        <v>2383</v>
      </c>
      <c r="B239" s="3" t="s">
        <v>935</v>
      </c>
      <c r="C239" s="3" t="s">
        <v>1777</v>
      </c>
      <c r="D239" s="1" t="str">
        <f t="shared" si="6"/>
        <v>Virgin America</v>
      </c>
      <c r="E239" s="1" t="str">
        <f t="shared" si="7"/>
        <v>Los Cabos International Airport</v>
      </c>
    </row>
    <row r="240" spans="1:5" x14ac:dyDescent="0.2">
      <c r="A240" s="3" t="s">
        <v>2384</v>
      </c>
      <c r="B240" s="3" t="s">
        <v>935</v>
      </c>
      <c r="C240" s="3" t="s">
        <v>79</v>
      </c>
      <c r="D240" s="1" t="str">
        <f t="shared" si="6"/>
        <v>Southwest Airlines</v>
      </c>
      <c r="E240" s="1" t="str">
        <f t="shared" si="7"/>
        <v>Atlanta International Airport</v>
      </c>
    </row>
    <row r="241" spans="1:5" x14ac:dyDescent="0.2">
      <c r="A241" s="3" t="s">
        <v>2384</v>
      </c>
      <c r="B241" s="3" t="s">
        <v>935</v>
      </c>
      <c r="C241" s="3" t="s">
        <v>287</v>
      </c>
      <c r="D241" s="1" t="str">
        <f t="shared" si="6"/>
        <v>Southwest Airlines</v>
      </c>
      <c r="E241" s="1" t="str">
        <f t="shared" si="7"/>
        <v>Denver International Airport</v>
      </c>
    </row>
    <row r="242" spans="1:5" x14ac:dyDescent="0.2">
      <c r="A242" s="3" t="s">
        <v>2384</v>
      </c>
      <c r="B242" s="3" t="s">
        <v>935</v>
      </c>
      <c r="C242" s="3" t="s">
        <v>600</v>
      </c>
      <c r="D242" s="1" t="str">
        <f t="shared" si="6"/>
        <v>Southwest Airlines</v>
      </c>
      <c r="E242" s="1" t="str">
        <f t="shared" si="7"/>
        <v>Mccarran International Airport</v>
      </c>
    </row>
    <row r="243" spans="1:5" x14ac:dyDescent="0.2">
      <c r="A243" s="3" t="s">
        <v>2384</v>
      </c>
      <c r="B243" s="3" t="s">
        <v>935</v>
      </c>
      <c r="C243" s="3" t="s">
        <v>605</v>
      </c>
      <c r="D243" s="1" t="str">
        <f t="shared" si="6"/>
        <v>Southwest Airlines</v>
      </c>
      <c r="E243" s="1" t="str">
        <f t="shared" si="7"/>
        <v>Los Angeles International Airport</v>
      </c>
    </row>
    <row r="244" spans="1:5" x14ac:dyDescent="0.2">
      <c r="A244" s="3" t="s">
        <v>2384</v>
      </c>
      <c r="B244" s="3" t="s">
        <v>935</v>
      </c>
      <c r="C244" s="3" t="s">
        <v>680</v>
      </c>
      <c r="D244" s="1" t="str">
        <f t="shared" si="6"/>
        <v>Southwest Airlines</v>
      </c>
      <c r="E244" s="1" t="str">
        <f t="shared" si="7"/>
        <v>Chicago Midway Airport</v>
      </c>
    </row>
    <row r="245" spans="1:5" x14ac:dyDescent="0.2">
      <c r="A245" s="3" t="s">
        <v>2384</v>
      </c>
      <c r="B245" s="3" t="s">
        <v>935</v>
      </c>
      <c r="C245" s="3" t="s">
        <v>700</v>
      </c>
      <c r="D245" s="1" t="str">
        <f t="shared" si="6"/>
        <v>Southwest Airlines</v>
      </c>
      <c r="E245" s="1" t="str">
        <f t="shared" si="7"/>
        <v>General Mitchell International Airport</v>
      </c>
    </row>
    <row r="246" spans="1:5" x14ac:dyDescent="0.2">
      <c r="A246" s="3" t="s">
        <v>2384</v>
      </c>
      <c r="B246" s="3" t="s">
        <v>935</v>
      </c>
      <c r="C246" s="3" t="s">
        <v>817</v>
      </c>
      <c r="D246" s="1" t="str">
        <f t="shared" si="6"/>
        <v>Southwest Airlines</v>
      </c>
      <c r="E246" s="1" t="str">
        <f t="shared" si="7"/>
        <v>Phoenix Sky Harbor International Airport</v>
      </c>
    </row>
    <row r="247" spans="1:5" x14ac:dyDescent="0.2">
      <c r="A247" s="3" t="s">
        <v>2384</v>
      </c>
      <c r="B247" s="3" t="s">
        <v>935</v>
      </c>
      <c r="C247" s="3" t="s">
        <v>905</v>
      </c>
      <c r="D247" s="1" t="str">
        <f t="shared" si="6"/>
        <v>Southwest Airlines</v>
      </c>
      <c r="E247" s="1" t="str">
        <f t="shared" si="7"/>
        <v>San Diego International Airport</v>
      </c>
    </row>
    <row r="248" spans="1:5" x14ac:dyDescent="0.2">
      <c r="A248" s="3" t="s">
        <v>2384</v>
      </c>
      <c r="B248" s="3" t="s">
        <v>935</v>
      </c>
      <c r="C248" s="3" t="s">
        <v>975</v>
      </c>
      <c r="D248" s="1" t="str">
        <f t="shared" si="6"/>
        <v>Southwest Airlines</v>
      </c>
      <c r="E248" s="1" t="str">
        <f t="shared" si="7"/>
        <v>John Wayne Airport</v>
      </c>
    </row>
    <row r="249" spans="1:5" x14ac:dyDescent="0.2">
      <c r="A249" s="3" t="s">
        <v>2385</v>
      </c>
      <c r="B249" s="3" t="s">
        <v>935</v>
      </c>
      <c r="C249" s="3" t="s">
        <v>1937</v>
      </c>
      <c r="D249" s="1" t="str">
        <f t="shared" si="6"/>
        <v>WestJet</v>
      </c>
      <c r="E249" s="1" t="str">
        <f t="shared" si="7"/>
        <v>Vancouver International Airport</v>
      </c>
    </row>
    <row r="250" spans="1:5" x14ac:dyDescent="0.2">
      <c r="A250" s="3" t="s">
        <v>2385</v>
      </c>
      <c r="B250" s="3" t="s">
        <v>935</v>
      </c>
      <c r="C250" s="3" t="s">
        <v>1945</v>
      </c>
      <c r="D250" s="1" t="str">
        <f t="shared" si="6"/>
        <v>WestJet</v>
      </c>
      <c r="E250" s="1" t="str">
        <f t="shared" si="7"/>
        <v>Calgary International Airport</v>
      </c>
    </row>
  </sheetData>
  <phoneticPr fontId="7" type="noConversion"/>
  <pageMargins left="0.7" right="0.7" top="0.75" bottom="0.75" header="0.3" footer="0.3"/>
  <pageSetup paperSize="3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3245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3246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ref="A2:B486">
    <sortCondition ref="A473"/>
  </sortState>
  <phoneticPr fontId="7" type="noConversion"/>
  <pageMargins left="0.7" right="0.7" top="0.75" bottom="0.75" header="0.3" footer="0.3"/>
  <pageSetup paperSize="3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ref="A2:B1168">
    <sortCondition ref="A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phoneticPr fontId="7" type="noConversion"/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SFO routes</vt:lpstr>
      <vt:lpstr>Airlines</vt:lpstr>
      <vt:lpstr>Airports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2017-07-30T02:28:34Z</dcterms:created>
  <dcterms:modified xsi:type="dcterms:W3CDTF">2018-12-16T23:47:33Z</dcterms:modified>
</cp:coreProperties>
</file>